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30" windowHeight="4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21" i="1" l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K22" i="1"/>
  <c r="K21" i="1"/>
</calcChain>
</file>

<file path=xl/sharedStrings.xml><?xml version="1.0" encoding="utf-8"?>
<sst xmlns="http://schemas.openxmlformats.org/spreadsheetml/2006/main" count="198" uniqueCount="99">
  <si>
    <t>Google</t>
  </si>
  <si>
    <t>Safe Operation</t>
  </si>
  <si>
    <t>Failure Detection</t>
  </si>
  <si>
    <t>perception discrepancy</t>
  </si>
  <si>
    <t>hardware discrepancy</t>
  </si>
  <si>
    <t>incorrect behavior prediction of other traffic participants</t>
  </si>
  <si>
    <t>unwanted maneuver of the vehicle</t>
  </si>
  <si>
    <t>software discrepancy</t>
  </si>
  <si>
    <t>weather conditions during testing</t>
  </si>
  <si>
    <t>recklessly behaving road user</t>
  </si>
  <si>
    <t>construction zone</t>
  </si>
  <si>
    <t>emergency vehicle</t>
  </si>
  <si>
    <t>total</t>
  </si>
  <si>
    <t>Safe operation subtotal</t>
  </si>
  <si>
    <t>Failure detection subtotal</t>
  </si>
  <si>
    <t>Nissan</t>
  </si>
  <si>
    <t>CAN data rate began to deteriorate due to high loads on the on-board computer.</t>
  </si>
  <si>
    <t>A failure occurred in the AV controller.</t>
  </si>
  <si>
    <t>A problem with CAN bus data rate caused autonomous control to shut off.</t>
  </si>
  <si>
    <t>A failure with AV localization caused a problem with lateral control</t>
  </si>
  <si>
    <t>A problem with CAN transmission data caused the controller to fail and autonomous control to shut off.</t>
  </si>
  <si>
    <t>AV estimation logic failure</t>
  </si>
  <si>
    <t>Generation of route goal failed causing the AV to come to a stop.</t>
  </si>
  <si>
    <t>AV system Failure</t>
  </si>
  <si>
    <t>AV position estimation failure caused the AV to begin traveling outside of its lane.</t>
  </si>
  <si>
    <t>When the AV was turning onto a ramp with a small curve, the recognition system lost the trajectory of preceding vehicle.</t>
  </si>
  <si>
    <t>After the AV turned right/left at the intersection, the recognition system lost the trajectory of thepreceding vehicle.</t>
  </si>
  <si>
    <t>Unknown failure caused the AV to slow to a stop</t>
  </si>
  <si>
    <t>2A</t>
  </si>
  <si>
    <t>2A-a</t>
  </si>
  <si>
    <t>2A-b</t>
  </si>
  <si>
    <t>Total</t>
  </si>
  <si>
    <t>yet start</t>
  </si>
  <si>
    <t>2A-subtotal</t>
  </si>
  <si>
    <t>No test</t>
  </si>
  <si>
    <t>Auto-Miles on public roads</t>
  </si>
  <si>
    <t>miles per failure detection disengagement</t>
  </si>
  <si>
    <t>miles per safe operation disengagement</t>
  </si>
  <si>
    <t>miles per engagement</t>
  </si>
  <si>
    <t xml:space="preserve"> </t>
  </si>
  <si>
    <t>N/A</t>
  </si>
  <si>
    <t>Delphi</t>
  </si>
  <si>
    <t>Construction Zones</t>
  </si>
  <si>
    <t>Emergency Vehicles</t>
  </si>
  <si>
    <t>Poor lane markings</t>
  </si>
  <si>
    <t>Precautionary intervention due to heavy pedestrian traffic</t>
  </si>
  <si>
    <t>Precautionary intervention to give extra space for a cyclist</t>
  </si>
  <si>
    <t>Stock Vehicle Failure</t>
  </si>
  <si>
    <t>System tuning and calibration</t>
  </si>
  <si>
    <t>Traffic light detection</t>
  </si>
  <si>
    <t>Unexpected behavior from another driver</t>
  </si>
  <si>
    <t>Passive take over</t>
  </si>
  <si>
    <t>Active take over</t>
  </si>
  <si>
    <t>complete lane change in heavy traffic</t>
  </si>
  <si>
    <t>Passive take over subtotal</t>
  </si>
  <si>
    <t>Active take over subtotal</t>
  </si>
  <si>
    <t>Poor lane markings (Bott’s Dots, Faded Markings, Freshly Paved Roadway)</t>
  </si>
  <si>
    <t>Traffic light detection (Poor Sun Conditions)</t>
  </si>
  <si>
    <t>miles per passive disengagement</t>
  </si>
  <si>
    <t>miles per  active disengagement</t>
  </si>
  <si>
    <t>Bosch</t>
  </si>
  <si>
    <t>weather conditions</t>
  </si>
  <si>
    <t>road surface conditions</t>
  </si>
  <si>
    <t>construction</t>
  </si>
  <si>
    <t>emergencies</t>
  </si>
  <si>
    <t>accidents or collisions</t>
  </si>
  <si>
    <t>planned test of technology</t>
  </si>
  <si>
    <t>Mercedes-Benz</t>
  </si>
  <si>
    <t>technology evaluation management</t>
  </si>
  <si>
    <t>driver was uncomfortable</t>
  </si>
  <si>
    <t>Automatic</t>
  </si>
  <si>
    <t>manual</t>
  </si>
  <si>
    <t>sun glare</t>
  </si>
  <si>
    <t>twilight</t>
  </si>
  <si>
    <t>rain</t>
  </si>
  <si>
    <t>Automatic——veh1</t>
  </si>
  <si>
    <t>Automatic——veh2</t>
  </si>
  <si>
    <t>manual——veh1</t>
  </si>
  <si>
    <t>manual——veh2</t>
  </si>
  <si>
    <t>Automatic subtotal</t>
  </si>
  <si>
    <t>manual subtotal</t>
  </si>
  <si>
    <t>Overall</t>
  </si>
  <si>
    <t>google</t>
  </si>
  <si>
    <t>Benz</t>
  </si>
  <si>
    <t>Accumulation</t>
  </si>
  <si>
    <t># of disengagement</t>
  </si>
  <si>
    <t>Volkswagen</t>
  </si>
  <si>
    <t>veh1</t>
  </si>
  <si>
    <t>veh2</t>
  </si>
  <si>
    <t>miles per disengagement</t>
  </si>
  <si>
    <t>PDE</t>
  </si>
  <si>
    <t>ADE</t>
  </si>
  <si>
    <t>·  Hardware issues</t>
  </si>
  <si>
    <t>·  Software failures</t>
  </si>
  <si>
    <t>·  Weather conditions</t>
  </si>
  <si>
    <t>·  Road surface conditions</t>
  </si>
  <si>
    <t>·  Software imperfection</t>
  </si>
  <si>
    <t>·  Emergencies</t>
  </si>
  <si>
    <t>·  Precautionary intervention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</si>
</sst>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 vertical="center"/>
    </xf>
    <xf numFmtId="17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46"/>
  <sheetViews>
    <sheetView tabSelected="1" topLeftCell="A187" zoomScale="30" zoomScaleNormal="30" workbookViewId="0">
      <selection activeCell="AK150" sqref="AK150"/>
    </sheetView>
  </sheetViews>
  <sheetFormatPr defaultRowHeight="15" x14ac:dyDescent="0.25"/>
  <cols>
    <col min="1" max="1" width="9.140625" customWidth="1"/>
    <col min="2" max="2" width="76.28515625" customWidth="1"/>
    <col min="3" max="3" width="18.5703125" customWidth="1"/>
    <col min="8" max="8" width="70.42578125" customWidth="1"/>
    <col min="9" max="9" width="17.5703125" customWidth="1"/>
    <col min="10" max="10" width="23" customWidth="1"/>
    <col min="11" max="11" width="10.85546875" customWidth="1"/>
    <col min="12" max="12" width="23" customWidth="1"/>
    <col min="13" max="13" width="9.5703125" customWidth="1"/>
  </cols>
  <sheetData>
    <row r="1" spans="1:26" x14ac:dyDescent="0.25">
      <c r="A1" t="s">
        <v>0</v>
      </c>
    </row>
    <row r="2" spans="1:26" x14ac:dyDescent="0.25">
      <c r="K2" s="7">
        <v>41883</v>
      </c>
      <c r="L2" s="7">
        <v>41913</v>
      </c>
      <c r="M2" s="7">
        <v>41944</v>
      </c>
      <c r="N2" s="7">
        <v>41974</v>
      </c>
      <c r="O2" s="7">
        <v>42005</v>
      </c>
      <c r="P2" s="7">
        <v>42036</v>
      </c>
      <c r="Q2" s="7">
        <v>42064</v>
      </c>
      <c r="R2" s="7">
        <v>42095</v>
      </c>
      <c r="S2" s="7">
        <v>42125</v>
      </c>
      <c r="T2" s="7">
        <v>42156</v>
      </c>
      <c r="U2" s="7">
        <v>42186</v>
      </c>
      <c r="V2" s="7">
        <v>42217</v>
      </c>
      <c r="W2" s="7">
        <v>42248</v>
      </c>
      <c r="X2" s="7">
        <v>42278</v>
      </c>
      <c r="Y2" s="7">
        <v>42309</v>
      </c>
      <c r="Z2" s="2" t="s">
        <v>81</v>
      </c>
    </row>
    <row r="3" spans="1:26" ht="30.75" customHeight="1" x14ac:dyDescent="0.25">
      <c r="A3" s="1" t="s">
        <v>2</v>
      </c>
      <c r="C3" s="1" t="s">
        <v>1</v>
      </c>
      <c r="I3" s="1" t="s">
        <v>2</v>
      </c>
      <c r="J3" t="s">
        <v>4</v>
      </c>
      <c r="K3">
        <v>0</v>
      </c>
      <c r="L3">
        <v>1</v>
      </c>
      <c r="M3">
        <v>0</v>
      </c>
      <c r="N3">
        <v>0</v>
      </c>
      <c r="O3">
        <v>2</v>
      </c>
      <c r="P3">
        <v>1</v>
      </c>
      <c r="Q3">
        <v>0</v>
      </c>
      <c r="R3">
        <v>1</v>
      </c>
      <c r="S3">
        <v>0</v>
      </c>
      <c r="T3">
        <v>5</v>
      </c>
      <c r="U3">
        <v>8</v>
      </c>
      <c r="V3">
        <v>1</v>
      </c>
      <c r="W3">
        <v>8</v>
      </c>
      <c r="X3">
        <v>8</v>
      </c>
      <c r="Y3">
        <v>4</v>
      </c>
      <c r="Z3">
        <v>39</v>
      </c>
    </row>
    <row r="4" spans="1:26" x14ac:dyDescent="0.25">
      <c r="A4" t="s">
        <v>4</v>
      </c>
      <c r="C4" t="s">
        <v>3</v>
      </c>
      <c r="J4" t="s">
        <v>7</v>
      </c>
      <c r="K4">
        <v>0</v>
      </c>
      <c r="L4">
        <v>11</v>
      </c>
      <c r="M4">
        <v>9</v>
      </c>
      <c r="N4">
        <v>9</v>
      </c>
      <c r="O4">
        <v>14</v>
      </c>
      <c r="P4">
        <v>2</v>
      </c>
      <c r="Q4">
        <v>1</v>
      </c>
      <c r="R4">
        <v>5</v>
      </c>
      <c r="S4">
        <v>8</v>
      </c>
      <c r="T4">
        <v>2</v>
      </c>
      <c r="U4">
        <v>9</v>
      </c>
      <c r="V4">
        <v>2</v>
      </c>
      <c r="W4">
        <v>3</v>
      </c>
      <c r="X4">
        <v>1</v>
      </c>
      <c r="Y4">
        <v>4</v>
      </c>
      <c r="Z4">
        <v>80</v>
      </c>
    </row>
    <row r="5" spans="1:26" x14ac:dyDescent="0.25">
      <c r="A5" t="s">
        <v>7</v>
      </c>
      <c r="C5" t="s">
        <v>9</v>
      </c>
      <c r="J5" t="s">
        <v>6</v>
      </c>
      <c r="K5">
        <v>0</v>
      </c>
      <c r="L5">
        <v>3</v>
      </c>
      <c r="M5">
        <v>6</v>
      </c>
      <c r="N5">
        <v>14</v>
      </c>
      <c r="O5">
        <v>15</v>
      </c>
      <c r="P5">
        <v>1</v>
      </c>
      <c r="Q5">
        <v>3</v>
      </c>
      <c r="R5">
        <v>2</v>
      </c>
      <c r="S5">
        <v>1</v>
      </c>
      <c r="T5">
        <v>0</v>
      </c>
      <c r="U5">
        <v>3</v>
      </c>
      <c r="V5">
        <v>2</v>
      </c>
      <c r="W5">
        <v>0</v>
      </c>
      <c r="X5">
        <v>3</v>
      </c>
      <c r="Y5">
        <v>2</v>
      </c>
      <c r="Z5">
        <v>55</v>
      </c>
    </row>
    <row r="6" spans="1:26" x14ac:dyDescent="0.25">
      <c r="A6" t="s">
        <v>6</v>
      </c>
      <c r="C6" t="s">
        <v>5</v>
      </c>
      <c r="J6" t="s">
        <v>61</v>
      </c>
      <c r="K6">
        <v>0</v>
      </c>
      <c r="L6">
        <v>0</v>
      </c>
      <c r="M6">
        <v>0</v>
      </c>
      <c r="N6">
        <v>0</v>
      </c>
      <c r="O6">
        <v>1</v>
      </c>
      <c r="P6">
        <v>5</v>
      </c>
      <c r="Q6">
        <v>0</v>
      </c>
      <c r="R6">
        <v>6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1</v>
      </c>
      <c r="Z6">
        <v>13</v>
      </c>
    </row>
    <row r="7" spans="1:26" x14ac:dyDescent="0.25">
      <c r="A7" t="s">
        <v>8</v>
      </c>
      <c r="C7" t="s">
        <v>10</v>
      </c>
      <c r="J7" t="s">
        <v>11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1</v>
      </c>
      <c r="Z7">
        <v>1</v>
      </c>
    </row>
    <row r="8" spans="1:26" x14ac:dyDescent="0.25">
      <c r="A8" t="s">
        <v>11</v>
      </c>
      <c r="J8" s="2" t="s">
        <v>14</v>
      </c>
      <c r="K8">
        <v>0</v>
      </c>
      <c r="L8">
        <v>14</v>
      </c>
      <c r="M8">
        <v>14</v>
      </c>
      <c r="N8">
        <v>40</v>
      </c>
      <c r="O8">
        <v>48</v>
      </c>
      <c r="P8">
        <v>12</v>
      </c>
      <c r="Q8">
        <v>26</v>
      </c>
      <c r="R8">
        <v>47</v>
      </c>
      <c r="S8">
        <v>9</v>
      </c>
      <c r="T8">
        <v>7</v>
      </c>
      <c r="U8">
        <v>19</v>
      </c>
      <c r="V8">
        <v>4</v>
      </c>
      <c r="W8">
        <v>15</v>
      </c>
      <c r="X8">
        <v>11</v>
      </c>
      <c r="Y8">
        <v>6</v>
      </c>
      <c r="Z8">
        <v>272</v>
      </c>
    </row>
    <row r="10" spans="1:26" x14ac:dyDescent="0.25">
      <c r="I10" s="1" t="s">
        <v>1</v>
      </c>
      <c r="J10" t="s">
        <v>3</v>
      </c>
      <c r="K10">
        <v>1</v>
      </c>
      <c r="L10">
        <v>2</v>
      </c>
      <c r="M10">
        <v>3</v>
      </c>
      <c r="N10">
        <v>18</v>
      </c>
      <c r="O10">
        <v>19</v>
      </c>
      <c r="P10">
        <v>2</v>
      </c>
      <c r="Q10">
        <v>20</v>
      </c>
      <c r="R10">
        <v>30</v>
      </c>
      <c r="S10">
        <v>4</v>
      </c>
      <c r="T10">
        <v>4</v>
      </c>
      <c r="U10">
        <v>8</v>
      </c>
      <c r="V10">
        <v>0</v>
      </c>
      <c r="W10">
        <v>4</v>
      </c>
      <c r="X10">
        <v>3</v>
      </c>
      <c r="Y10">
        <v>1</v>
      </c>
      <c r="Z10">
        <v>119</v>
      </c>
    </row>
    <row r="11" spans="1:26" x14ac:dyDescent="0.25">
      <c r="J11" t="s">
        <v>9</v>
      </c>
      <c r="K11">
        <v>1</v>
      </c>
      <c r="L11">
        <v>0</v>
      </c>
      <c r="M11">
        <v>1</v>
      </c>
      <c r="N11">
        <v>1</v>
      </c>
      <c r="O11">
        <v>1</v>
      </c>
      <c r="P11">
        <v>3</v>
      </c>
      <c r="Q11">
        <v>3</v>
      </c>
      <c r="R11">
        <v>7</v>
      </c>
      <c r="S11">
        <v>0</v>
      </c>
      <c r="T11">
        <v>0</v>
      </c>
      <c r="U11">
        <v>0</v>
      </c>
      <c r="V11">
        <v>2</v>
      </c>
      <c r="W11">
        <v>1</v>
      </c>
      <c r="X11">
        <v>0</v>
      </c>
      <c r="Y11">
        <v>3</v>
      </c>
      <c r="Z11">
        <v>23</v>
      </c>
    </row>
    <row r="12" spans="1:26" x14ac:dyDescent="0.25">
      <c r="J12" t="s">
        <v>5</v>
      </c>
      <c r="K12">
        <v>0</v>
      </c>
      <c r="L12">
        <v>2</v>
      </c>
      <c r="M12">
        <v>2</v>
      </c>
      <c r="N12">
        <v>0</v>
      </c>
      <c r="O12">
        <v>1</v>
      </c>
      <c r="P12">
        <v>0</v>
      </c>
      <c r="Q12">
        <v>2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1</v>
      </c>
      <c r="Y12">
        <v>0</v>
      </c>
      <c r="Z12">
        <v>8</v>
      </c>
    </row>
    <row r="13" spans="1:26" x14ac:dyDescent="0.25">
      <c r="J13" t="s">
        <v>10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1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v>3</v>
      </c>
    </row>
    <row r="14" spans="1:26" x14ac:dyDescent="0.25">
      <c r="J14" s="2" t="s">
        <v>13</v>
      </c>
      <c r="K14">
        <v>2</v>
      </c>
      <c r="L14">
        <v>5</v>
      </c>
      <c r="M14">
        <v>7</v>
      </c>
      <c r="N14">
        <v>3</v>
      </c>
      <c r="O14">
        <v>5</v>
      </c>
      <c r="P14">
        <v>2</v>
      </c>
      <c r="Q14">
        <v>4</v>
      </c>
      <c r="R14">
        <v>4</v>
      </c>
      <c r="S14">
        <v>4</v>
      </c>
      <c r="T14">
        <v>4</v>
      </c>
      <c r="U14">
        <v>10</v>
      </c>
      <c r="V14">
        <v>3</v>
      </c>
      <c r="W14">
        <v>1</v>
      </c>
      <c r="X14">
        <v>5</v>
      </c>
      <c r="Y14">
        <v>10</v>
      </c>
      <c r="Z14">
        <v>69</v>
      </c>
    </row>
    <row r="16" spans="1:26" x14ac:dyDescent="0.25">
      <c r="J16" s="2" t="s">
        <v>12</v>
      </c>
      <c r="K16">
        <v>2</v>
      </c>
      <c r="L16">
        <v>19</v>
      </c>
      <c r="M16">
        <v>21</v>
      </c>
      <c r="N16">
        <v>43</v>
      </c>
      <c r="O16">
        <v>53</v>
      </c>
      <c r="P16">
        <v>14</v>
      </c>
      <c r="Q16">
        <v>30</v>
      </c>
      <c r="R16">
        <v>51</v>
      </c>
      <c r="S16">
        <v>13</v>
      </c>
      <c r="T16">
        <v>11</v>
      </c>
      <c r="U16">
        <v>29</v>
      </c>
      <c r="V16">
        <v>7</v>
      </c>
      <c r="W16">
        <v>16</v>
      </c>
      <c r="X16">
        <v>16</v>
      </c>
      <c r="Y16">
        <v>16</v>
      </c>
      <c r="Z16">
        <v>341</v>
      </c>
    </row>
    <row r="18" spans="1:26" x14ac:dyDescent="0.25">
      <c r="J18" s="2" t="s">
        <v>35</v>
      </c>
      <c r="K18">
        <v>4207.2</v>
      </c>
      <c r="L18">
        <v>23971.1</v>
      </c>
      <c r="M18">
        <v>15836.6</v>
      </c>
      <c r="N18">
        <v>9413.1</v>
      </c>
      <c r="O18">
        <v>18192.099999999999</v>
      </c>
      <c r="P18">
        <v>18745.099999999999</v>
      </c>
      <c r="Q18">
        <v>22204.2</v>
      </c>
      <c r="R18">
        <v>31927.3</v>
      </c>
      <c r="S18">
        <v>38016.800000000003</v>
      </c>
      <c r="T18">
        <v>42046.6</v>
      </c>
      <c r="U18">
        <v>34805.1</v>
      </c>
      <c r="V18">
        <v>38219.800000000003</v>
      </c>
      <c r="W18">
        <v>36326.6</v>
      </c>
      <c r="X18">
        <v>47143.5</v>
      </c>
      <c r="Y18">
        <v>43275.9</v>
      </c>
      <c r="Z18">
        <v>424331</v>
      </c>
    </row>
    <row r="19" spans="1:26" x14ac:dyDescent="0.25">
      <c r="J19" s="2"/>
    </row>
    <row r="20" spans="1:26" x14ac:dyDescent="0.25">
      <c r="J20" s="2" t="s">
        <v>38</v>
      </c>
      <c r="K20">
        <v>2103.6</v>
      </c>
      <c r="L20">
        <v>1261.636842105263</v>
      </c>
      <c r="M20">
        <v>754.12380952380954</v>
      </c>
      <c r="N20">
        <v>218.90930232558139</v>
      </c>
      <c r="O20">
        <v>343.2471698113207</v>
      </c>
      <c r="P20">
        <v>1338.9357142857141</v>
      </c>
      <c r="Q20">
        <v>740.14</v>
      </c>
      <c r="R20">
        <v>626.02549019607841</v>
      </c>
      <c r="S20">
        <v>2924.3692307692309</v>
      </c>
      <c r="T20">
        <v>3822.4181818181819</v>
      </c>
      <c r="U20">
        <v>1200.1758620689654</v>
      </c>
      <c r="V20">
        <v>5459.971428571429</v>
      </c>
      <c r="W20">
        <v>2270.4124999999999</v>
      </c>
      <c r="X20">
        <v>2946.46875</v>
      </c>
      <c r="Y20">
        <v>2704.7437500000001</v>
      </c>
      <c r="Z20">
        <v>1244.3724340175952</v>
      </c>
    </row>
    <row r="21" spans="1:26" x14ac:dyDescent="0.25">
      <c r="J21" s="2" t="s">
        <v>36</v>
      </c>
      <c r="K21" s="2" t="e">
        <f>K18/K8</f>
        <v>#DIV/0!</v>
      </c>
      <c r="L21" s="2">
        <f t="shared" ref="L21:Y21" si="0">L18/L8</f>
        <v>1712.2214285714285</v>
      </c>
      <c r="M21" s="2">
        <f t="shared" si="0"/>
        <v>1131.1857142857143</v>
      </c>
      <c r="N21" s="2">
        <f t="shared" si="0"/>
        <v>235.32750000000001</v>
      </c>
      <c r="O21" s="2">
        <f t="shared" si="0"/>
        <v>379.0020833333333</v>
      </c>
      <c r="P21" s="2">
        <f t="shared" si="0"/>
        <v>1562.0916666666665</v>
      </c>
      <c r="Q21" s="2">
        <f t="shared" si="0"/>
        <v>854.00769230769231</v>
      </c>
      <c r="R21" s="2">
        <f t="shared" si="0"/>
        <v>679.30425531914887</v>
      </c>
      <c r="S21" s="2">
        <f t="shared" si="0"/>
        <v>4224.0888888888894</v>
      </c>
      <c r="T21" s="2">
        <f t="shared" si="0"/>
        <v>6006.6571428571424</v>
      </c>
      <c r="U21" s="2">
        <f t="shared" si="0"/>
        <v>1831.8473684210526</v>
      </c>
      <c r="V21" s="2">
        <f t="shared" si="0"/>
        <v>9554.9500000000007</v>
      </c>
      <c r="W21" s="2">
        <f t="shared" si="0"/>
        <v>2421.7733333333331</v>
      </c>
      <c r="X21" s="2">
        <f t="shared" si="0"/>
        <v>4285.772727272727</v>
      </c>
      <c r="Y21" s="2">
        <f t="shared" si="0"/>
        <v>7212.6500000000005</v>
      </c>
      <c r="Z21">
        <v>2257.0797872340427</v>
      </c>
    </row>
    <row r="22" spans="1:26" x14ac:dyDescent="0.25">
      <c r="A22" t="s">
        <v>15</v>
      </c>
      <c r="J22" s="2" t="s">
        <v>37</v>
      </c>
      <c r="K22">
        <f>K18/K14</f>
        <v>2103.6</v>
      </c>
      <c r="L22">
        <f t="shared" ref="L22:Y22" si="1">L18/L14</f>
        <v>4794.2199999999993</v>
      </c>
      <c r="M22">
        <f t="shared" si="1"/>
        <v>2262.3714285714286</v>
      </c>
      <c r="N22">
        <f t="shared" si="1"/>
        <v>3137.7000000000003</v>
      </c>
      <c r="O22">
        <f t="shared" si="1"/>
        <v>3638.4199999999996</v>
      </c>
      <c r="P22">
        <f t="shared" si="1"/>
        <v>9372.5499999999993</v>
      </c>
      <c r="Q22">
        <f t="shared" si="1"/>
        <v>5551.05</v>
      </c>
      <c r="R22">
        <f t="shared" si="1"/>
        <v>7981.8249999999998</v>
      </c>
      <c r="S22">
        <f t="shared" si="1"/>
        <v>9504.2000000000007</v>
      </c>
      <c r="T22">
        <f t="shared" si="1"/>
        <v>10511.65</v>
      </c>
      <c r="U22">
        <f t="shared" si="1"/>
        <v>3480.5099999999998</v>
      </c>
      <c r="V22">
        <f t="shared" si="1"/>
        <v>12739.933333333334</v>
      </c>
      <c r="W22">
        <f t="shared" si="1"/>
        <v>36326.6</v>
      </c>
      <c r="X22">
        <f t="shared" si="1"/>
        <v>9428.7000000000007</v>
      </c>
      <c r="Y22">
        <f t="shared" si="1"/>
        <v>4327.59</v>
      </c>
      <c r="Z22">
        <v>2773.4052287581699</v>
      </c>
    </row>
    <row r="25" spans="1:26" ht="30.75" customHeight="1" x14ac:dyDescent="0.25">
      <c r="A25" s="1" t="s">
        <v>23</v>
      </c>
      <c r="C25" s="1" t="s">
        <v>1</v>
      </c>
    </row>
    <row r="26" spans="1:26" x14ac:dyDescent="0.25">
      <c r="O26" t="s">
        <v>39</v>
      </c>
    </row>
    <row r="27" spans="1:26" x14ac:dyDescent="0.25">
      <c r="A27" t="s">
        <v>21</v>
      </c>
    </row>
    <row r="28" spans="1:26" x14ac:dyDescent="0.25">
      <c r="A28" t="s">
        <v>16</v>
      </c>
      <c r="K28">
        <v>201409</v>
      </c>
      <c r="L28">
        <v>201410</v>
      </c>
      <c r="M28">
        <v>201411</v>
      </c>
      <c r="N28">
        <v>201412</v>
      </c>
      <c r="O28">
        <v>201501</v>
      </c>
      <c r="P28">
        <v>201502</v>
      </c>
      <c r="Q28">
        <v>201503</v>
      </c>
      <c r="R28">
        <v>201504</v>
      </c>
      <c r="S28">
        <v>201505</v>
      </c>
      <c r="T28">
        <v>201506</v>
      </c>
      <c r="U28">
        <v>201507</v>
      </c>
      <c r="V28">
        <v>201508</v>
      </c>
      <c r="W28">
        <v>201509</v>
      </c>
      <c r="X28">
        <v>201510</v>
      </c>
      <c r="Y28">
        <v>201511</v>
      </c>
      <c r="Z28" s="2" t="s">
        <v>12</v>
      </c>
    </row>
    <row r="29" spans="1:26" x14ac:dyDescent="0.25">
      <c r="A29" s="3" t="s">
        <v>18</v>
      </c>
      <c r="K29" t="s">
        <v>32</v>
      </c>
      <c r="L29" t="s">
        <v>32</v>
      </c>
      <c r="R29" s="5" t="s">
        <v>34</v>
      </c>
      <c r="S29" s="5" t="s">
        <v>34</v>
      </c>
      <c r="T29" s="5" t="s">
        <v>34</v>
      </c>
      <c r="U29" s="5" t="s">
        <v>34</v>
      </c>
      <c r="V29" s="5" t="s">
        <v>34</v>
      </c>
      <c r="W29" s="5" t="s">
        <v>34</v>
      </c>
    </row>
    <row r="30" spans="1:26" x14ac:dyDescent="0.25">
      <c r="A30" s="3" t="s">
        <v>20</v>
      </c>
    </row>
    <row r="31" spans="1:26" x14ac:dyDescent="0.25">
      <c r="A31" t="s">
        <v>17</v>
      </c>
      <c r="J31" s="6">
        <v>1</v>
      </c>
      <c r="M31">
        <v>6</v>
      </c>
      <c r="N31">
        <v>25</v>
      </c>
      <c r="O31">
        <v>27</v>
      </c>
      <c r="P31">
        <v>0</v>
      </c>
      <c r="Q31">
        <v>0</v>
      </c>
      <c r="X31">
        <v>22</v>
      </c>
      <c r="Y31">
        <v>2</v>
      </c>
      <c r="Z31">
        <v>82</v>
      </c>
    </row>
    <row r="32" spans="1:26" x14ac:dyDescent="0.25">
      <c r="A32" t="s">
        <v>19</v>
      </c>
      <c r="J32" s="4"/>
    </row>
    <row r="33" spans="1:26" x14ac:dyDescent="0.25">
      <c r="A33" t="s">
        <v>22</v>
      </c>
      <c r="J33" s="4"/>
    </row>
    <row r="34" spans="1:26" x14ac:dyDescent="0.25">
      <c r="A34" t="s">
        <v>24</v>
      </c>
      <c r="J34" s="6" t="s">
        <v>28</v>
      </c>
      <c r="M34">
        <v>0</v>
      </c>
      <c r="N34">
        <v>0</v>
      </c>
      <c r="O34">
        <v>1</v>
      </c>
      <c r="P34">
        <v>0</v>
      </c>
      <c r="Q34">
        <v>0</v>
      </c>
      <c r="X34">
        <v>0</v>
      </c>
      <c r="Y34">
        <v>1</v>
      </c>
      <c r="Z34">
        <v>2</v>
      </c>
    </row>
    <row r="35" spans="1:26" x14ac:dyDescent="0.25">
      <c r="A35" t="s">
        <v>26</v>
      </c>
      <c r="J35" s="6" t="s">
        <v>29</v>
      </c>
      <c r="N35">
        <v>3</v>
      </c>
      <c r="O35">
        <v>1</v>
      </c>
      <c r="P35">
        <v>0</v>
      </c>
      <c r="Q35">
        <v>0</v>
      </c>
      <c r="X35">
        <v>1</v>
      </c>
      <c r="Y35">
        <v>1</v>
      </c>
      <c r="Z35">
        <v>6</v>
      </c>
    </row>
    <row r="36" spans="1:26" x14ac:dyDescent="0.25">
      <c r="A36" s="3" t="s">
        <v>25</v>
      </c>
      <c r="J36" s="6" t="s">
        <v>30</v>
      </c>
      <c r="M36">
        <v>1</v>
      </c>
      <c r="N36">
        <v>4</v>
      </c>
      <c r="O36">
        <v>2</v>
      </c>
      <c r="P36">
        <v>0</v>
      </c>
      <c r="Q36">
        <v>0</v>
      </c>
      <c r="X36">
        <v>5</v>
      </c>
      <c r="Y36">
        <v>4</v>
      </c>
      <c r="Z36">
        <v>16</v>
      </c>
    </row>
    <row r="37" spans="1:26" x14ac:dyDescent="0.25">
      <c r="A37" s="3" t="s">
        <v>27</v>
      </c>
      <c r="J37" s="6"/>
    </row>
    <row r="38" spans="1:26" x14ac:dyDescent="0.25">
      <c r="A38" s="3"/>
      <c r="J38" s="4" t="s">
        <v>33</v>
      </c>
      <c r="M38">
        <v>1</v>
      </c>
      <c r="N38">
        <v>7</v>
      </c>
      <c r="O38">
        <v>4</v>
      </c>
      <c r="P38">
        <v>0</v>
      </c>
      <c r="Q38">
        <v>0</v>
      </c>
      <c r="X38">
        <v>6</v>
      </c>
      <c r="Y38">
        <v>6</v>
      </c>
      <c r="Z38">
        <v>24</v>
      </c>
    </row>
    <row r="39" spans="1:26" x14ac:dyDescent="0.25">
      <c r="A39" s="3"/>
    </row>
    <row r="40" spans="1:26" x14ac:dyDescent="0.25">
      <c r="J40" s="4" t="s">
        <v>31</v>
      </c>
      <c r="M40">
        <v>7</v>
      </c>
      <c r="N40">
        <v>32</v>
      </c>
      <c r="O40">
        <v>31</v>
      </c>
      <c r="P40">
        <v>0</v>
      </c>
      <c r="Q40">
        <v>0</v>
      </c>
      <c r="X40">
        <v>28</v>
      </c>
      <c r="Y40">
        <v>8</v>
      </c>
      <c r="Z40">
        <v>106</v>
      </c>
    </row>
    <row r="42" spans="1:26" x14ac:dyDescent="0.25">
      <c r="J42" s="2" t="s">
        <v>35</v>
      </c>
      <c r="M42">
        <v>112.7</v>
      </c>
      <c r="N42">
        <v>366.6</v>
      </c>
      <c r="O42">
        <v>117.7</v>
      </c>
      <c r="P42">
        <v>16.399999999999999</v>
      </c>
      <c r="Q42">
        <v>5</v>
      </c>
      <c r="X42">
        <v>374.9</v>
      </c>
      <c r="Y42">
        <v>492.1</v>
      </c>
      <c r="Z42">
        <v>1485.4</v>
      </c>
    </row>
    <row r="44" spans="1:26" x14ac:dyDescent="0.25">
      <c r="J44" s="2" t="s">
        <v>38</v>
      </c>
      <c r="M44">
        <v>16.100000000000001</v>
      </c>
      <c r="N44">
        <v>11.456250000000001</v>
      </c>
      <c r="O44">
        <v>3.7967741935483872</v>
      </c>
      <c r="P44" s="2" t="s">
        <v>40</v>
      </c>
      <c r="Q44" s="2" t="s">
        <v>40</v>
      </c>
      <c r="X44">
        <v>13.389285714285714</v>
      </c>
      <c r="Y44">
        <v>61.512500000000003</v>
      </c>
      <c r="Z44">
        <v>14.013207547169813</v>
      </c>
    </row>
    <row r="45" spans="1:26" x14ac:dyDescent="0.25">
      <c r="J45" s="2" t="s">
        <v>36</v>
      </c>
      <c r="M45">
        <v>18.783333333333335</v>
      </c>
      <c r="N45">
        <v>14.664000000000001</v>
      </c>
      <c r="O45">
        <v>4.3592592592592592</v>
      </c>
      <c r="P45" s="2" t="s">
        <v>40</v>
      </c>
      <c r="Q45" s="2" t="s">
        <v>40</v>
      </c>
      <c r="X45">
        <v>17.040909090909089</v>
      </c>
      <c r="Y45">
        <v>246.05</v>
      </c>
      <c r="Z45">
        <v>18.114634146341466</v>
      </c>
    </row>
    <row r="46" spans="1:26" x14ac:dyDescent="0.25">
      <c r="J46" s="2" t="s">
        <v>37</v>
      </c>
      <c r="M46">
        <v>112.7</v>
      </c>
      <c r="N46">
        <v>52.371428571428574</v>
      </c>
      <c r="O46">
        <v>29.425000000000001</v>
      </c>
      <c r="P46" s="2" t="s">
        <v>40</v>
      </c>
      <c r="Q46" s="2" t="s">
        <v>40</v>
      </c>
      <c r="X46">
        <v>62.483333333333327</v>
      </c>
      <c r="Y46">
        <v>82.016666666666666</v>
      </c>
      <c r="Z46">
        <v>61.891666666666673</v>
      </c>
    </row>
    <row r="51" spans="1:26" x14ac:dyDescent="0.25">
      <c r="A51" t="s">
        <v>41</v>
      </c>
      <c r="K51">
        <v>201409</v>
      </c>
      <c r="L51">
        <v>201410</v>
      </c>
      <c r="M51">
        <v>201411</v>
      </c>
      <c r="N51">
        <v>201412</v>
      </c>
      <c r="O51">
        <v>201501</v>
      </c>
      <c r="P51">
        <v>201502</v>
      </c>
      <c r="Q51">
        <v>201503</v>
      </c>
      <c r="R51">
        <v>201504</v>
      </c>
      <c r="S51">
        <v>201505</v>
      </c>
      <c r="T51">
        <v>201506</v>
      </c>
      <c r="U51">
        <v>201507</v>
      </c>
      <c r="V51">
        <v>201508</v>
      </c>
      <c r="W51">
        <v>201509</v>
      </c>
      <c r="X51">
        <v>201510</v>
      </c>
      <c r="Y51">
        <v>201511</v>
      </c>
      <c r="Z51" s="2" t="s">
        <v>12</v>
      </c>
    </row>
    <row r="52" spans="1:26" x14ac:dyDescent="0.25">
      <c r="K52" s="5" t="s">
        <v>32</v>
      </c>
    </row>
    <row r="53" spans="1:26" x14ac:dyDescent="0.25">
      <c r="A53" t="s">
        <v>51</v>
      </c>
      <c r="C53" t="s">
        <v>52</v>
      </c>
      <c r="I53" t="s">
        <v>51</v>
      </c>
    </row>
    <row r="54" spans="1:26" x14ac:dyDescent="0.25">
      <c r="J54" s="2" t="s">
        <v>44</v>
      </c>
      <c r="L54">
        <v>7</v>
      </c>
      <c r="M54">
        <v>2</v>
      </c>
      <c r="N54">
        <v>14</v>
      </c>
      <c r="O54">
        <v>9</v>
      </c>
      <c r="P54">
        <v>5</v>
      </c>
      <c r="Q54">
        <v>48</v>
      </c>
      <c r="R54">
        <v>2</v>
      </c>
      <c r="S54">
        <v>4</v>
      </c>
      <c r="T54">
        <v>2</v>
      </c>
      <c r="U54">
        <v>3</v>
      </c>
      <c r="V54">
        <v>0</v>
      </c>
      <c r="W54">
        <v>0</v>
      </c>
      <c r="X54">
        <v>2</v>
      </c>
      <c r="Y54">
        <v>12</v>
      </c>
      <c r="Z54">
        <v>110</v>
      </c>
    </row>
    <row r="55" spans="1:26" x14ac:dyDescent="0.25">
      <c r="J55" s="2" t="s">
        <v>47</v>
      </c>
      <c r="L55">
        <v>1</v>
      </c>
      <c r="M55">
        <v>0</v>
      </c>
      <c r="N55">
        <v>2</v>
      </c>
      <c r="O55">
        <v>2</v>
      </c>
      <c r="P55">
        <v>1</v>
      </c>
      <c r="Q55">
        <v>0</v>
      </c>
      <c r="R55">
        <v>1</v>
      </c>
      <c r="S55">
        <v>0</v>
      </c>
      <c r="T55">
        <v>1</v>
      </c>
      <c r="U55">
        <v>0</v>
      </c>
      <c r="V55">
        <v>0</v>
      </c>
      <c r="W55">
        <v>0</v>
      </c>
      <c r="X55">
        <v>0</v>
      </c>
      <c r="Y55">
        <v>0</v>
      </c>
      <c r="Z55">
        <v>8</v>
      </c>
    </row>
    <row r="56" spans="1:26" x14ac:dyDescent="0.25">
      <c r="A56" t="s">
        <v>56</v>
      </c>
      <c r="C56" t="s">
        <v>42</v>
      </c>
      <c r="J56" s="2" t="s">
        <v>48</v>
      </c>
      <c r="L56">
        <v>17</v>
      </c>
      <c r="M56">
        <v>5</v>
      </c>
      <c r="N56">
        <v>24</v>
      </c>
      <c r="O56">
        <v>0</v>
      </c>
      <c r="P56">
        <v>0</v>
      </c>
      <c r="Q56">
        <v>8</v>
      </c>
      <c r="R56">
        <v>2</v>
      </c>
      <c r="S56">
        <v>0</v>
      </c>
      <c r="T56">
        <v>0</v>
      </c>
      <c r="U56">
        <v>0</v>
      </c>
      <c r="V56">
        <v>0</v>
      </c>
      <c r="W56">
        <v>2</v>
      </c>
      <c r="X56">
        <v>3</v>
      </c>
      <c r="Y56">
        <v>1</v>
      </c>
      <c r="Z56">
        <v>62</v>
      </c>
    </row>
    <row r="57" spans="1:26" x14ac:dyDescent="0.25">
      <c r="A57" t="s">
        <v>47</v>
      </c>
      <c r="C57" t="s">
        <v>53</v>
      </c>
      <c r="J57" s="2" t="s">
        <v>49</v>
      </c>
      <c r="L57">
        <v>4</v>
      </c>
      <c r="M57">
        <v>11</v>
      </c>
      <c r="N57">
        <v>49</v>
      </c>
      <c r="O57">
        <v>6</v>
      </c>
      <c r="P57">
        <v>4</v>
      </c>
      <c r="Q57">
        <v>0</v>
      </c>
      <c r="R57">
        <v>1</v>
      </c>
      <c r="S57">
        <v>0</v>
      </c>
      <c r="T57">
        <v>3</v>
      </c>
      <c r="U57">
        <v>9</v>
      </c>
      <c r="V57">
        <v>2</v>
      </c>
      <c r="W57">
        <v>0</v>
      </c>
      <c r="X57">
        <v>1</v>
      </c>
      <c r="Y57">
        <v>12</v>
      </c>
      <c r="Z57">
        <v>102</v>
      </c>
    </row>
    <row r="58" spans="1:26" x14ac:dyDescent="0.25">
      <c r="A58" t="s">
        <v>48</v>
      </c>
      <c r="C58" t="s">
        <v>43</v>
      </c>
    </row>
    <row r="59" spans="1:26" x14ac:dyDescent="0.25">
      <c r="A59" t="s">
        <v>57</v>
      </c>
      <c r="C59" t="s">
        <v>45</v>
      </c>
      <c r="J59" s="2" t="s">
        <v>54</v>
      </c>
      <c r="L59">
        <v>29</v>
      </c>
      <c r="M59">
        <v>18</v>
      </c>
      <c r="N59">
        <v>89</v>
      </c>
      <c r="O59">
        <v>17</v>
      </c>
      <c r="P59">
        <v>10</v>
      </c>
      <c r="Q59">
        <v>56</v>
      </c>
      <c r="R59">
        <v>6</v>
      </c>
      <c r="S59">
        <v>4</v>
      </c>
      <c r="T59">
        <v>6</v>
      </c>
      <c r="U59">
        <v>12</v>
      </c>
      <c r="V59">
        <v>2</v>
      </c>
      <c r="W59">
        <v>2</v>
      </c>
      <c r="X59">
        <v>6</v>
      </c>
      <c r="Y59">
        <v>25</v>
      </c>
      <c r="Z59">
        <v>282</v>
      </c>
    </row>
    <row r="60" spans="1:26" x14ac:dyDescent="0.25">
      <c r="C60" t="s">
        <v>46</v>
      </c>
    </row>
    <row r="61" spans="1:26" x14ac:dyDescent="0.25">
      <c r="C61" t="s">
        <v>50</v>
      </c>
      <c r="I61" t="s">
        <v>52</v>
      </c>
      <c r="J61" s="2" t="s">
        <v>42</v>
      </c>
      <c r="L61">
        <v>2</v>
      </c>
      <c r="M61">
        <v>1</v>
      </c>
      <c r="N61">
        <v>2</v>
      </c>
      <c r="O61">
        <v>1</v>
      </c>
      <c r="P61">
        <v>0</v>
      </c>
      <c r="Q61">
        <v>4</v>
      </c>
      <c r="R61">
        <v>2</v>
      </c>
      <c r="S61">
        <v>0</v>
      </c>
      <c r="T61">
        <v>0</v>
      </c>
      <c r="U61">
        <v>0</v>
      </c>
      <c r="V61">
        <v>1</v>
      </c>
      <c r="W61">
        <v>2</v>
      </c>
      <c r="X61">
        <v>1</v>
      </c>
      <c r="Y61">
        <v>1</v>
      </c>
      <c r="Z61">
        <v>17</v>
      </c>
    </row>
    <row r="62" spans="1:26" x14ac:dyDescent="0.25">
      <c r="J62" t="s">
        <v>53</v>
      </c>
      <c r="L62">
        <v>8</v>
      </c>
      <c r="M62">
        <v>19</v>
      </c>
      <c r="N62">
        <v>5</v>
      </c>
      <c r="O62">
        <v>2</v>
      </c>
      <c r="P62">
        <v>0</v>
      </c>
      <c r="Q62">
        <v>7</v>
      </c>
      <c r="R62">
        <v>3</v>
      </c>
      <c r="S62">
        <v>2</v>
      </c>
      <c r="T62">
        <v>1</v>
      </c>
      <c r="U62">
        <v>0</v>
      </c>
      <c r="V62">
        <v>1</v>
      </c>
      <c r="W62">
        <v>0</v>
      </c>
      <c r="X62">
        <v>2</v>
      </c>
      <c r="Y62">
        <v>0</v>
      </c>
      <c r="Z62">
        <v>50</v>
      </c>
    </row>
    <row r="63" spans="1:26" x14ac:dyDescent="0.25">
      <c r="J63" t="s">
        <v>43</v>
      </c>
      <c r="L63">
        <v>0</v>
      </c>
      <c r="M63">
        <v>0</v>
      </c>
      <c r="N63">
        <v>3</v>
      </c>
      <c r="O63">
        <v>1</v>
      </c>
      <c r="P63">
        <v>0</v>
      </c>
      <c r="Q63">
        <v>1</v>
      </c>
      <c r="R63">
        <v>0</v>
      </c>
      <c r="S63">
        <v>0</v>
      </c>
      <c r="T63">
        <v>1</v>
      </c>
      <c r="U63">
        <v>0</v>
      </c>
      <c r="V63">
        <v>0</v>
      </c>
      <c r="W63">
        <v>1</v>
      </c>
      <c r="X63">
        <v>0</v>
      </c>
      <c r="Y63">
        <v>0</v>
      </c>
      <c r="Z63">
        <v>7</v>
      </c>
    </row>
    <row r="64" spans="1:26" x14ac:dyDescent="0.25">
      <c r="J64" t="s">
        <v>45</v>
      </c>
      <c r="L64">
        <v>0</v>
      </c>
      <c r="M64">
        <v>2</v>
      </c>
      <c r="N64">
        <v>4</v>
      </c>
      <c r="O64">
        <v>9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1</v>
      </c>
      <c r="X64">
        <v>3</v>
      </c>
      <c r="Y64">
        <v>2</v>
      </c>
      <c r="Z64">
        <v>22</v>
      </c>
    </row>
    <row r="65" spans="1:26" x14ac:dyDescent="0.25">
      <c r="J65" t="s">
        <v>46</v>
      </c>
      <c r="L65">
        <v>0</v>
      </c>
      <c r="M65">
        <v>0</v>
      </c>
      <c r="N65">
        <v>2</v>
      </c>
      <c r="O65">
        <v>4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6</v>
      </c>
    </row>
    <row r="66" spans="1:26" x14ac:dyDescent="0.25">
      <c r="J66" t="s">
        <v>50</v>
      </c>
      <c r="L66">
        <v>0</v>
      </c>
      <c r="M66">
        <v>3</v>
      </c>
      <c r="N66">
        <v>2</v>
      </c>
      <c r="O66">
        <v>1</v>
      </c>
      <c r="P66">
        <v>0</v>
      </c>
      <c r="Q66">
        <v>11</v>
      </c>
      <c r="R66">
        <v>0</v>
      </c>
      <c r="S66">
        <v>0</v>
      </c>
      <c r="T66">
        <v>0</v>
      </c>
      <c r="U66">
        <v>1</v>
      </c>
      <c r="V66">
        <v>3</v>
      </c>
      <c r="W66">
        <v>0</v>
      </c>
      <c r="X66">
        <v>0</v>
      </c>
      <c r="Y66">
        <v>0</v>
      </c>
      <c r="Z66">
        <v>21</v>
      </c>
    </row>
    <row r="67" spans="1:26" x14ac:dyDescent="0.25">
      <c r="J67" s="2" t="s">
        <v>55</v>
      </c>
      <c r="L67">
        <v>10</v>
      </c>
      <c r="M67">
        <v>25</v>
      </c>
      <c r="N67">
        <v>18</v>
      </c>
      <c r="O67">
        <v>18</v>
      </c>
      <c r="P67">
        <v>0</v>
      </c>
      <c r="Q67">
        <v>23</v>
      </c>
      <c r="R67">
        <v>5</v>
      </c>
      <c r="S67">
        <v>2</v>
      </c>
      <c r="T67">
        <v>3</v>
      </c>
      <c r="U67">
        <v>1</v>
      </c>
      <c r="V67">
        <v>5</v>
      </c>
      <c r="W67">
        <v>4</v>
      </c>
      <c r="X67">
        <v>6</v>
      </c>
      <c r="Y67">
        <v>3</v>
      </c>
      <c r="Z67">
        <v>123</v>
      </c>
    </row>
    <row r="69" spans="1:26" x14ac:dyDescent="0.25">
      <c r="J69" s="2" t="s">
        <v>31</v>
      </c>
      <c r="L69">
        <v>39</v>
      </c>
      <c r="M69">
        <v>43</v>
      </c>
      <c r="N69">
        <v>107</v>
      </c>
      <c r="O69">
        <v>35</v>
      </c>
      <c r="P69">
        <v>10</v>
      </c>
      <c r="Q69">
        <v>79</v>
      </c>
      <c r="R69">
        <v>11</v>
      </c>
      <c r="S69">
        <v>6</v>
      </c>
      <c r="T69">
        <v>9</v>
      </c>
      <c r="U69">
        <v>13</v>
      </c>
      <c r="V69">
        <v>7</v>
      </c>
      <c r="W69">
        <v>6</v>
      </c>
      <c r="X69">
        <v>12</v>
      </c>
      <c r="Y69">
        <v>28</v>
      </c>
      <c r="Z69">
        <v>405</v>
      </c>
    </row>
    <row r="71" spans="1:26" x14ac:dyDescent="0.25">
      <c r="J71" s="2" t="s">
        <v>35</v>
      </c>
      <c r="L71">
        <v>1291</v>
      </c>
      <c r="M71">
        <v>1164</v>
      </c>
      <c r="N71">
        <v>1136</v>
      </c>
      <c r="O71">
        <v>456</v>
      </c>
      <c r="P71">
        <v>3941</v>
      </c>
      <c r="Q71">
        <v>6604</v>
      </c>
      <c r="R71">
        <v>64</v>
      </c>
      <c r="S71">
        <v>80</v>
      </c>
      <c r="T71">
        <v>242</v>
      </c>
      <c r="U71">
        <v>471</v>
      </c>
      <c r="V71">
        <v>632</v>
      </c>
      <c r="W71">
        <v>491</v>
      </c>
      <c r="X71">
        <v>41</v>
      </c>
      <c r="Y71">
        <v>48</v>
      </c>
      <c r="Z71">
        <v>16661</v>
      </c>
    </row>
    <row r="73" spans="1:26" x14ac:dyDescent="0.25">
      <c r="J73" s="2" t="s">
        <v>38</v>
      </c>
      <c r="L73">
        <v>33.102564102564102</v>
      </c>
      <c r="M73">
        <v>27.069767441860463</v>
      </c>
      <c r="N73">
        <v>10.616822429906541</v>
      </c>
      <c r="O73">
        <v>13.028571428571428</v>
      </c>
      <c r="P73">
        <v>394.1</v>
      </c>
      <c r="Q73">
        <v>83.594936708860757</v>
      </c>
      <c r="R73">
        <v>5.8181818181818183</v>
      </c>
      <c r="S73">
        <v>13.333333333333334</v>
      </c>
      <c r="T73">
        <v>26.888888888888889</v>
      </c>
      <c r="U73">
        <v>36.230769230769234</v>
      </c>
      <c r="V73">
        <v>90.285714285714292</v>
      </c>
      <c r="W73">
        <v>81.833333333333329</v>
      </c>
      <c r="X73">
        <v>3.4166666666666665</v>
      </c>
      <c r="Y73">
        <v>1.7142857142857142</v>
      </c>
      <c r="Z73">
        <v>41.138271604938275</v>
      </c>
    </row>
    <row r="74" spans="1:26" x14ac:dyDescent="0.25">
      <c r="J74" s="2" t="s">
        <v>58</v>
      </c>
      <c r="L74">
        <v>44.517241379310342</v>
      </c>
      <c r="M74">
        <v>64.666666666666671</v>
      </c>
      <c r="N74">
        <v>12.764044943820224</v>
      </c>
      <c r="O74">
        <v>26.823529411764707</v>
      </c>
      <c r="P74">
        <v>394.1</v>
      </c>
      <c r="Q74">
        <v>117.92857142857143</v>
      </c>
      <c r="R74">
        <v>10.666666666666666</v>
      </c>
      <c r="S74">
        <v>20</v>
      </c>
      <c r="T74">
        <v>40.333333333333336</v>
      </c>
      <c r="U74">
        <v>39.25</v>
      </c>
      <c r="V74">
        <v>316</v>
      </c>
      <c r="W74">
        <v>245.5</v>
      </c>
      <c r="X74">
        <v>6.833333333333333</v>
      </c>
      <c r="Y74">
        <v>1.92</v>
      </c>
      <c r="Z74">
        <v>59.081560283687942</v>
      </c>
    </row>
    <row r="75" spans="1:26" x14ac:dyDescent="0.25">
      <c r="J75" s="2" t="s">
        <v>59</v>
      </c>
      <c r="L75">
        <v>129.1</v>
      </c>
      <c r="M75">
        <v>46.56</v>
      </c>
      <c r="N75">
        <v>63.111111111111114</v>
      </c>
      <c r="O75">
        <v>25.333333333333332</v>
      </c>
      <c r="P75" s="5" t="s">
        <v>40</v>
      </c>
      <c r="Q75">
        <v>287.13043478260869</v>
      </c>
      <c r="R75">
        <v>12.8</v>
      </c>
      <c r="S75">
        <v>40</v>
      </c>
      <c r="T75">
        <v>80.666666666666671</v>
      </c>
      <c r="U75">
        <v>471</v>
      </c>
      <c r="V75">
        <v>126.4</v>
      </c>
      <c r="W75">
        <v>122.75</v>
      </c>
      <c r="X75">
        <v>6.833333333333333</v>
      </c>
      <c r="Y75">
        <v>16</v>
      </c>
      <c r="Z75">
        <v>135.45528455284554</v>
      </c>
    </row>
    <row r="80" spans="1:26" x14ac:dyDescent="0.25">
      <c r="A80" t="s">
        <v>60</v>
      </c>
    </row>
    <row r="82" spans="1:26" x14ac:dyDescent="0.25">
      <c r="A82" t="s">
        <v>61</v>
      </c>
      <c r="C82" t="s">
        <v>66</v>
      </c>
      <c r="K82">
        <v>201409</v>
      </c>
      <c r="L82">
        <v>201410</v>
      </c>
      <c r="M82">
        <v>201411</v>
      </c>
      <c r="N82">
        <v>201412</v>
      </c>
      <c r="O82">
        <v>201501</v>
      </c>
      <c r="P82">
        <v>201502</v>
      </c>
      <c r="Q82">
        <v>201503</v>
      </c>
      <c r="R82">
        <v>201504</v>
      </c>
      <c r="S82">
        <v>201505</v>
      </c>
      <c r="T82">
        <v>201506</v>
      </c>
      <c r="U82">
        <v>201507</v>
      </c>
      <c r="V82">
        <v>201508</v>
      </c>
      <c r="W82">
        <v>201509</v>
      </c>
      <c r="X82">
        <v>201510</v>
      </c>
      <c r="Y82">
        <v>201511</v>
      </c>
      <c r="Z82" s="2" t="s">
        <v>12</v>
      </c>
    </row>
    <row r="83" spans="1:26" x14ac:dyDescent="0.25">
      <c r="A83" t="s">
        <v>62</v>
      </c>
      <c r="K83" s="5" t="s">
        <v>32</v>
      </c>
    </row>
    <row r="84" spans="1:26" x14ac:dyDescent="0.25">
      <c r="A84" t="s">
        <v>63</v>
      </c>
    </row>
    <row r="85" spans="1:26" x14ac:dyDescent="0.25">
      <c r="A85" t="s">
        <v>64</v>
      </c>
      <c r="J85" s="2" t="s">
        <v>66</v>
      </c>
      <c r="L85">
        <v>0</v>
      </c>
      <c r="M85">
        <v>0</v>
      </c>
      <c r="N85">
        <v>126</v>
      </c>
      <c r="O85">
        <v>86</v>
      </c>
      <c r="P85">
        <v>21</v>
      </c>
      <c r="Q85">
        <v>0</v>
      </c>
      <c r="R85">
        <v>83</v>
      </c>
      <c r="S85">
        <v>10</v>
      </c>
      <c r="T85">
        <v>0</v>
      </c>
      <c r="U85">
        <v>40</v>
      </c>
      <c r="V85">
        <v>35</v>
      </c>
      <c r="W85">
        <v>27</v>
      </c>
      <c r="X85">
        <v>103</v>
      </c>
      <c r="Y85">
        <v>94</v>
      </c>
      <c r="Z85">
        <v>625</v>
      </c>
    </row>
    <row r="86" spans="1:26" x14ac:dyDescent="0.25">
      <c r="A86" t="s">
        <v>65</v>
      </c>
    </row>
    <row r="87" spans="1:26" x14ac:dyDescent="0.25">
      <c r="J87" s="2" t="s">
        <v>12</v>
      </c>
      <c r="L87">
        <v>0</v>
      </c>
      <c r="M87">
        <v>0</v>
      </c>
      <c r="N87">
        <v>126</v>
      </c>
      <c r="O87">
        <v>86</v>
      </c>
      <c r="P87">
        <v>21</v>
      </c>
      <c r="Q87">
        <v>0</v>
      </c>
      <c r="R87">
        <v>83</v>
      </c>
      <c r="S87">
        <v>10</v>
      </c>
      <c r="T87">
        <v>0</v>
      </c>
      <c r="U87">
        <v>40</v>
      </c>
      <c r="V87">
        <v>35</v>
      </c>
      <c r="W87">
        <v>27</v>
      </c>
      <c r="X87">
        <v>103</v>
      </c>
      <c r="Y87">
        <v>94</v>
      </c>
      <c r="Z87">
        <v>625</v>
      </c>
    </row>
    <row r="90" spans="1:26" x14ac:dyDescent="0.25">
      <c r="J90" s="2" t="s">
        <v>35</v>
      </c>
      <c r="L90">
        <v>0</v>
      </c>
      <c r="M90">
        <v>0</v>
      </c>
      <c r="N90">
        <v>92.5</v>
      </c>
      <c r="O90">
        <v>236.2</v>
      </c>
      <c r="P90">
        <v>51.2</v>
      </c>
      <c r="Q90">
        <v>0</v>
      </c>
      <c r="R90">
        <v>131.1</v>
      </c>
      <c r="S90">
        <v>30.8</v>
      </c>
      <c r="T90">
        <v>0</v>
      </c>
      <c r="U90">
        <v>91.3</v>
      </c>
      <c r="V90">
        <v>108.8</v>
      </c>
      <c r="W90">
        <v>93.1</v>
      </c>
      <c r="X90">
        <v>65.5</v>
      </c>
      <c r="Y90">
        <v>34.6</v>
      </c>
      <c r="Z90">
        <v>935.1</v>
      </c>
    </row>
    <row r="92" spans="1:26" x14ac:dyDescent="0.25">
      <c r="J92" s="2" t="s">
        <v>38</v>
      </c>
      <c r="L92" s="5" t="s">
        <v>40</v>
      </c>
      <c r="M92" s="5" t="s">
        <v>40</v>
      </c>
      <c r="N92">
        <v>0.73412698412698407</v>
      </c>
      <c r="O92">
        <v>2.7465116279069766</v>
      </c>
      <c r="P92">
        <v>2.4380952380952383</v>
      </c>
      <c r="Q92" t="s">
        <v>40</v>
      </c>
      <c r="R92">
        <v>1.5795180722891566</v>
      </c>
      <c r="S92">
        <v>3.08</v>
      </c>
      <c r="T92" s="5" t="s">
        <v>40</v>
      </c>
      <c r="U92">
        <v>2.2824999999999998</v>
      </c>
      <c r="V92">
        <v>3.1085714285714285</v>
      </c>
      <c r="W92">
        <v>3.4481481481481477</v>
      </c>
      <c r="X92">
        <v>0.63592233009708743</v>
      </c>
      <c r="Y92">
        <v>0.36808510638297876</v>
      </c>
      <c r="Z92">
        <v>1.4961599999999999</v>
      </c>
    </row>
    <row r="93" spans="1:26" x14ac:dyDescent="0.25">
      <c r="J93" s="2" t="s">
        <v>58</v>
      </c>
    </row>
    <row r="94" spans="1:26" x14ac:dyDescent="0.25">
      <c r="J94" s="2" t="s">
        <v>59</v>
      </c>
    </row>
    <row r="101" spans="1:26" x14ac:dyDescent="0.25">
      <c r="K101">
        <v>201409</v>
      </c>
      <c r="L101">
        <v>201410</v>
      </c>
      <c r="M101">
        <v>201411</v>
      </c>
      <c r="N101">
        <v>201412</v>
      </c>
      <c r="O101">
        <v>201501</v>
      </c>
      <c r="P101">
        <v>201502</v>
      </c>
      <c r="Q101">
        <v>201503</v>
      </c>
      <c r="R101">
        <v>201504</v>
      </c>
      <c r="S101">
        <v>201505</v>
      </c>
      <c r="T101">
        <v>201506</v>
      </c>
      <c r="U101">
        <v>201507</v>
      </c>
      <c r="V101">
        <v>201508</v>
      </c>
      <c r="W101">
        <v>201509</v>
      </c>
      <c r="X101">
        <v>201510</v>
      </c>
      <c r="Y101">
        <v>201511</v>
      </c>
      <c r="Z101" s="2" t="s">
        <v>12</v>
      </c>
    </row>
    <row r="102" spans="1:26" x14ac:dyDescent="0.25">
      <c r="A102" t="s">
        <v>67</v>
      </c>
    </row>
    <row r="103" spans="1:26" x14ac:dyDescent="0.25">
      <c r="J103" s="2" t="s">
        <v>75</v>
      </c>
      <c r="K103">
        <v>24</v>
      </c>
      <c r="L103">
        <v>103</v>
      </c>
      <c r="M103">
        <v>67</v>
      </c>
      <c r="N103">
        <v>15</v>
      </c>
      <c r="O103">
        <v>18</v>
      </c>
      <c r="P103">
        <v>8</v>
      </c>
      <c r="Q103">
        <v>31</v>
      </c>
      <c r="R103">
        <v>51</v>
      </c>
      <c r="S103">
        <v>11</v>
      </c>
      <c r="T103">
        <v>61</v>
      </c>
      <c r="U103">
        <v>30</v>
      </c>
      <c r="V103">
        <v>13</v>
      </c>
      <c r="W103">
        <v>23</v>
      </c>
      <c r="X103">
        <v>5</v>
      </c>
      <c r="Y103">
        <v>11</v>
      </c>
      <c r="Z103">
        <v>471</v>
      </c>
    </row>
    <row r="104" spans="1:26" x14ac:dyDescent="0.25">
      <c r="A104" t="s">
        <v>70</v>
      </c>
      <c r="C104" t="s">
        <v>71</v>
      </c>
      <c r="J104" s="2" t="s">
        <v>76</v>
      </c>
      <c r="L104">
        <v>12</v>
      </c>
      <c r="M104">
        <v>19</v>
      </c>
      <c r="Z104">
        <v>31</v>
      </c>
    </row>
    <row r="105" spans="1:26" x14ac:dyDescent="0.25">
      <c r="J105" s="2" t="s">
        <v>79</v>
      </c>
      <c r="K105">
        <v>24</v>
      </c>
      <c r="L105">
        <v>115</v>
      </c>
      <c r="M105">
        <v>86</v>
      </c>
      <c r="N105">
        <v>15</v>
      </c>
      <c r="O105">
        <v>18</v>
      </c>
      <c r="P105">
        <v>8</v>
      </c>
      <c r="Q105">
        <v>31</v>
      </c>
      <c r="R105">
        <v>51</v>
      </c>
      <c r="S105">
        <v>11</v>
      </c>
      <c r="T105">
        <v>61</v>
      </c>
      <c r="U105">
        <v>30</v>
      </c>
      <c r="V105">
        <v>13</v>
      </c>
      <c r="W105">
        <v>23</v>
      </c>
      <c r="X105">
        <v>5</v>
      </c>
      <c r="Y105">
        <v>11</v>
      </c>
      <c r="Z105">
        <v>502</v>
      </c>
    </row>
    <row r="106" spans="1:26" x14ac:dyDescent="0.25">
      <c r="A106" t="s">
        <v>68</v>
      </c>
      <c r="C106" t="s">
        <v>69</v>
      </c>
    </row>
    <row r="107" spans="1:26" x14ac:dyDescent="0.25">
      <c r="A107" t="s">
        <v>10</v>
      </c>
      <c r="C107" t="s">
        <v>10</v>
      </c>
    </row>
    <row r="108" spans="1:26" x14ac:dyDescent="0.25">
      <c r="A108" t="s">
        <v>72</v>
      </c>
      <c r="C108" t="s">
        <v>73</v>
      </c>
    </row>
    <row r="109" spans="1:26" x14ac:dyDescent="0.25">
      <c r="A109" t="s">
        <v>74</v>
      </c>
      <c r="C109" t="s">
        <v>74</v>
      </c>
      <c r="J109" s="2" t="s">
        <v>77</v>
      </c>
      <c r="K109">
        <v>20</v>
      </c>
      <c r="L109">
        <v>125</v>
      </c>
      <c r="M109">
        <v>74</v>
      </c>
      <c r="N109">
        <v>21</v>
      </c>
      <c r="O109">
        <v>30</v>
      </c>
      <c r="P109">
        <v>8</v>
      </c>
      <c r="Q109">
        <v>8</v>
      </c>
      <c r="R109">
        <v>21</v>
      </c>
      <c r="S109">
        <v>23</v>
      </c>
      <c r="T109">
        <v>66</v>
      </c>
      <c r="U109">
        <v>39</v>
      </c>
      <c r="V109">
        <v>11</v>
      </c>
      <c r="W109">
        <v>27</v>
      </c>
      <c r="X109">
        <v>12</v>
      </c>
      <c r="Y109">
        <v>11</v>
      </c>
      <c r="Z109">
        <v>496</v>
      </c>
    </row>
    <row r="110" spans="1:26" x14ac:dyDescent="0.25">
      <c r="J110" s="2" t="s">
        <v>78</v>
      </c>
      <c r="L110">
        <v>4</v>
      </c>
      <c r="M110">
        <v>29</v>
      </c>
      <c r="Z110">
        <v>33</v>
      </c>
    </row>
    <row r="111" spans="1:26" x14ac:dyDescent="0.25">
      <c r="J111" s="2" t="s">
        <v>80</v>
      </c>
      <c r="K111">
        <v>20</v>
      </c>
      <c r="L111">
        <v>129</v>
      </c>
      <c r="M111">
        <v>103</v>
      </c>
      <c r="N111">
        <v>21</v>
      </c>
      <c r="O111">
        <v>30</v>
      </c>
      <c r="P111">
        <v>8</v>
      </c>
      <c r="Q111">
        <v>8</v>
      </c>
      <c r="R111">
        <v>21</v>
      </c>
      <c r="S111">
        <v>23</v>
      </c>
      <c r="T111">
        <v>66</v>
      </c>
      <c r="U111">
        <v>39</v>
      </c>
      <c r="V111">
        <v>11</v>
      </c>
      <c r="W111">
        <v>27</v>
      </c>
      <c r="X111">
        <v>12</v>
      </c>
      <c r="Y111">
        <v>11</v>
      </c>
      <c r="Z111">
        <v>529</v>
      </c>
    </row>
    <row r="114" spans="1:26" x14ac:dyDescent="0.25">
      <c r="J114" s="2" t="s">
        <v>31</v>
      </c>
      <c r="K114">
        <v>44</v>
      </c>
      <c r="L114">
        <v>244</v>
      </c>
      <c r="M114">
        <v>189</v>
      </c>
      <c r="N114">
        <v>36</v>
      </c>
      <c r="O114">
        <v>48</v>
      </c>
      <c r="P114">
        <v>16</v>
      </c>
      <c r="Q114">
        <v>39</v>
      </c>
      <c r="R114">
        <v>72</v>
      </c>
      <c r="S114">
        <v>34</v>
      </c>
      <c r="T114">
        <v>127</v>
      </c>
      <c r="U114">
        <v>69</v>
      </c>
      <c r="V114">
        <v>24</v>
      </c>
      <c r="W114">
        <v>50</v>
      </c>
      <c r="X114">
        <v>17</v>
      </c>
      <c r="Y114">
        <v>22</v>
      </c>
      <c r="Z114">
        <v>1031</v>
      </c>
    </row>
    <row r="116" spans="1:26" x14ac:dyDescent="0.25">
      <c r="J116" s="2" t="s">
        <v>35</v>
      </c>
      <c r="K116">
        <v>107.65</v>
      </c>
      <c r="L116">
        <v>288</v>
      </c>
      <c r="M116">
        <v>706.46</v>
      </c>
      <c r="N116">
        <v>42.81</v>
      </c>
      <c r="O116">
        <v>29.43</v>
      </c>
      <c r="P116">
        <v>38.9</v>
      </c>
      <c r="Q116">
        <v>18.3</v>
      </c>
      <c r="R116">
        <v>47</v>
      </c>
      <c r="S116">
        <v>55.1</v>
      </c>
      <c r="T116">
        <v>171.63</v>
      </c>
      <c r="U116">
        <v>119.82</v>
      </c>
      <c r="V116">
        <v>22.17</v>
      </c>
      <c r="W116">
        <v>18.72</v>
      </c>
      <c r="X116">
        <v>29.59</v>
      </c>
      <c r="Y116">
        <v>43.5</v>
      </c>
      <c r="Z116">
        <v>1739.08</v>
      </c>
    </row>
    <row r="118" spans="1:26" x14ac:dyDescent="0.25">
      <c r="J118" s="2" t="s">
        <v>38</v>
      </c>
      <c r="K118">
        <v>2.4465909090909093</v>
      </c>
      <c r="L118">
        <v>1.180327868852459</v>
      </c>
      <c r="M118">
        <v>3.7378835978835983</v>
      </c>
      <c r="N118">
        <v>1.1891666666666667</v>
      </c>
      <c r="O118">
        <v>0.61312500000000003</v>
      </c>
      <c r="P118">
        <v>2.4312499999999999</v>
      </c>
      <c r="Q118">
        <v>0.46923076923076923</v>
      </c>
      <c r="R118">
        <v>0.65277777777777779</v>
      </c>
      <c r="S118">
        <v>1.6205882352941177</v>
      </c>
      <c r="T118">
        <v>1.3514173228346456</v>
      </c>
      <c r="U118">
        <v>1.7365217391304346</v>
      </c>
      <c r="V118">
        <v>0.92375000000000007</v>
      </c>
      <c r="W118">
        <v>0.37439999999999996</v>
      </c>
      <c r="X118">
        <v>1.7405882352941175</v>
      </c>
      <c r="Y118">
        <v>1.9772727272727273</v>
      </c>
      <c r="Z118">
        <v>1.2967507274490786</v>
      </c>
    </row>
    <row r="119" spans="1:26" x14ac:dyDescent="0.25">
      <c r="J119" s="2" t="s">
        <v>58</v>
      </c>
      <c r="K119">
        <v>4.4854166666666666</v>
      </c>
      <c r="L119">
        <v>2.5043478260869567</v>
      </c>
      <c r="M119">
        <v>8.2146511627906982</v>
      </c>
      <c r="N119">
        <v>2.8540000000000001</v>
      </c>
      <c r="O119">
        <v>1.635</v>
      </c>
      <c r="P119">
        <v>4.8624999999999998</v>
      </c>
      <c r="Q119">
        <v>0.5903225806451613</v>
      </c>
      <c r="R119">
        <v>0.92156862745098034</v>
      </c>
      <c r="S119">
        <v>5.0090909090909088</v>
      </c>
      <c r="T119">
        <v>2.813606557377049</v>
      </c>
      <c r="U119">
        <v>3.9939999999999998</v>
      </c>
      <c r="V119">
        <v>1.7053846153846155</v>
      </c>
      <c r="W119">
        <v>0.81391304347826077</v>
      </c>
      <c r="X119">
        <v>5.9180000000000001</v>
      </c>
      <c r="Y119">
        <v>3.9545454545454546</v>
      </c>
      <c r="Z119">
        <v>2.6632470119521914</v>
      </c>
    </row>
    <row r="120" spans="1:26" x14ac:dyDescent="0.25">
      <c r="J120" s="2" t="s">
        <v>59</v>
      </c>
      <c r="K120">
        <v>5.3825000000000003</v>
      </c>
      <c r="L120">
        <v>2.2325581395348837</v>
      </c>
      <c r="M120">
        <v>6.8588349514563109</v>
      </c>
      <c r="N120">
        <v>2.0385714285714287</v>
      </c>
      <c r="O120">
        <v>0.98099999999999998</v>
      </c>
      <c r="P120">
        <v>4.8624999999999998</v>
      </c>
      <c r="Q120">
        <v>2.2875000000000001</v>
      </c>
      <c r="R120">
        <v>2.2380952380952381</v>
      </c>
      <c r="S120">
        <v>2.3956521739130436</v>
      </c>
      <c r="T120">
        <v>2.6004545454545456</v>
      </c>
      <c r="U120">
        <v>3.072307692307692</v>
      </c>
      <c r="V120">
        <v>2.0154545454545456</v>
      </c>
      <c r="W120">
        <v>0.69333333333333325</v>
      </c>
      <c r="X120">
        <v>2.4658333333333333</v>
      </c>
      <c r="Y120">
        <v>3.9545454545454546</v>
      </c>
      <c r="Z120">
        <v>2.5273156899810965</v>
      </c>
    </row>
    <row r="121" spans="1:26" x14ac:dyDescent="0.25">
      <c r="J121" s="2"/>
    </row>
    <row r="128" spans="1:26" x14ac:dyDescent="0.25">
      <c r="A128" t="s">
        <v>86</v>
      </c>
      <c r="J128" s="2" t="s">
        <v>86</v>
      </c>
    </row>
    <row r="129" spans="10:26" x14ac:dyDescent="0.25">
      <c r="K129">
        <v>201409</v>
      </c>
      <c r="L129">
        <v>201410</v>
      </c>
      <c r="M129">
        <v>201411</v>
      </c>
      <c r="N129">
        <v>201412</v>
      </c>
      <c r="O129">
        <v>201501</v>
      </c>
      <c r="P129">
        <v>201502</v>
      </c>
      <c r="Q129">
        <v>201503</v>
      </c>
      <c r="R129">
        <v>201504</v>
      </c>
      <c r="S129">
        <v>201505</v>
      </c>
      <c r="T129">
        <v>201506</v>
      </c>
      <c r="U129">
        <v>201507</v>
      </c>
      <c r="V129">
        <v>201508</v>
      </c>
      <c r="W129">
        <v>201509</v>
      </c>
      <c r="X129">
        <v>201510</v>
      </c>
      <c r="Y129">
        <v>201511</v>
      </c>
      <c r="Z129" s="2" t="s">
        <v>12</v>
      </c>
    </row>
    <row r="130" spans="10:26" x14ac:dyDescent="0.25">
      <c r="J130" s="2" t="s">
        <v>85</v>
      </c>
    </row>
    <row r="131" spans="10:26" x14ac:dyDescent="0.25">
      <c r="J131" s="2" t="s">
        <v>87</v>
      </c>
      <c r="L131">
        <v>3</v>
      </c>
      <c r="M131">
        <v>34</v>
      </c>
      <c r="N131">
        <v>42</v>
      </c>
      <c r="O131">
        <v>6</v>
      </c>
    </row>
    <row r="132" spans="10:26" x14ac:dyDescent="0.25">
      <c r="J132" s="2" t="s">
        <v>88</v>
      </c>
      <c r="K132">
        <v>18</v>
      </c>
      <c r="L132">
        <v>65</v>
      </c>
      <c r="M132">
        <v>67</v>
      </c>
      <c r="N132">
        <v>14</v>
      </c>
      <c r="O132">
        <v>9</v>
      </c>
      <c r="P132">
        <v>1</v>
      </c>
      <c r="T132">
        <v>1</v>
      </c>
      <c r="W132">
        <v>1</v>
      </c>
      <c r="Z132">
        <v>176</v>
      </c>
    </row>
    <row r="134" spans="10:26" x14ac:dyDescent="0.25">
      <c r="J134" s="2" t="s">
        <v>31</v>
      </c>
      <c r="K134">
        <v>18</v>
      </c>
      <c r="L134">
        <v>68</v>
      </c>
      <c r="M134">
        <v>101</v>
      </c>
      <c r="N134">
        <v>56</v>
      </c>
      <c r="O134">
        <v>15</v>
      </c>
      <c r="P134">
        <v>1</v>
      </c>
      <c r="T134">
        <v>1</v>
      </c>
      <c r="W134">
        <v>1</v>
      </c>
      <c r="Z134">
        <v>261</v>
      </c>
    </row>
    <row r="136" spans="10:26" x14ac:dyDescent="0.25">
      <c r="J136" s="2" t="s">
        <v>35</v>
      </c>
      <c r="K136">
        <v>1026.5</v>
      </c>
      <c r="L136">
        <v>910.31</v>
      </c>
      <c r="M136">
        <v>6405.09</v>
      </c>
      <c r="N136">
        <v>4375.7</v>
      </c>
      <c r="O136">
        <v>1312.33</v>
      </c>
      <c r="P136">
        <v>160.94</v>
      </c>
      <c r="Q136">
        <v>121.79</v>
      </c>
      <c r="R136">
        <v>3.11</v>
      </c>
      <c r="S136">
        <v>99.42</v>
      </c>
      <c r="T136">
        <v>45.36</v>
      </c>
      <c r="U136">
        <v>31.07</v>
      </c>
      <c r="V136">
        <v>329.95</v>
      </c>
      <c r="W136">
        <v>124.27</v>
      </c>
      <c r="X136">
        <v>0</v>
      </c>
      <c r="Z136">
        <v>14945.84</v>
      </c>
    </row>
    <row r="138" spans="10:26" x14ac:dyDescent="0.25">
      <c r="J138" s="2" t="s">
        <v>89</v>
      </c>
      <c r="K138">
        <v>57.027777777777779</v>
      </c>
      <c r="L138">
        <v>13.386911764705882</v>
      </c>
      <c r="M138">
        <v>63.416732673267326</v>
      </c>
      <c r="N138">
        <v>78.137500000000003</v>
      </c>
      <c r="O138">
        <v>87.48866666666666</v>
      </c>
      <c r="P138">
        <v>160.94</v>
      </c>
      <c r="T138">
        <v>45.36</v>
      </c>
      <c r="W138">
        <v>124.27</v>
      </c>
    </row>
    <row r="139" spans="10:26" x14ac:dyDescent="0.25">
      <c r="J139" s="2"/>
    </row>
    <row r="140" spans="10:26" x14ac:dyDescent="0.25">
      <c r="J140" s="2"/>
    </row>
    <row r="141" spans="10:26" x14ac:dyDescent="0.25">
      <c r="J141" s="2"/>
    </row>
    <row r="148" spans="9:26" x14ac:dyDescent="0.25">
      <c r="K148" s="7">
        <v>41883</v>
      </c>
      <c r="L148" s="7">
        <v>41913</v>
      </c>
      <c r="M148" s="7">
        <v>41944</v>
      </c>
      <c r="N148" s="7">
        <v>41974</v>
      </c>
      <c r="O148" s="7">
        <v>42005</v>
      </c>
      <c r="P148" s="7">
        <v>42036</v>
      </c>
      <c r="Q148" s="7">
        <v>42064</v>
      </c>
      <c r="R148" s="7">
        <v>42095</v>
      </c>
      <c r="S148" s="7">
        <v>42125</v>
      </c>
      <c r="T148" s="7">
        <v>42156</v>
      </c>
      <c r="U148" s="7">
        <v>42186</v>
      </c>
      <c r="V148" s="7">
        <v>42217</v>
      </c>
      <c r="W148" s="7">
        <v>42248</v>
      </c>
      <c r="X148" s="7">
        <v>42278</v>
      </c>
      <c r="Y148" s="7">
        <v>42309</v>
      </c>
      <c r="Z148" s="2" t="s">
        <v>81</v>
      </c>
    </row>
    <row r="149" spans="9:26" x14ac:dyDescent="0.25">
      <c r="I149" s="1" t="s">
        <v>90</v>
      </c>
      <c r="J149" t="s">
        <v>92</v>
      </c>
    </row>
    <row r="150" spans="9:26" x14ac:dyDescent="0.25">
      <c r="J150" t="s">
        <v>93</v>
      </c>
    </row>
    <row r="151" spans="9:26" x14ac:dyDescent="0.25">
      <c r="J151" t="s">
        <v>94</v>
      </c>
    </row>
    <row r="152" spans="9:26" x14ac:dyDescent="0.25">
      <c r="J152" t="s">
        <v>95</v>
      </c>
    </row>
    <row r="154" spans="9:26" x14ac:dyDescent="0.25">
      <c r="J154" s="2" t="s">
        <v>14</v>
      </c>
      <c r="K154">
        <v>0</v>
      </c>
      <c r="L154">
        <v>14</v>
      </c>
      <c r="M154">
        <v>14</v>
      </c>
      <c r="N154">
        <v>40</v>
      </c>
      <c r="O154">
        <v>48</v>
      </c>
      <c r="P154">
        <v>12</v>
      </c>
      <c r="Q154">
        <v>26</v>
      </c>
      <c r="R154">
        <v>47</v>
      </c>
      <c r="S154">
        <v>9</v>
      </c>
      <c r="T154">
        <v>7</v>
      </c>
      <c r="U154">
        <v>19</v>
      </c>
      <c r="V154">
        <v>4</v>
      </c>
      <c r="W154">
        <v>15</v>
      </c>
      <c r="X154">
        <v>11</v>
      </c>
      <c r="Y154">
        <v>6</v>
      </c>
      <c r="Z154">
        <v>272</v>
      </c>
    </row>
    <row r="156" spans="9:26" x14ac:dyDescent="0.25">
      <c r="I156" s="1" t="s">
        <v>91</v>
      </c>
      <c r="J156" t="s">
        <v>96</v>
      </c>
    </row>
    <row r="157" spans="9:26" x14ac:dyDescent="0.25">
      <c r="J157" t="s">
        <v>97</v>
      </c>
    </row>
    <row r="158" spans="9:26" x14ac:dyDescent="0.25">
      <c r="J158" t="s">
        <v>98</v>
      </c>
    </row>
    <row r="160" spans="9:26" x14ac:dyDescent="0.25">
      <c r="J160" s="2" t="s">
        <v>13</v>
      </c>
      <c r="K160">
        <v>2</v>
      </c>
      <c r="L160">
        <v>5</v>
      </c>
      <c r="M160">
        <v>7</v>
      </c>
      <c r="N160">
        <v>3</v>
      </c>
      <c r="O160">
        <v>5</v>
      </c>
      <c r="P160">
        <v>2</v>
      </c>
      <c r="Q160">
        <v>4</v>
      </c>
      <c r="R160">
        <v>4</v>
      </c>
      <c r="S160">
        <v>4</v>
      </c>
      <c r="T160">
        <v>4</v>
      </c>
      <c r="U160">
        <v>10</v>
      </c>
      <c r="V160">
        <v>3</v>
      </c>
      <c r="W160">
        <v>1</v>
      </c>
      <c r="X160">
        <v>5</v>
      </c>
      <c r="Y160">
        <v>10</v>
      </c>
      <c r="Z160">
        <v>69</v>
      </c>
    </row>
    <row r="162" spans="9:26" x14ac:dyDescent="0.25">
      <c r="J162" s="2" t="s">
        <v>12</v>
      </c>
      <c r="K162">
        <v>2</v>
      </c>
      <c r="L162">
        <v>19</v>
      </c>
      <c r="M162">
        <v>21</v>
      </c>
      <c r="N162">
        <v>43</v>
      </c>
      <c r="O162">
        <v>53</v>
      </c>
      <c r="P162">
        <v>14</v>
      </c>
      <c r="Q162">
        <v>30</v>
      </c>
      <c r="R162">
        <v>51</v>
      </c>
      <c r="S162">
        <v>13</v>
      </c>
      <c r="T162">
        <v>11</v>
      </c>
      <c r="U162">
        <v>29</v>
      </c>
      <c r="V162">
        <v>7</v>
      </c>
      <c r="W162">
        <v>16</v>
      </c>
      <c r="X162">
        <v>16</v>
      </c>
      <c r="Y162">
        <v>16</v>
      </c>
      <c r="Z162">
        <v>341</v>
      </c>
    </row>
    <row r="175" spans="9:26" x14ac:dyDescent="0.25">
      <c r="J175" s="7">
        <v>41883</v>
      </c>
      <c r="K175" s="7">
        <v>41913</v>
      </c>
      <c r="L175" s="7">
        <v>41944</v>
      </c>
      <c r="M175" s="7">
        <v>41974</v>
      </c>
      <c r="N175" s="7">
        <v>42005</v>
      </c>
      <c r="O175" s="7">
        <v>42036</v>
      </c>
      <c r="P175" s="7">
        <v>42064</v>
      </c>
      <c r="Q175" s="7">
        <v>42095</v>
      </c>
      <c r="R175" s="7">
        <v>42125</v>
      </c>
      <c r="S175" s="7">
        <v>42156</v>
      </c>
      <c r="T175" s="7">
        <v>42186</v>
      </c>
      <c r="U175" s="7">
        <v>42217</v>
      </c>
      <c r="V175" s="7">
        <v>42248</v>
      </c>
      <c r="W175" s="7">
        <v>42278</v>
      </c>
      <c r="X175" s="7">
        <v>42309</v>
      </c>
    </row>
    <row r="176" spans="9:26" x14ac:dyDescent="0.25">
      <c r="I176" s="2" t="s">
        <v>35</v>
      </c>
    </row>
    <row r="177" spans="9:24" x14ac:dyDescent="0.25">
      <c r="I177" s="2" t="s">
        <v>82</v>
      </c>
      <c r="J177">
        <v>4207.2</v>
      </c>
      <c r="K177">
        <v>23971.1</v>
      </c>
      <c r="L177">
        <v>15836.6</v>
      </c>
      <c r="M177">
        <v>9413.1</v>
      </c>
      <c r="N177">
        <v>18192.099999999999</v>
      </c>
      <c r="O177">
        <v>18745.099999999999</v>
      </c>
      <c r="P177">
        <v>22204.2</v>
      </c>
      <c r="Q177">
        <v>31927.3</v>
      </c>
      <c r="R177">
        <v>38016.800000000003</v>
      </c>
      <c r="S177">
        <v>42046.6</v>
      </c>
      <c r="T177">
        <v>34805.1</v>
      </c>
      <c r="U177">
        <v>38219.800000000003</v>
      </c>
      <c r="V177">
        <v>36326.6</v>
      </c>
      <c r="W177">
        <v>47143.5</v>
      </c>
      <c r="X177">
        <v>43275.9</v>
      </c>
    </row>
    <row r="178" spans="9:24" x14ac:dyDescent="0.25">
      <c r="I178" s="2" t="s">
        <v>15</v>
      </c>
      <c r="L178">
        <v>112.7</v>
      </c>
      <c r="M178">
        <v>366.6</v>
      </c>
      <c r="N178">
        <v>117.7</v>
      </c>
      <c r="O178">
        <v>16.399999999999999</v>
      </c>
      <c r="P178">
        <v>5</v>
      </c>
      <c r="W178">
        <v>374.9</v>
      </c>
      <c r="X178">
        <v>492.1</v>
      </c>
    </row>
    <row r="179" spans="9:24" x14ac:dyDescent="0.25">
      <c r="I179" s="2" t="s">
        <v>41</v>
      </c>
      <c r="K179">
        <v>1291</v>
      </c>
      <c r="L179">
        <v>1164</v>
      </c>
      <c r="M179">
        <v>1136</v>
      </c>
      <c r="N179">
        <v>456</v>
      </c>
      <c r="O179">
        <v>3941</v>
      </c>
      <c r="P179">
        <v>6604</v>
      </c>
      <c r="Q179">
        <v>64</v>
      </c>
      <c r="R179">
        <v>80</v>
      </c>
      <c r="S179">
        <v>242</v>
      </c>
      <c r="T179">
        <v>471</v>
      </c>
      <c r="U179">
        <v>632</v>
      </c>
      <c r="V179">
        <v>491</v>
      </c>
      <c r="W179">
        <v>41</v>
      </c>
      <c r="X179">
        <v>48</v>
      </c>
    </row>
    <row r="180" spans="9:24" x14ac:dyDescent="0.25">
      <c r="I180" s="2" t="s">
        <v>60</v>
      </c>
      <c r="K180">
        <v>0</v>
      </c>
      <c r="L180">
        <v>0</v>
      </c>
      <c r="M180">
        <v>92.5</v>
      </c>
      <c r="N180">
        <v>236.2</v>
      </c>
      <c r="O180">
        <v>51.2</v>
      </c>
      <c r="P180">
        <v>0</v>
      </c>
      <c r="Q180">
        <v>131.1</v>
      </c>
      <c r="R180">
        <v>30.8</v>
      </c>
      <c r="S180">
        <v>0</v>
      </c>
      <c r="T180">
        <v>91.3</v>
      </c>
      <c r="U180">
        <v>108.8</v>
      </c>
      <c r="V180">
        <v>93.1</v>
      </c>
      <c r="W180">
        <v>65.5</v>
      </c>
      <c r="X180">
        <v>34.6</v>
      </c>
    </row>
    <row r="181" spans="9:24" x14ac:dyDescent="0.25">
      <c r="I181" s="2" t="s">
        <v>83</v>
      </c>
      <c r="J181">
        <v>107.65</v>
      </c>
      <c r="K181">
        <v>288</v>
      </c>
      <c r="L181">
        <v>706.46</v>
      </c>
      <c r="M181">
        <v>42.81</v>
      </c>
      <c r="N181">
        <v>29.43</v>
      </c>
      <c r="O181">
        <v>38.9</v>
      </c>
      <c r="P181">
        <v>18.3</v>
      </c>
      <c r="Q181">
        <v>47</v>
      </c>
      <c r="R181">
        <v>55.1</v>
      </c>
      <c r="S181">
        <v>171.63</v>
      </c>
      <c r="T181">
        <v>119.82</v>
      </c>
      <c r="U181">
        <v>22.17</v>
      </c>
      <c r="V181">
        <v>18.72</v>
      </c>
      <c r="W181">
        <v>29.59</v>
      </c>
      <c r="X181">
        <v>43.5</v>
      </c>
    </row>
    <row r="182" spans="9:24" x14ac:dyDescent="0.25">
      <c r="I182" s="2"/>
    </row>
    <row r="183" spans="9:24" x14ac:dyDescent="0.25">
      <c r="I183" s="2" t="s">
        <v>84</v>
      </c>
    </row>
    <row r="184" spans="9:24" x14ac:dyDescent="0.25">
      <c r="I184" s="2" t="s">
        <v>82</v>
      </c>
      <c r="J184">
        <v>4207.2</v>
      </c>
      <c r="K184">
        <v>28178.3</v>
      </c>
      <c r="L184">
        <v>44014.9</v>
      </c>
      <c r="M184">
        <v>53428</v>
      </c>
      <c r="N184">
        <v>71620.100000000006</v>
      </c>
      <c r="O184">
        <v>90365.200000000012</v>
      </c>
      <c r="P184">
        <v>112569.40000000001</v>
      </c>
      <c r="Q184">
        <v>144496.70000000001</v>
      </c>
      <c r="R184">
        <v>182513.5</v>
      </c>
      <c r="S184">
        <v>224560.1</v>
      </c>
      <c r="T184">
        <v>259365.2</v>
      </c>
      <c r="U184">
        <v>297585</v>
      </c>
      <c r="V184">
        <v>333911.59999999998</v>
      </c>
      <c r="W184">
        <v>381055.1</v>
      </c>
      <c r="X184">
        <v>424331</v>
      </c>
    </row>
    <row r="185" spans="9:24" x14ac:dyDescent="0.25">
      <c r="I185" s="2" t="s">
        <v>41</v>
      </c>
      <c r="K185">
        <v>1291</v>
      </c>
      <c r="L185">
        <v>2455</v>
      </c>
      <c r="M185">
        <v>3591</v>
      </c>
      <c r="N185">
        <v>4047</v>
      </c>
      <c r="O185">
        <v>7988</v>
      </c>
      <c r="P185">
        <v>14592</v>
      </c>
      <c r="Q185">
        <v>14656</v>
      </c>
      <c r="R185">
        <v>14736</v>
      </c>
      <c r="S185">
        <v>14978</v>
      </c>
      <c r="T185">
        <v>15449</v>
      </c>
      <c r="U185">
        <v>16081</v>
      </c>
      <c r="V185">
        <v>16572</v>
      </c>
      <c r="W185">
        <v>16613</v>
      </c>
      <c r="X185">
        <v>16661</v>
      </c>
    </row>
    <row r="186" spans="9:24" x14ac:dyDescent="0.25">
      <c r="I186" s="2" t="s">
        <v>86</v>
      </c>
      <c r="J186">
        <v>1026.5</v>
      </c>
      <c r="K186">
        <v>1936.81</v>
      </c>
      <c r="L186">
        <v>8341.9</v>
      </c>
      <c r="M186">
        <v>12717.599999999999</v>
      </c>
      <c r="N186">
        <v>14029.929999999998</v>
      </c>
      <c r="O186">
        <v>14190.869999999999</v>
      </c>
      <c r="P186">
        <v>14312.66</v>
      </c>
      <c r="Q186">
        <v>14315.77</v>
      </c>
      <c r="R186">
        <v>14415.19</v>
      </c>
      <c r="S186">
        <v>14460.550000000001</v>
      </c>
      <c r="T186">
        <v>14491.62</v>
      </c>
      <c r="U186">
        <v>14821.570000000002</v>
      </c>
      <c r="V186">
        <v>14945.840000000002</v>
      </c>
      <c r="W186">
        <v>14945.840000000002</v>
      </c>
      <c r="X186">
        <v>14945.840000000002</v>
      </c>
    </row>
    <row r="187" spans="9:24" x14ac:dyDescent="0.25">
      <c r="I187" s="2" t="s">
        <v>83</v>
      </c>
      <c r="J187">
        <v>107.65</v>
      </c>
      <c r="K187">
        <v>395.65</v>
      </c>
      <c r="L187">
        <v>1102.1100000000001</v>
      </c>
      <c r="M187">
        <v>1144.92</v>
      </c>
      <c r="N187">
        <v>1174.3500000000001</v>
      </c>
      <c r="O187">
        <v>1213.2500000000002</v>
      </c>
      <c r="P187">
        <v>1231.5500000000002</v>
      </c>
      <c r="Q187">
        <v>1278.5500000000002</v>
      </c>
      <c r="R187">
        <v>1333.65</v>
      </c>
      <c r="S187">
        <v>1505.2800000000002</v>
      </c>
      <c r="T187">
        <v>1625.1000000000001</v>
      </c>
      <c r="U187">
        <v>1647.2700000000002</v>
      </c>
      <c r="V187">
        <v>1665.9900000000002</v>
      </c>
      <c r="W187">
        <v>1695.5800000000002</v>
      </c>
      <c r="X187">
        <v>1739.0800000000002</v>
      </c>
    </row>
    <row r="188" spans="9:24" x14ac:dyDescent="0.25">
      <c r="I188" s="2" t="s">
        <v>15</v>
      </c>
      <c r="L188">
        <v>112.7</v>
      </c>
      <c r="M188">
        <v>479.3</v>
      </c>
      <c r="N188">
        <v>597</v>
      </c>
      <c r="O188">
        <v>613.4</v>
      </c>
      <c r="P188">
        <v>618.4</v>
      </c>
      <c r="Q188">
        <v>618.4</v>
      </c>
      <c r="R188">
        <v>618.4</v>
      </c>
      <c r="S188">
        <v>618.4</v>
      </c>
      <c r="T188">
        <v>618.4</v>
      </c>
      <c r="U188">
        <v>618.4</v>
      </c>
      <c r="V188">
        <v>618.4</v>
      </c>
      <c r="W188">
        <v>993.3</v>
      </c>
      <c r="X188">
        <v>1485.4</v>
      </c>
    </row>
    <row r="189" spans="9:24" x14ac:dyDescent="0.25">
      <c r="I189" s="2" t="s">
        <v>60</v>
      </c>
      <c r="M189">
        <v>92.5</v>
      </c>
      <c r="N189">
        <v>328.7</v>
      </c>
      <c r="O189">
        <v>379.9</v>
      </c>
      <c r="P189">
        <v>379.9</v>
      </c>
      <c r="Q189">
        <v>511</v>
      </c>
      <c r="R189">
        <v>541.79999999999995</v>
      </c>
      <c r="S189">
        <v>541.79999999999995</v>
      </c>
      <c r="T189">
        <v>633.09999999999991</v>
      </c>
      <c r="U189">
        <v>741.89999999999986</v>
      </c>
      <c r="V189">
        <v>834.99999999999989</v>
      </c>
      <c r="W189">
        <v>900.49999999999989</v>
      </c>
      <c r="X189">
        <v>935.09999999999991</v>
      </c>
    </row>
    <row r="196" spans="12:12" x14ac:dyDescent="0.25">
      <c r="L196" t="s">
        <v>39</v>
      </c>
    </row>
    <row r="221" spans="62:77" x14ac:dyDescent="0.25">
      <c r="BJ221" s="2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</row>
    <row r="222" spans="62:77" x14ac:dyDescent="0.25">
      <c r="BJ222" s="2"/>
    </row>
    <row r="226" spans="9:24" x14ac:dyDescent="0.25">
      <c r="I226" s="2" t="s">
        <v>38</v>
      </c>
      <c r="J226" s="7">
        <v>41883</v>
      </c>
      <c r="K226" s="7">
        <v>41913</v>
      </c>
      <c r="L226" s="7">
        <v>41944</v>
      </c>
      <c r="M226" s="7">
        <v>41974</v>
      </c>
      <c r="N226" s="7">
        <v>42005</v>
      </c>
      <c r="O226" s="7">
        <v>42036</v>
      </c>
      <c r="P226" s="7">
        <v>42064</v>
      </c>
      <c r="Q226" s="7">
        <v>42095</v>
      </c>
      <c r="R226" s="7">
        <v>42125</v>
      </c>
      <c r="S226" s="7">
        <v>42156</v>
      </c>
      <c r="T226" s="7">
        <v>42186</v>
      </c>
      <c r="U226" s="7">
        <v>42217</v>
      </c>
      <c r="V226" s="7">
        <v>42248</v>
      </c>
      <c r="W226" s="7">
        <v>42278</v>
      </c>
      <c r="X226" s="7">
        <v>42309</v>
      </c>
    </row>
    <row r="227" spans="9:24" x14ac:dyDescent="0.25">
      <c r="I227" s="2" t="s">
        <v>82</v>
      </c>
      <c r="J227">
        <v>2103.6</v>
      </c>
      <c r="K227">
        <v>1261.636842105263</v>
      </c>
      <c r="L227">
        <v>754.12380952380954</v>
      </c>
      <c r="M227">
        <v>218.90930232558139</v>
      </c>
      <c r="N227">
        <v>343.2471698113207</v>
      </c>
      <c r="O227">
        <v>1338.9357142857141</v>
      </c>
      <c r="P227">
        <v>740.14</v>
      </c>
      <c r="Q227">
        <v>626.02549019607841</v>
      </c>
      <c r="R227">
        <v>2924.3692307692309</v>
      </c>
      <c r="S227">
        <v>3822.4181818181819</v>
      </c>
      <c r="T227">
        <v>1200.1758620689654</v>
      </c>
      <c r="U227">
        <v>5459.971428571429</v>
      </c>
      <c r="V227">
        <v>2270.4124999999999</v>
      </c>
      <c r="W227">
        <v>2946.46875</v>
      </c>
      <c r="X227">
        <v>2704.7437500000001</v>
      </c>
    </row>
    <row r="228" spans="9:24" x14ac:dyDescent="0.25">
      <c r="I228" s="2" t="s">
        <v>41</v>
      </c>
      <c r="K228">
        <v>33.102564102564102</v>
      </c>
      <c r="L228">
        <v>27.069767441860463</v>
      </c>
      <c r="M228">
        <v>10.616822429906541</v>
      </c>
      <c r="N228">
        <v>13.028571428571428</v>
      </c>
      <c r="O228">
        <v>394.1</v>
      </c>
      <c r="P228">
        <v>83.594936708860757</v>
      </c>
      <c r="Q228">
        <v>5.8181818181818183</v>
      </c>
      <c r="R228">
        <v>13.333333333333334</v>
      </c>
      <c r="S228">
        <v>26.888888888888889</v>
      </c>
      <c r="T228">
        <v>36.230769230769234</v>
      </c>
      <c r="U228">
        <v>90.285714285714292</v>
      </c>
      <c r="V228">
        <v>81.833333333333329</v>
      </c>
      <c r="W228">
        <v>3.4166666666666665</v>
      </c>
      <c r="X228">
        <v>1.7142857142857142</v>
      </c>
    </row>
    <row r="229" spans="9:24" x14ac:dyDescent="0.25">
      <c r="I229" s="2" t="s">
        <v>86</v>
      </c>
      <c r="J229">
        <v>57.027777777777779</v>
      </c>
      <c r="K229">
        <v>13.386911764705882</v>
      </c>
      <c r="L229">
        <v>63.416732673267326</v>
      </c>
      <c r="M229">
        <v>78.137500000000003</v>
      </c>
      <c r="N229">
        <v>87.48866666666666</v>
      </c>
      <c r="O229">
        <v>160.94</v>
      </c>
      <c r="S229">
        <v>45.36</v>
      </c>
      <c r="V229">
        <v>124.27</v>
      </c>
    </row>
    <row r="230" spans="9:24" x14ac:dyDescent="0.25">
      <c r="I230" s="2" t="s">
        <v>83</v>
      </c>
      <c r="J230">
        <v>2.4465909090909093</v>
      </c>
      <c r="K230">
        <v>1.180327868852459</v>
      </c>
      <c r="L230">
        <v>3.7378835978835983</v>
      </c>
      <c r="M230">
        <v>1.1891666666666667</v>
      </c>
      <c r="N230">
        <v>0.61312500000000003</v>
      </c>
      <c r="O230">
        <v>2.4312499999999999</v>
      </c>
      <c r="P230">
        <v>0.46923076923076923</v>
      </c>
      <c r="Q230">
        <v>0.65277777777777779</v>
      </c>
      <c r="R230">
        <v>1.6205882352941177</v>
      </c>
      <c r="S230">
        <v>1.3514173228346456</v>
      </c>
      <c r="T230">
        <v>1.7365217391304346</v>
      </c>
      <c r="U230">
        <v>0.92375000000000007</v>
      </c>
      <c r="V230">
        <v>0.37439999999999996</v>
      </c>
      <c r="W230">
        <v>1.7405882352941175</v>
      </c>
      <c r="X230">
        <v>1.9772727272727273</v>
      </c>
    </row>
    <row r="231" spans="9:24" x14ac:dyDescent="0.25">
      <c r="I231" s="2" t="s">
        <v>15</v>
      </c>
      <c r="L231">
        <v>112.7</v>
      </c>
      <c r="M231">
        <v>366.6</v>
      </c>
      <c r="N231">
        <v>117.7</v>
      </c>
      <c r="O231">
        <v>16.399999999999999</v>
      </c>
      <c r="P231">
        <v>5</v>
      </c>
      <c r="W231">
        <v>374.9</v>
      </c>
      <c r="X231">
        <v>492.1</v>
      </c>
    </row>
    <row r="232" spans="9:24" x14ac:dyDescent="0.25">
      <c r="I232" s="2" t="s">
        <v>60</v>
      </c>
      <c r="M232">
        <v>0.73412698412698407</v>
      </c>
      <c r="N232">
        <v>2.7465116279069766</v>
      </c>
      <c r="O232">
        <v>2.4380952380952383</v>
      </c>
      <c r="Q232">
        <v>1.5795180722891566</v>
      </c>
      <c r="R232">
        <v>3.08</v>
      </c>
      <c r="T232">
        <v>2.2824999999999998</v>
      </c>
      <c r="U232">
        <v>3.1085714285714285</v>
      </c>
      <c r="V232">
        <v>3.4481481481481477</v>
      </c>
      <c r="W232">
        <v>0.63592233009708743</v>
      </c>
      <c r="X232">
        <v>0.36808510638297876</v>
      </c>
    </row>
    <row r="239" spans="9:24" x14ac:dyDescent="0.25">
      <c r="I239" s="2" t="s">
        <v>85</v>
      </c>
      <c r="J239" s="7">
        <v>41883</v>
      </c>
      <c r="K239" s="7">
        <v>41913</v>
      </c>
      <c r="L239" s="7">
        <v>41944</v>
      </c>
      <c r="M239" s="7">
        <v>41974</v>
      </c>
      <c r="N239" s="7">
        <v>42005</v>
      </c>
      <c r="O239" s="7">
        <v>42036</v>
      </c>
      <c r="P239" s="7">
        <v>42064</v>
      </c>
      <c r="Q239" s="7">
        <v>42095</v>
      </c>
      <c r="R239" s="7">
        <v>42125</v>
      </c>
      <c r="S239" s="7">
        <v>42156</v>
      </c>
      <c r="T239" s="7">
        <v>42186</v>
      </c>
      <c r="U239" s="7">
        <v>42217</v>
      </c>
      <c r="V239" s="7">
        <v>42248</v>
      </c>
      <c r="W239" s="7">
        <v>42278</v>
      </c>
      <c r="X239" s="7">
        <v>42309</v>
      </c>
    </row>
    <row r="240" spans="9:24" x14ac:dyDescent="0.25">
      <c r="I240" s="2" t="s">
        <v>82</v>
      </c>
      <c r="J240">
        <v>2</v>
      </c>
      <c r="K240">
        <v>19</v>
      </c>
      <c r="L240">
        <v>21</v>
      </c>
      <c r="M240">
        <v>43</v>
      </c>
      <c r="N240">
        <v>53</v>
      </c>
      <c r="O240">
        <v>14</v>
      </c>
      <c r="P240">
        <v>30</v>
      </c>
      <c r="Q240">
        <v>51</v>
      </c>
      <c r="R240">
        <v>13</v>
      </c>
      <c r="S240">
        <v>11</v>
      </c>
      <c r="T240">
        <v>29</v>
      </c>
      <c r="U240">
        <v>7</v>
      </c>
      <c r="V240">
        <v>16</v>
      </c>
      <c r="W240">
        <v>16</v>
      </c>
      <c r="X240">
        <v>16</v>
      </c>
    </row>
    <row r="241" spans="9:24" x14ac:dyDescent="0.25">
      <c r="I241" s="2" t="s">
        <v>41</v>
      </c>
      <c r="K241">
        <v>39</v>
      </c>
      <c r="L241">
        <v>43</v>
      </c>
      <c r="M241">
        <v>107</v>
      </c>
      <c r="N241">
        <v>35</v>
      </c>
      <c r="O241">
        <v>10</v>
      </c>
      <c r="P241">
        <v>79</v>
      </c>
      <c r="Q241">
        <v>11</v>
      </c>
      <c r="R241">
        <v>6</v>
      </c>
      <c r="S241">
        <v>9</v>
      </c>
      <c r="T241">
        <v>13</v>
      </c>
      <c r="U241">
        <v>7</v>
      </c>
      <c r="V241">
        <v>6</v>
      </c>
      <c r="W241">
        <v>12</v>
      </c>
      <c r="X241">
        <v>28</v>
      </c>
    </row>
    <row r="242" spans="9:24" x14ac:dyDescent="0.25">
      <c r="I242" s="2" t="s">
        <v>86</v>
      </c>
      <c r="J242">
        <v>18</v>
      </c>
      <c r="K242">
        <v>68</v>
      </c>
      <c r="L242">
        <v>101</v>
      </c>
      <c r="M242">
        <v>56</v>
      </c>
      <c r="N242">
        <v>15</v>
      </c>
      <c r="O242">
        <v>1</v>
      </c>
      <c r="S242">
        <v>1</v>
      </c>
      <c r="V242">
        <v>1</v>
      </c>
    </row>
    <row r="243" spans="9:24" x14ac:dyDescent="0.25">
      <c r="I243" s="2" t="s">
        <v>83</v>
      </c>
      <c r="J243">
        <v>44</v>
      </c>
      <c r="K243">
        <v>244</v>
      </c>
      <c r="L243">
        <v>189</v>
      </c>
      <c r="M243">
        <v>36</v>
      </c>
      <c r="N243">
        <v>48</v>
      </c>
      <c r="O243">
        <v>16</v>
      </c>
      <c r="P243">
        <v>39</v>
      </c>
      <c r="Q243">
        <v>72</v>
      </c>
      <c r="R243">
        <v>34</v>
      </c>
      <c r="S243">
        <v>127</v>
      </c>
      <c r="T243">
        <v>69</v>
      </c>
      <c r="U243">
        <v>24</v>
      </c>
      <c r="V243">
        <v>50</v>
      </c>
      <c r="W243">
        <v>17</v>
      </c>
      <c r="X243">
        <v>22</v>
      </c>
    </row>
    <row r="244" spans="9:24" x14ac:dyDescent="0.25">
      <c r="I244" s="2" t="s">
        <v>15</v>
      </c>
      <c r="L244">
        <v>7</v>
      </c>
      <c r="M244">
        <v>32</v>
      </c>
      <c r="N244">
        <v>31</v>
      </c>
      <c r="O244">
        <v>0</v>
      </c>
      <c r="P244">
        <v>0</v>
      </c>
      <c r="W244">
        <v>28</v>
      </c>
      <c r="X244">
        <v>8</v>
      </c>
    </row>
    <row r="245" spans="9:24" x14ac:dyDescent="0.25">
      <c r="I245" s="2" t="s">
        <v>60</v>
      </c>
      <c r="K245">
        <v>0</v>
      </c>
      <c r="L245">
        <v>0</v>
      </c>
      <c r="M245">
        <v>126</v>
      </c>
      <c r="N245">
        <v>86</v>
      </c>
      <c r="O245">
        <v>21</v>
      </c>
      <c r="P245">
        <v>0</v>
      </c>
      <c r="Q245">
        <v>83</v>
      </c>
      <c r="R245">
        <v>10</v>
      </c>
      <c r="S245">
        <v>0</v>
      </c>
      <c r="T245">
        <v>40</v>
      </c>
      <c r="U245">
        <v>35</v>
      </c>
      <c r="V245">
        <v>27</v>
      </c>
      <c r="W245">
        <v>103</v>
      </c>
      <c r="X245">
        <v>94</v>
      </c>
    </row>
    <row r="246" spans="9:24" x14ac:dyDescent="0.25">
      <c r="I246" s="2" t="s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2017-12-10T17:18:42Z</dcterms:modified>
</cp:coreProperties>
</file>