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18619\Dropbox\EngD Sustainable materials and manufacturing\Ch5.2Fibre spinning\Cynthia_Sludge CNF fibre_150um_12.4pc,5DMSO\"/>
    </mc:Choice>
  </mc:AlternateContent>
  <xr:revisionPtr revIDLastSave="0" documentId="13_ncr:1_{85F8FE6F-BBE4-4974-94D4-422CCF43B3A1}" xr6:coauthVersionLast="36" xr6:coauthVersionMax="36" xr10:uidLastSave="{00000000-0000-0000-0000-000000000000}"/>
  <bookViews>
    <workbookView xWindow="0" yWindow="0" windowWidth="28800" windowHeight="12165" xr2:uid="{00000000-000D-0000-FFFF-FFFF00000000}"/>
  </bookViews>
  <sheets>
    <sheet name="Summary" sheetId="2" r:id="rId1"/>
    <sheet name="Sheet1" sheetId="22" r:id="rId2"/>
    <sheet name="S1" sheetId="1" r:id="rId3"/>
    <sheet name="S2" sheetId="8" r:id="rId4"/>
    <sheet name="S3" sheetId="10" r:id="rId5"/>
    <sheet name="S4" sheetId="11" r:id="rId6"/>
    <sheet name="S5" sheetId="12" r:id="rId7"/>
    <sheet name="S6" sheetId="14" r:id="rId8"/>
    <sheet name="S1a" sheetId="15" r:id="rId9"/>
    <sheet name="S2a" sheetId="17" r:id="rId10"/>
    <sheet name="S3a" sheetId="18" r:id="rId11"/>
    <sheet name="S4a" sheetId="19" r:id="rId12"/>
    <sheet name="S5a" sheetId="20" r:id="rId13"/>
    <sheet name="S6a" sheetId="21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E17" i="2" l="1"/>
  <c r="D17" i="2"/>
  <c r="C17" i="2"/>
  <c r="B16" i="2"/>
  <c r="B17" i="2"/>
  <c r="B18" i="2" s="1"/>
  <c r="L318" i="21"/>
  <c r="L342" i="21"/>
  <c r="L406" i="21"/>
  <c r="M468" i="21"/>
  <c r="H6" i="21"/>
  <c r="I6" i="21"/>
  <c r="J6" i="21"/>
  <c r="H7" i="21"/>
  <c r="I7" i="21" s="1"/>
  <c r="J7" i="21"/>
  <c r="H8" i="21"/>
  <c r="I8" i="21" s="1"/>
  <c r="J8" i="21"/>
  <c r="H9" i="21"/>
  <c r="I9" i="21"/>
  <c r="J9" i="21"/>
  <c r="H10" i="21"/>
  <c r="I10" i="21"/>
  <c r="J10" i="21"/>
  <c r="H11" i="21"/>
  <c r="I11" i="21" s="1"/>
  <c r="J11" i="21"/>
  <c r="H12" i="21"/>
  <c r="I12" i="21"/>
  <c r="J12" i="21"/>
  <c r="H13" i="21"/>
  <c r="I13" i="21" s="1"/>
  <c r="J13" i="21"/>
  <c r="H14" i="21"/>
  <c r="I14" i="21" s="1"/>
  <c r="J14" i="21"/>
  <c r="H15" i="21"/>
  <c r="I15" i="21" s="1"/>
  <c r="J15" i="21"/>
  <c r="H16" i="21"/>
  <c r="I16" i="21" s="1"/>
  <c r="J16" i="21"/>
  <c r="H17" i="21"/>
  <c r="I17" i="21"/>
  <c r="J17" i="21"/>
  <c r="H18" i="21"/>
  <c r="I18" i="21"/>
  <c r="J18" i="21"/>
  <c r="H19" i="21"/>
  <c r="I19" i="21" s="1"/>
  <c r="J19" i="21"/>
  <c r="H20" i="21"/>
  <c r="I20" i="21"/>
  <c r="J20" i="21"/>
  <c r="H21" i="21"/>
  <c r="I21" i="21"/>
  <c r="J21" i="21"/>
  <c r="H22" i="21"/>
  <c r="I22" i="21" s="1"/>
  <c r="J22" i="21"/>
  <c r="H23" i="21"/>
  <c r="I23" i="21" s="1"/>
  <c r="J23" i="21"/>
  <c r="H24" i="21"/>
  <c r="I24" i="21"/>
  <c r="J24" i="21"/>
  <c r="H25" i="21"/>
  <c r="I25" i="21" s="1"/>
  <c r="J25" i="21"/>
  <c r="H26" i="21"/>
  <c r="I26" i="21" s="1"/>
  <c r="J26" i="21"/>
  <c r="H27" i="21"/>
  <c r="I27" i="21" s="1"/>
  <c r="J27" i="21"/>
  <c r="H28" i="21"/>
  <c r="I28" i="21" s="1"/>
  <c r="J28" i="21"/>
  <c r="H29" i="21"/>
  <c r="I29" i="21" s="1"/>
  <c r="J29" i="21"/>
  <c r="H30" i="21"/>
  <c r="I30" i="21"/>
  <c r="J30" i="21"/>
  <c r="H31" i="21"/>
  <c r="I31" i="21" s="1"/>
  <c r="J31" i="21"/>
  <c r="H32" i="21"/>
  <c r="I32" i="21" s="1"/>
  <c r="J32" i="21"/>
  <c r="H33" i="21"/>
  <c r="I33" i="21" s="1"/>
  <c r="J33" i="21"/>
  <c r="H34" i="21"/>
  <c r="I34" i="21" s="1"/>
  <c r="J34" i="21"/>
  <c r="H35" i="21"/>
  <c r="I35" i="21" s="1"/>
  <c r="J35" i="21"/>
  <c r="H36" i="21"/>
  <c r="I36" i="21" s="1"/>
  <c r="J36" i="21"/>
  <c r="H37" i="21"/>
  <c r="I37" i="21" s="1"/>
  <c r="J37" i="21"/>
  <c r="H38" i="21"/>
  <c r="I38" i="21"/>
  <c r="J38" i="21"/>
  <c r="H39" i="21"/>
  <c r="I39" i="21" s="1"/>
  <c r="J39" i="21"/>
  <c r="H40" i="21"/>
  <c r="I40" i="21" s="1"/>
  <c r="J40" i="21"/>
  <c r="H41" i="21"/>
  <c r="I41" i="21"/>
  <c r="J41" i="21"/>
  <c r="H42" i="21"/>
  <c r="I42" i="21"/>
  <c r="J42" i="21"/>
  <c r="H43" i="21"/>
  <c r="I43" i="21" s="1"/>
  <c r="J43" i="21"/>
  <c r="H44" i="21"/>
  <c r="I44" i="21"/>
  <c r="J44" i="21"/>
  <c r="H45" i="21"/>
  <c r="I45" i="21" s="1"/>
  <c r="J45" i="21"/>
  <c r="H46" i="21"/>
  <c r="I46" i="21" s="1"/>
  <c r="J46" i="21"/>
  <c r="H47" i="21"/>
  <c r="I47" i="21" s="1"/>
  <c r="J47" i="21"/>
  <c r="H48" i="21"/>
  <c r="I48" i="21" s="1"/>
  <c r="J48" i="21"/>
  <c r="H49" i="21"/>
  <c r="I49" i="21"/>
  <c r="J49" i="21"/>
  <c r="H50" i="21"/>
  <c r="I50" i="21"/>
  <c r="J50" i="21"/>
  <c r="H51" i="21"/>
  <c r="I51" i="21" s="1"/>
  <c r="J51" i="21"/>
  <c r="H52" i="21"/>
  <c r="I52" i="21"/>
  <c r="J52" i="21"/>
  <c r="H53" i="21"/>
  <c r="I53" i="21"/>
  <c r="J53" i="21"/>
  <c r="H54" i="21"/>
  <c r="I54" i="21" s="1"/>
  <c r="J54" i="21"/>
  <c r="H55" i="21"/>
  <c r="I55" i="21" s="1"/>
  <c r="J55" i="21"/>
  <c r="H56" i="21"/>
  <c r="I56" i="21"/>
  <c r="J56" i="21"/>
  <c r="H57" i="21"/>
  <c r="I57" i="21" s="1"/>
  <c r="J57" i="21"/>
  <c r="H58" i="21"/>
  <c r="I58" i="21" s="1"/>
  <c r="J58" i="21"/>
  <c r="H59" i="21"/>
  <c r="I59" i="21" s="1"/>
  <c r="J59" i="21"/>
  <c r="H60" i="21"/>
  <c r="I60" i="21" s="1"/>
  <c r="J60" i="21"/>
  <c r="H61" i="21"/>
  <c r="I61" i="21" s="1"/>
  <c r="J61" i="21"/>
  <c r="H62" i="21"/>
  <c r="I62" i="21"/>
  <c r="J62" i="21"/>
  <c r="H63" i="21"/>
  <c r="I63" i="21" s="1"/>
  <c r="J63" i="21"/>
  <c r="H64" i="21"/>
  <c r="I64" i="21" s="1"/>
  <c r="J64" i="21"/>
  <c r="H65" i="21"/>
  <c r="I65" i="21" s="1"/>
  <c r="J65" i="21"/>
  <c r="H66" i="21"/>
  <c r="I66" i="21" s="1"/>
  <c r="J66" i="21"/>
  <c r="H67" i="21"/>
  <c r="I67" i="21" s="1"/>
  <c r="J67" i="21"/>
  <c r="H68" i="21"/>
  <c r="I68" i="21" s="1"/>
  <c r="J68" i="21"/>
  <c r="H69" i="21"/>
  <c r="I69" i="21" s="1"/>
  <c r="J69" i="21"/>
  <c r="H70" i="21"/>
  <c r="I70" i="21" s="1"/>
  <c r="J70" i="21"/>
  <c r="H71" i="21"/>
  <c r="I71" i="21" s="1"/>
  <c r="J71" i="21"/>
  <c r="H72" i="21"/>
  <c r="I72" i="21" s="1"/>
  <c r="J72" i="21"/>
  <c r="H73" i="21"/>
  <c r="I73" i="21"/>
  <c r="J73" i="21"/>
  <c r="H74" i="21"/>
  <c r="I74" i="21"/>
  <c r="J74" i="21"/>
  <c r="H75" i="21"/>
  <c r="I75" i="21" s="1"/>
  <c r="J75" i="21"/>
  <c r="H76" i="21"/>
  <c r="I76" i="21"/>
  <c r="J76" i="21"/>
  <c r="H77" i="21"/>
  <c r="I77" i="21" s="1"/>
  <c r="J77" i="21"/>
  <c r="H78" i="21"/>
  <c r="I78" i="21" s="1"/>
  <c r="J78" i="21"/>
  <c r="H79" i="21"/>
  <c r="I79" i="21" s="1"/>
  <c r="J79" i="21"/>
  <c r="H80" i="21"/>
  <c r="I80" i="21" s="1"/>
  <c r="J80" i="21"/>
  <c r="H81" i="21"/>
  <c r="I81" i="21" s="1"/>
  <c r="J81" i="21"/>
  <c r="H82" i="21"/>
  <c r="I82" i="21"/>
  <c r="J82" i="21"/>
  <c r="H83" i="21"/>
  <c r="I83" i="21" s="1"/>
  <c r="J83" i="21"/>
  <c r="H84" i="21"/>
  <c r="I84" i="21" s="1"/>
  <c r="J84" i="21"/>
  <c r="H85" i="21"/>
  <c r="I85" i="21"/>
  <c r="J85" i="21"/>
  <c r="H86" i="21"/>
  <c r="I86" i="21" s="1"/>
  <c r="J86" i="21"/>
  <c r="H87" i="21"/>
  <c r="I87" i="21" s="1"/>
  <c r="J87" i="21"/>
  <c r="H88" i="21"/>
  <c r="I88" i="21"/>
  <c r="J88" i="21"/>
  <c r="H89" i="21"/>
  <c r="I89" i="21" s="1"/>
  <c r="J89" i="21"/>
  <c r="H90" i="21"/>
  <c r="I90" i="21" s="1"/>
  <c r="J90" i="21"/>
  <c r="H91" i="21"/>
  <c r="I91" i="21" s="1"/>
  <c r="J91" i="21"/>
  <c r="H92" i="21"/>
  <c r="I92" i="21" s="1"/>
  <c r="J92" i="21"/>
  <c r="H93" i="21"/>
  <c r="I93" i="21" s="1"/>
  <c r="J93" i="21"/>
  <c r="H94" i="21"/>
  <c r="I94" i="21"/>
  <c r="J94" i="21"/>
  <c r="H95" i="21"/>
  <c r="I95" i="21" s="1"/>
  <c r="J95" i="21"/>
  <c r="H96" i="21"/>
  <c r="I96" i="21" s="1"/>
  <c r="J96" i="21"/>
  <c r="H97" i="21"/>
  <c r="I97" i="21" s="1"/>
  <c r="J97" i="21"/>
  <c r="H98" i="21"/>
  <c r="I98" i="21" s="1"/>
  <c r="J98" i="21"/>
  <c r="H99" i="21"/>
  <c r="I99" i="21" s="1"/>
  <c r="J99" i="21"/>
  <c r="H100" i="21"/>
  <c r="I100" i="21" s="1"/>
  <c r="J100" i="21"/>
  <c r="H101" i="21"/>
  <c r="I101" i="21" s="1"/>
  <c r="J101" i="21"/>
  <c r="H102" i="21"/>
  <c r="I102" i="21" s="1"/>
  <c r="J102" i="21"/>
  <c r="H103" i="21"/>
  <c r="I103" i="21" s="1"/>
  <c r="J103" i="21"/>
  <c r="H104" i="21"/>
  <c r="I104" i="21" s="1"/>
  <c r="J104" i="21"/>
  <c r="H105" i="21"/>
  <c r="I105" i="21"/>
  <c r="J105" i="21"/>
  <c r="H106" i="21"/>
  <c r="I106" i="21"/>
  <c r="J106" i="21"/>
  <c r="H107" i="21"/>
  <c r="I107" i="21" s="1"/>
  <c r="J107" i="21"/>
  <c r="H108" i="21"/>
  <c r="I108" i="21"/>
  <c r="J108" i="21"/>
  <c r="H109" i="21"/>
  <c r="I109" i="21" s="1"/>
  <c r="J109" i="21"/>
  <c r="H110" i="21"/>
  <c r="I110" i="21" s="1"/>
  <c r="J110" i="21"/>
  <c r="H111" i="21"/>
  <c r="I111" i="21" s="1"/>
  <c r="J111" i="21"/>
  <c r="H112" i="21"/>
  <c r="I112" i="21" s="1"/>
  <c r="J112" i="21"/>
  <c r="H113" i="21"/>
  <c r="I113" i="21" s="1"/>
  <c r="J113" i="21"/>
  <c r="H114" i="21"/>
  <c r="I114" i="21"/>
  <c r="J114" i="21"/>
  <c r="H115" i="21"/>
  <c r="I115" i="21" s="1"/>
  <c r="J115" i="21"/>
  <c r="H116" i="21"/>
  <c r="I116" i="21" s="1"/>
  <c r="J116" i="21"/>
  <c r="H117" i="21"/>
  <c r="I117" i="21"/>
  <c r="J117" i="21"/>
  <c r="H118" i="21"/>
  <c r="I118" i="21" s="1"/>
  <c r="J118" i="21"/>
  <c r="H119" i="21"/>
  <c r="I119" i="21" s="1"/>
  <c r="J119" i="21"/>
  <c r="H120" i="21"/>
  <c r="I120" i="21"/>
  <c r="J120" i="21"/>
  <c r="H121" i="21"/>
  <c r="I121" i="21" s="1"/>
  <c r="J121" i="21"/>
  <c r="H122" i="21"/>
  <c r="I122" i="21"/>
  <c r="J122" i="21"/>
  <c r="H123" i="21"/>
  <c r="I123" i="21" s="1"/>
  <c r="J123" i="21"/>
  <c r="H124" i="21"/>
  <c r="I124" i="21" s="1"/>
  <c r="J124" i="21"/>
  <c r="H125" i="21"/>
  <c r="I125" i="21" s="1"/>
  <c r="J125" i="21"/>
  <c r="H126" i="21"/>
  <c r="I126" i="21"/>
  <c r="J126" i="21"/>
  <c r="H127" i="21"/>
  <c r="I127" i="21" s="1"/>
  <c r="J127" i="21"/>
  <c r="H128" i="21"/>
  <c r="I128" i="21" s="1"/>
  <c r="J128" i="21"/>
  <c r="H129" i="21"/>
  <c r="I129" i="21" s="1"/>
  <c r="J129" i="21"/>
  <c r="H130" i="21"/>
  <c r="I130" i="21"/>
  <c r="J130" i="21"/>
  <c r="H131" i="21"/>
  <c r="I131" i="21" s="1"/>
  <c r="J131" i="21"/>
  <c r="H132" i="21"/>
  <c r="I132" i="21" s="1"/>
  <c r="J132" i="21"/>
  <c r="H133" i="21"/>
  <c r="I133" i="21"/>
  <c r="J133" i="21"/>
  <c r="H134" i="21"/>
  <c r="I134" i="21" s="1"/>
  <c r="J134" i="21"/>
  <c r="H135" i="21"/>
  <c r="I135" i="21" s="1"/>
  <c r="J135" i="21"/>
  <c r="H136" i="21"/>
  <c r="I136" i="21"/>
  <c r="J136" i="21"/>
  <c r="H137" i="21"/>
  <c r="I137" i="21" s="1"/>
  <c r="J137" i="21"/>
  <c r="H138" i="21"/>
  <c r="I138" i="21"/>
  <c r="J138" i="21"/>
  <c r="H139" i="21"/>
  <c r="I139" i="21" s="1"/>
  <c r="J139" i="21"/>
  <c r="H140" i="21"/>
  <c r="I140" i="21" s="1"/>
  <c r="J140" i="21"/>
  <c r="H141" i="21"/>
  <c r="I141" i="21" s="1"/>
  <c r="J141" i="21"/>
  <c r="H142" i="21"/>
  <c r="I142" i="21"/>
  <c r="J142" i="21"/>
  <c r="H143" i="21"/>
  <c r="I143" i="21" s="1"/>
  <c r="J143" i="21"/>
  <c r="H144" i="21"/>
  <c r="I144" i="21" s="1"/>
  <c r="J144" i="21"/>
  <c r="H145" i="21"/>
  <c r="I145" i="21" s="1"/>
  <c r="J145" i="21"/>
  <c r="H146" i="21"/>
  <c r="I146" i="21"/>
  <c r="J146" i="21"/>
  <c r="H147" i="21"/>
  <c r="I147" i="21" s="1"/>
  <c r="J147" i="21"/>
  <c r="H148" i="21"/>
  <c r="I148" i="21" s="1"/>
  <c r="J148" i="21"/>
  <c r="H149" i="21"/>
  <c r="I149" i="21"/>
  <c r="J149" i="21"/>
  <c r="H150" i="21"/>
  <c r="I150" i="21" s="1"/>
  <c r="J150" i="21"/>
  <c r="H151" i="21"/>
  <c r="I151" i="21" s="1"/>
  <c r="J151" i="21"/>
  <c r="H152" i="21"/>
  <c r="I152" i="21"/>
  <c r="J152" i="21"/>
  <c r="H153" i="21"/>
  <c r="I153" i="21" s="1"/>
  <c r="J153" i="21"/>
  <c r="H154" i="21"/>
  <c r="I154" i="21"/>
  <c r="J154" i="21"/>
  <c r="H155" i="21"/>
  <c r="I155" i="21" s="1"/>
  <c r="J155" i="21"/>
  <c r="H156" i="21"/>
  <c r="I156" i="21" s="1"/>
  <c r="J156" i="21"/>
  <c r="H157" i="21"/>
  <c r="I157" i="21" s="1"/>
  <c r="J157" i="21"/>
  <c r="H158" i="21"/>
  <c r="I158" i="21"/>
  <c r="J158" i="21"/>
  <c r="H159" i="21"/>
  <c r="I159" i="21" s="1"/>
  <c r="J159" i="21"/>
  <c r="H160" i="21"/>
  <c r="I160" i="21" s="1"/>
  <c r="J160" i="21"/>
  <c r="H161" i="21"/>
  <c r="I161" i="21" s="1"/>
  <c r="J161" i="21"/>
  <c r="H162" i="21"/>
  <c r="I162" i="21"/>
  <c r="J162" i="21"/>
  <c r="H163" i="21"/>
  <c r="I163" i="21" s="1"/>
  <c r="J163" i="21"/>
  <c r="H164" i="21"/>
  <c r="I164" i="21" s="1"/>
  <c r="J164" i="21"/>
  <c r="H165" i="21"/>
  <c r="I165" i="21"/>
  <c r="J165" i="21"/>
  <c r="H166" i="21"/>
  <c r="I166" i="21" s="1"/>
  <c r="J166" i="21"/>
  <c r="H167" i="21"/>
  <c r="I167" i="21" s="1"/>
  <c r="J167" i="21"/>
  <c r="H168" i="21"/>
  <c r="I168" i="21"/>
  <c r="J168" i="21"/>
  <c r="H169" i="21"/>
  <c r="I169" i="21" s="1"/>
  <c r="J169" i="21"/>
  <c r="H170" i="21"/>
  <c r="I170" i="21"/>
  <c r="J170" i="21"/>
  <c r="H171" i="21"/>
  <c r="I171" i="21" s="1"/>
  <c r="J171" i="21"/>
  <c r="H172" i="21"/>
  <c r="I172" i="21" s="1"/>
  <c r="J172" i="21"/>
  <c r="H173" i="21"/>
  <c r="I173" i="21" s="1"/>
  <c r="J173" i="21"/>
  <c r="H174" i="21"/>
  <c r="I174" i="21"/>
  <c r="J174" i="21"/>
  <c r="H175" i="21"/>
  <c r="I175" i="21" s="1"/>
  <c r="J175" i="21"/>
  <c r="H176" i="21"/>
  <c r="I176" i="21" s="1"/>
  <c r="J176" i="21"/>
  <c r="H177" i="21"/>
  <c r="I177" i="21" s="1"/>
  <c r="J177" i="21"/>
  <c r="H178" i="21"/>
  <c r="I178" i="21"/>
  <c r="J178" i="21"/>
  <c r="H179" i="21"/>
  <c r="I179" i="21" s="1"/>
  <c r="J179" i="21"/>
  <c r="H180" i="21"/>
  <c r="I180" i="21" s="1"/>
  <c r="J180" i="21"/>
  <c r="H181" i="21"/>
  <c r="I181" i="21"/>
  <c r="J181" i="21"/>
  <c r="H182" i="21"/>
  <c r="I182" i="21" s="1"/>
  <c r="J182" i="21"/>
  <c r="H183" i="21"/>
  <c r="I183" i="21" s="1"/>
  <c r="J183" i="21"/>
  <c r="H184" i="21"/>
  <c r="I184" i="21"/>
  <c r="J184" i="21"/>
  <c r="H185" i="21"/>
  <c r="I185" i="21" s="1"/>
  <c r="J185" i="21"/>
  <c r="H186" i="21"/>
  <c r="I186" i="21"/>
  <c r="J186" i="21"/>
  <c r="H187" i="21"/>
  <c r="I187" i="21" s="1"/>
  <c r="J187" i="21"/>
  <c r="H188" i="21"/>
  <c r="I188" i="21" s="1"/>
  <c r="J188" i="21"/>
  <c r="H189" i="21"/>
  <c r="I189" i="21" s="1"/>
  <c r="J189" i="21"/>
  <c r="H190" i="21"/>
  <c r="I190" i="21"/>
  <c r="J190" i="21"/>
  <c r="H191" i="21"/>
  <c r="I191" i="21" s="1"/>
  <c r="J191" i="21"/>
  <c r="H192" i="21"/>
  <c r="I192" i="21" s="1"/>
  <c r="J192" i="21"/>
  <c r="H193" i="21"/>
  <c r="I193" i="21" s="1"/>
  <c r="J193" i="21"/>
  <c r="H194" i="21"/>
  <c r="I194" i="21"/>
  <c r="J194" i="21"/>
  <c r="H195" i="21"/>
  <c r="I195" i="21" s="1"/>
  <c r="J195" i="21"/>
  <c r="H196" i="21"/>
  <c r="I196" i="21" s="1"/>
  <c r="J196" i="21"/>
  <c r="H197" i="21"/>
  <c r="I197" i="21"/>
  <c r="J197" i="21"/>
  <c r="H198" i="21"/>
  <c r="I198" i="21" s="1"/>
  <c r="J198" i="21"/>
  <c r="H199" i="21"/>
  <c r="I199" i="21" s="1"/>
  <c r="J199" i="21"/>
  <c r="H200" i="21"/>
  <c r="I200" i="21"/>
  <c r="J200" i="21"/>
  <c r="H201" i="21"/>
  <c r="I201" i="21" s="1"/>
  <c r="J201" i="21"/>
  <c r="H202" i="21"/>
  <c r="I202" i="21"/>
  <c r="J202" i="21"/>
  <c r="H203" i="21"/>
  <c r="I203" i="21" s="1"/>
  <c r="J203" i="21"/>
  <c r="H204" i="21"/>
  <c r="I204" i="21" s="1"/>
  <c r="J204" i="21"/>
  <c r="H205" i="21"/>
  <c r="I205" i="21" s="1"/>
  <c r="J205" i="21"/>
  <c r="H206" i="21"/>
  <c r="I206" i="21"/>
  <c r="J206" i="21"/>
  <c r="H207" i="21"/>
  <c r="I207" i="21" s="1"/>
  <c r="J207" i="21"/>
  <c r="H208" i="21"/>
  <c r="I208" i="21" s="1"/>
  <c r="J208" i="21"/>
  <c r="H209" i="21"/>
  <c r="I209" i="21" s="1"/>
  <c r="J209" i="21"/>
  <c r="H210" i="21"/>
  <c r="I210" i="21"/>
  <c r="J210" i="21"/>
  <c r="H211" i="21"/>
  <c r="I211" i="21" s="1"/>
  <c r="J211" i="21"/>
  <c r="H212" i="21"/>
  <c r="I212" i="21" s="1"/>
  <c r="J212" i="21"/>
  <c r="H213" i="21"/>
  <c r="I213" i="21"/>
  <c r="J213" i="21"/>
  <c r="H214" i="21"/>
  <c r="I214" i="21" s="1"/>
  <c r="J214" i="21"/>
  <c r="H215" i="21"/>
  <c r="I215" i="21" s="1"/>
  <c r="J215" i="21"/>
  <c r="H216" i="21"/>
  <c r="I216" i="21"/>
  <c r="J216" i="21"/>
  <c r="H217" i="21"/>
  <c r="I217" i="21" s="1"/>
  <c r="J217" i="21"/>
  <c r="H218" i="21"/>
  <c r="I218" i="21"/>
  <c r="J218" i="21"/>
  <c r="H219" i="21"/>
  <c r="I219" i="21" s="1"/>
  <c r="J219" i="21"/>
  <c r="H220" i="21"/>
  <c r="I220" i="21" s="1"/>
  <c r="J220" i="21"/>
  <c r="H221" i="21"/>
  <c r="I221" i="21" s="1"/>
  <c r="J221" i="21"/>
  <c r="H222" i="21"/>
  <c r="I222" i="21"/>
  <c r="J222" i="21"/>
  <c r="H223" i="21"/>
  <c r="I223" i="21" s="1"/>
  <c r="J223" i="21"/>
  <c r="H224" i="21"/>
  <c r="I224" i="21" s="1"/>
  <c r="J224" i="21"/>
  <c r="H225" i="21"/>
  <c r="I225" i="21" s="1"/>
  <c r="J225" i="21"/>
  <c r="H226" i="21"/>
  <c r="I226" i="21"/>
  <c r="J226" i="21"/>
  <c r="H227" i="21"/>
  <c r="I227" i="21" s="1"/>
  <c r="J227" i="21"/>
  <c r="H228" i="21"/>
  <c r="I228" i="21" s="1"/>
  <c r="J228" i="21"/>
  <c r="H229" i="21"/>
  <c r="I229" i="21"/>
  <c r="J229" i="21"/>
  <c r="H230" i="21"/>
  <c r="I230" i="21" s="1"/>
  <c r="J230" i="21"/>
  <c r="H231" i="21"/>
  <c r="I231" i="21" s="1"/>
  <c r="J231" i="21"/>
  <c r="H232" i="21"/>
  <c r="I232" i="21"/>
  <c r="J232" i="21"/>
  <c r="H233" i="21"/>
  <c r="I233" i="21" s="1"/>
  <c r="J233" i="21"/>
  <c r="H234" i="21"/>
  <c r="I234" i="21"/>
  <c r="J234" i="21"/>
  <c r="H235" i="21"/>
  <c r="I235" i="21" s="1"/>
  <c r="J235" i="21"/>
  <c r="H236" i="21"/>
  <c r="I236" i="21" s="1"/>
  <c r="J236" i="21"/>
  <c r="H237" i="21"/>
  <c r="I237" i="21" s="1"/>
  <c r="J237" i="21"/>
  <c r="H238" i="21"/>
  <c r="I238" i="21"/>
  <c r="J238" i="21"/>
  <c r="H239" i="21"/>
  <c r="I239" i="21" s="1"/>
  <c r="J239" i="21"/>
  <c r="H240" i="21"/>
  <c r="I240" i="21" s="1"/>
  <c r="J240" i="21"/>
  <c r="H241" i="21"/>
  <c r="I241" i="21" s="1"/>
  <c r="J241" i="21"/>
  <c r="H242" i="21"/>
  <c r="I242" i="21"/>
  <c r="J242" i="21"/>
  <c r="H243" i="21"/>
  <c r="I243" i="21" s="1"/>
  <c r="J243" i="21"/>
  <c r="H244" i="21"/>
  <c r="I244" i="21" s="1"/>
  <c r="J244" i="21"/>
  <c r="H245" i="21"/>
  <c r="I245" i="21"/>
  <c r="J245" i="21"/>
  <c r="H246" i="21"/>
  <c r="I246" i="21" s="1"/>
  <c r="J246" i="21"/>
  <c r="H247" i="21"/>
  <c r="I247" i="21" s="1"/>
  <c r="J247" i="21"/>
  <c r="H248" i="21"/>
  <c r="I248" i="21"/>
  <c r="J248" i="21"/>
  <c r="H249" i="21"/>
  <c r="I249" i="21" s="1"/>
  <c r="J249" i="21"/>
  <c r="H250" i="21"/>
  <c r="I250" i="21"/>
  <c r="J250" i="21"/>
  <c r="H251" i="21"/>
  <c r="I251" i="21" s="1"/>
  <c r="J251" i="21"/>
  <c r="H252" i="21"/>
  <c r="I252" i="21" s="1"/>
  <c r="J252" i="21"/>
  <c r="H253" i="21"/>
  <c r="I253" i="21" s="1"/>
  <c r="J253" i="21"/>
  <c r="H254" i="21"/>
  <c r="I254" i="21"/>
  <c r="J254" i="21"/>
  <c r="H255" i="21"/>
  <c r="I255" i="21" s="1"/>
  <c r="J255" i="21"/>
  <c r="H256" i="21"/>
  <c r="I256" i="21" s="1"/>
  <c r="J256" i="21"/>
  <c r="H257" i="21"/>
  <c r="I257" i="21" s="1"/>
  <c r="J257" i="21"/>
  <c r="H258" i="21"/>
  <c r="I258" i="21"/>
  <c r="J258" i="21"/>
  <c r="H259" i="21"/>
  <c r="I259" i="21" s="1"/>
  <c r="J259" i="21"/>
  <c r="H260" i="21"/>
  <c r="I260" i="21" s="1"/>
  <c r="J260" i="21"/>
  <c r="H261" i="21"/>
  <c r="I261" i="21"/>
  <c r="J261" i="21"/>
  <c r="H262" i="21"/>
  <c r="I262" i="21" s="1"/>
  <c r="J262" i="21"/>
  <c r="H263" i="21"/>
  <c r="I263" i="21" s="1"/>
  <c r="J263" i="21"/>
  <c r="H264" i="21"/>
  <c r="I264" i="21"/>
  <c r="J264" i="21"/>
  <c r="H265" i="21"/>
  <c r="I265" i="21" s="1"/>
  <c r="J265" i="21"/>
  <c r="H266" i="21"/>
  <c r="I266" i="21"/>
  <c r="J266" i="21"/>
  <c r="H267" i="21"/>
  <c r="I267" i="21" s="1"/>
  <c r="J267" i="21"/>
  <c r="H268" i="21"/>
  <c r="I268" i="21" s="1"/>
  <c r="J268" i="21"/>
  <c r="H269" i="21"/>
  <c r="I269" i="21" s="1"/>
  <c r="J269" i="21"/>
  <c r="H270" i="21"/>
  <c r="I270" i="21"/>
  <c r="J270" i="21"/>
  <c r="H271" i="21"/>
  <c r="I271" i="21" s="1"/>
  <c r="J271" i="21"/>
  <c r="H272" i="21"/>
  <c r="I272" i="21" s="1"/>
  <c r="J272" i="21"/>
  <c r="H273" i="21"/>
  <c r="I273" i="21" s="1"/>
  <c r="J273" i="21"/>
  <c r="H274" i="21"/>
  <c r="I274" i="21"/>
  <c r="J274" i="21"/>
  <c r="H275" i="21"/>
  <c r="I275" i="21" s="1"/>
  <c r="J275" i="21"/>
  <c r="H276" i="21"/>
  <c r="I276" i="21" s="1"/>
  <c r="J276" i="21"/>
  <c r="H277" i="21"/>
  <c r="I277" i="21"/>
  <c r="J277" i="21"/>
  <c r="H278" i="21"/>
  <c r="I278" i="21" s="1"/>
  <c r="J278" i="21"/>
  <c r="H279" i="21"/>
  <c r="I279" i="21" s="1"/>
  <c r="J279" i="21"/>
  <c r="H280" i="21"/>
  <c r="I280" i="21"/>
  <c r="J280" i="21"/>
  <c r="H281" i="21"/>
  <c r="I281" i="21" s="1"/>
  <c r="J281" i="21"/>
  <c r="H282" i="21"/>
  <c r="I282" i="21"/>
  <c r="J282" i="21"/>
  <c r="H283" i="21"/>
  <c r="I283" i="21" s="1"/>
  <c r="J283" i="21"/>
  <c r="H284" i="21"/>
  <c r="I284" i="21" s="1"/>
  <c r="J284" i="21"/>
  <c r="H285" i="21"/>
  <c r="I285" i="21" s="1"/>
  <c r="J285" i="21"/>
  <c r="H286" i="21"/>
  <c r="I286" i="21"/>
  <c r="J286" i="21"/>
  <c r="H287" i="21"/>
  <c r="I287" i="21" s="1"/>
  <c r="J287" i="21"/>
  <c r="H288" i="21"/>
  <c r="I288" i="21" s="1"/>
  <c r="J288" i="21"/>
  <c r="H289" i="21"/>
  <c r="I289" i="21" s="1"/>
  <c r="J289" i="21"/>
  <c r="H290" i="21"/>
  <c r="I290" i="21"/>
  <c r="J290" i="21"/>
  <c r="H291" i="21"/>
  <c r="I291" i="21" s="1"/>
  <c r="J291" i="21"/>
  <c r="H292" i="21"/>
  <c r="I292" i="21" s="1"/>
  <c r="J292" i="21"/>
  <c r="H293" i="21"/>
  <c r="I293" i="21"/>
  <c r="J293" i="21"/>
  <c r="H294" i="21"/>
  <c r="I294" i="21" s="1"/>
  <c r="J294" i="21"/>
  <c r="H295" i="21"/>
  <c r="I295" i="21" s="1"/>
  <c r="J295" i="21"/>
  <c r="H296" i="21"/>
  <c r="I296" i="21"/>
  <c r="J296" i="21"/>
  <c r="H297" i="21"/>
  <c r="I297" i="21" s="1"/>
  <c r="J297" i="21"/>
  <c r="H298" i="21"/>
  <c r="I298" i="21"/>
  <c r="J298" i="21"/>
  <c r="H299" i="21"/>
  <c r="I299" i="21" s="1"/>
  <c r="L299" i="21" s="1"/>
  <c r="J299" i="21"/>
  <c r="H300" i="21"/>
  <c r="I300" i="21" s="1"/>
  <c r="L300" i="21" s="1"/>
  <c r="J300" i="21"/>
  <c r="M300" i="21" s="1"/>
  <c r="H301" i="21"/>
  <c r="I301" i="21" s="1"/>
  <c r="J301" i="21"/>
  <c r="M301" i="21" s="1"/>
  <c r="H302" i="21"/>
  <c r="I302" i="21"/>
  <c r="L302" i="21" s="1"/>
  <c r="J302" i="21"/>
  <c r="M302" i="21" s="1"/>
  <c r="H303" i="21"/>
  <c r="I303" i="21" s="1"/>
  <c r="L303" i="21" s="1"/>
  <c r="J303" i="21"/>
  <c r="M303" i="21" s="1"/>
  <c r="H304" i="21"/>
  <c r="I304" i="21" s="1"/>
  <c r="L304" i="21" s="1"/>
  <c r="J304" i="21"/>
  <c r="M304" i="21" s="1"/>
  <c r="H305" i="21"/>
  <c r="I305" i="21" s="1"/>
  <c r="L305" i="21" s="1"/>
  <c r="J305" i="21"/>
  <c r="M305" i="21" s="1"/>
  <c r="H306" i="21"/>
  <c r="I306" i="21"/>
  <c r="L306" i="21" s="1"/>
  <c r="J306" i="21"/>
  <c r="M306" i="21" s="1"/>
  <c r="H307" i="21"/>
  <c r="I307" i="21" s="1"/>
  <c r="L307" i="21" s="1"/>
  <c r="J307" i="21"/>
  <c r="M307" i="21" s="1"/>
  <c r="H308" i="21"/>
  <c r="I308" i="21" s="1"/>
  <c r="L308" i="21" s="1"/>
  <c r="J308" i="21"/>
  <c r="M308" i="21" s="1"/>
  <c r="H309" i="21"/>
  <c r="I309" i="21"/>
  <c r="L309" i="21" s="1"/>
  <c r="J309" i="21"/>
  <c r="M309" i="21" s="1"/>
  <c r="H310" i="21"/>
  <c r="I310" i="21" s="1"/>
  <c r="L310" i="21" s="1"/>
  <c r="J310" i="21"/>
  <c r="M310" i="21" s="1"/>
  <c r="H311" i="21"/>
  <c r="I311" i="21" s="1"/>
  <c r="J311" i="21"/>
  <c r="M311" i="21" s="1"/>
  <c r="H312" i="21"/>
  <c r="I312" i="21"/>
  <c r="L312" i="21" s="1"/>
  <c r="J312" i="21"/>
  <c r="M312" i="21" s="1"/>
  <c r="H313" i="21"/>
  <c r="I313" i="21" s="1"/>
  <c r="L313" i="21" s="1"/>
  <c r="J313" i="21"/>
  <c r="M313" i="21" s="1"/>
  <c r="H314" i="21"/>
  <c r="I314" i="21"/>
  <c r="L314" i="21" s="1"/>
  <c r="J314" i="21"/>
  <c r="M314" i="21" s="1"/>
  <c r="H315" i="21"/>
  <c r="I315" i="21" s="1"/>
  <c r="L315" i="21" s="1"/>
  <c r="J315" i="21"/>
  <c r="M315" i="21" s="1"/>
  <c r="H316" i="21"/>
  <c r="I316" i="21" s="1"/>
  <c r="L316" i="21" s="1"/>
  <c r="J316" i="21"/>
  <c r="M316" i="21" s="1"/>
  <c r="H317" i="21"/>
  <c r="I317" i="21" s="1"/>
  <c r="J317" i="21"/>
  <c r="M317" i="21" s="1"/>
  <c r="H318" i="21"/>
  <c r="I318" i="21"/>
  <c r="J318" i="21"/>
  <c r="M318" i="21" s="1"/>
  <c r="H319" i="21"/>
  <c r="I319" i="21" s="1"/>
  <c r="L319" i="21" s="1"/>
  <c r="J319" i="21"/>
  <c r="M319" i="21" s="1"/>
  <c r="H320" i="21"/>
  <c r="I320" i="21" s="1"/>
  <c r="L320" i="21" s="1"/>
  <c r="J320" i="21"/>
  <c r="M320" i="21" s="1"/>
  <c r="H321" i="21"/>
  <c r="I321" i="21" s="1"/>
  <c r="L321" i="21" s="1"/>
  <c r="J321" i="21"/>
  <c r="M321" i="21" s="1"/>
  <c r="H322" i="21"/>
  <c r="I322" i="21"/>
  <c r="L322" i="21" s="1"/>
  <c r="J322" i="21"/>
  <c r="M322" i="21" s="1"/>
  <c r="H323" i="21"/>
  <c r="I323" i="21" s="1"/>
  <c r="L323" i="21" s="1"/>
  <c r="J323" i="21"/>
  <c r="M323" i="21" s="1"/>
  <c r="H324" i="21"/>
  <c r="I324" i="21" s="1"/>
  <c r="L324" i="21" s="1"/>
  <c r="J324" i="21"/>
  <c r="M324" i="21" s="1"/>
  <c r="H325" i="21"/>
  <c r="I325" i="21"/>
  <c r="L325" i="21" s="1"/>
  <c r="J325" i="21"/>
  <c r="M325" i="21" s="1"/>
  <c r="H326" i="21"/>
  <c r="I326" i="21" s="1"/>
  <c r="L326" i="21" s="1"/>
  <c r="J326" i="21"/>
  <c r="M326" i="21" s="1"/>
  <c r="H327" i="21"/>
  <c r="I327" i="21" s="1"/>
  <c r="J327" i="21"/>
  <c r="M327" i="21" s="1"/>
  <c r="H328" i="21"/>
  <c r="I328" i="21"/>
  <c r="L328" i="21" s="1"/>
  <c r="J328" i="21"/>
  <c r="M328" i="21" s="1"/>
  <c r="H329" i="21"/>
  <c r="I329" i="21" s="1"/>
  <c r="L329" i="21" s="1"/>
  <c r="J329" i="21"/>
  <c r="M329" i="21" s="1"/>
  <c r="H330" i="21"/>
  <c r="I330" i="21"/>
  <c r="L330" i="21" s="1"/>
  <c r="J330" i="21"/>
  <c r="M330" i="21" s="1"/>
  <c r="H331" i="21"/>
  <c r="I331" i="21" s="1"/>
  <c r="L331" i="21" s="1"/>
  <c r="J331" i="21"/>
  <c r="M331" i="21" s="1"/>
  <c r="H332" i="21"/>
  <c r="I332" i="21" s="1"/>
  <c r="L332" i="21" s="1"/>
  <c r="J332" i="21"/>
  <c r="M332" i="21" s="1"/>
  <c r="H333" i="21"/>
  <c r="I333" i="21" s="1"/>
  <c r="J333" i="21"/>
  <c r="M333" i="21" s="1"/>
  <c r="H334" i="21"/>
  <c r="I334" i="21"/>
  <c r="L334" i="21" s="1"/>
  <c r="J334" i="21"/>
  <c r="M334" i="21" s="1"/>
  <c r="H335" i="21"/>
  <c r="I335" i="21" s="1"/>
  <c r="L335" i="21" s="1"/>
  <c r="J335" i="21"/>
  <c r="M335" i="21" s="1"/>
  <c r="H336" i="21"/>
  <c r="I336" i="21" s="1"/>
  <c r="L336" i="21" s="1"/>
  <c r="J336" i="21"/>
  <c r="M336" i="21" s="1"/>
  <c r="H337" i="21"/>
  <c r="I337" i="21" s="1"/>
  <c r="L337" i="21" s="1"/>
  <c r="J337" i="21"/>
  <c r="M337" i="21" s="1"/>
  <c r="H338" i="21"/>
  <c r="I338" i="21"/>
  <c r="L338" i="21" s="1"/>
  <c r="J338" i="21"/>
  <c r="M338" i="21" s="1"/>
  <c r="H339" i="21"/>
  <c r="I339" i="21" s="1"/>
  <c r="L339" i="21" s="1"/>
  <c r="J339" i="21"/>
  <c r="M339" i="21" s="1"/>
  <c r="H340" i="21"/>
  <c r="I340" i="21" s="1"/>
  <c r="L340" i="21" s="1"/>
  <c r="J340" i="21"/>
  <c r="M340" i="21" s="1"/>
  <c r="H341" i="21"/>
  <c r="I341" i="21"/>
  <c r="L341" i="21" s="1"/>
  <c r="J341" i="21"/>
  <c r="M341" i="21" s="1"/>
  <c r="H342" i="21"/>
  <c r="I342" i="21" s="1"/>
  <c r="J342" i="21"/>
  <c r="M342" i="21" s="1"/>
  <c r="H343" i="21"/>
  <c r="I343" i="21" s="1"/>
  <c r="J343" i="21"/>
  <c r="M343" i="21" s="1"/>
  <c r="H344" i="21"/>
  <c r="I344" i="21"/>
  <c r="L344" i="21" s="1"/>
  <c r="J344" i="21"/>
  <c r="M344" i="21" s="1"/>
  <c r="H345" i="21"/>
  <c r="I345" i="21" s="1"/>
  <c r="L345" i="21" s="1"/>
  <c r="J345" i="21"/>
  <c r="M345" i="21" s="1"/>
  <c r="H346" i="21"/>
  <c r="I346" i="21" s="1"/>
  <c r="L346" i="21" s="1"/>
  <c r="J346" i="21"/>
  <c r="M346" i="21" s="1"/>
  <c r="H347" i="21"/>
  <c r="I347" i="21"/>
  <c r="L347" i="21" s="1"/>
  <c r="J347" i="21"/>
  <c r="M347" i="21" s="1"/>
  <c r="H348" i="21"/>
  <c r="I348" i="21" s="1"/>
  <c r="L348" i="21" s="1"/>
  <c r="J348" i="21"/>
  <c r="M348" i="21" s="1"/>
  <c r="H349" i="21"/>
  <c r="I349" i="21"/>
  <c r="L349" i="21" s="1"/>
  <c r="J349" i="21"/>
  <c r="M349" i="21" s="1"/>
  <c r="H350" i="21"/>
  <c r="I350" i="21" s="1"/>
  <c r="L350" i="21" s="1"/>
  <c r="J350" i="21"/>
  <c r="M350" i="21" s="1"/>
  <c r="H351" i="21"/>
  <c r="I351" i="21" s="1"/>
  <c r="L351" i="21" s="1"/>
  <c r="J351" i="21"/>
  <c r="M351" i="21" s="1"/>
  <c r="H352" i="21"/>
  <c r="I352" i="21"/>
  <c r="L352" i="21" s="1"/>
  <c r="J352" i="21"/>
  <c r="M352" i="21" s="1"/>
  <c r="H353" i="21"/>
  <c r="I353" i="21" s="1"/>
  <c r="L353" i="21" s="1"/>
  <c r="J353" i="21"/>
  <c r="M353" i="21" s="1"/>
  <c r="H354" i="21"/>
  <c r="I354" i="21" s="1"/>
  <c r="L354" i="21" s="1"/>
  <c r="J354" i="21"/>
  <c r="M354" i="21" s="1"/>
  <c r="H355" i="21"/>
  <c r="I355" i="21"/>
  <c r="L355" i="21" s="1"/>
  <c r="J355" i="21"/>
  <c r="M355" i="21" s="1"/>
  <c r="H356" i="21"/>
  <c r="I356" i="21" s="1"/>
  <c r="L356" i="21" s="1"/>
  <c r="J356" i="21"/>
  <c r="M356" i="21" s="1"/>
  <c r="H357" i="21"/>
  <c r="I357" i="21"/>
  <c r="L357" i="21" s="1"/>
  <c r="J357" i="21"/>
  <c r="M357" i="21" s="1"/>
  <c r="H358" i="21"/>
  <c r="I358" i="21" s="1"/>
  <c r="L358" i="21" s="1"/>
  <c r="J358" i="21"/>
  <c r="M358" i="21" s="1"/>
  <c r="H359" i="21"/>
  <c r="I359" i="21" s="1"/>
  <c r="L359" i="21" s="1"/>
  <c r="J359" i="21"/>
  <c r="M359" i="21" s="1"/>
  <c r="H360" i="21"/>
  <c r="I360" i="21"/>
  <c r="L360" i="21" s="1"/>
  <c r="J360" i="21"/>
  <c r="M360" i="21" s="1"/>
  <c r="H361" i="21"/>
  <c r="I361" i="21" s="1"/>
  <c r="L361" i="21" s="1"/>
  <c r="J361" i="21"/>
  <c r="M361" i="21" s="1"/>
  <c r="H362" i="21"/>
  <c r="I362" i="21" s="1"/>
  <c r="L362" i="21" s="1"/>
  <c r="J362" i="21"/>
  <c r="M362" i="21" s="1"/>
  <c r="H363" i="21"/>
  <c r="I363" i="21"/>
  <c r="L363" i="21" s="1"/>
  <c r="J363" i="21"/>
  <c r="M363" i="21" s="1"/>
  <c r="H364" i="21"/>
  <c r="I364" i="21" s="1"/>
  <c r="L364" i="21" s="1"/>
  <c r="J364" i="21"/>
  <c r="M364" i="21" s="1"/>
  <c r="H365" i="21"/>
  <c r="I365" i="21"/>
  <c r="L365" i="21" s="1"/>
  <c r="J365" i="21"/>
  <c r="M365" i="21" s="1"/>
  <c r="H366" i="21"/>
  <c r="I366" i="21" s="1"/>
  <c r="L366" i="21" s="1"/>
  <c r="J366" i="21"/>
  <c r="M366" i="21" s="1"/>
  <c r="H367" i="21"/>
  <c r="I367" i="21" s="1"/>
  <c r="L367" i="21" s="1"/>
  <c r="J367" i="21"/>
  <c r="M367" i="21" s="1"/>
  <c r="H368" i="21"/>
  <c r="I368" i="21"/>
  <c r="L368" i="21" s="1"/>
  <c r="J368" i="21"/>
  <c r="M368" i="21" s="1"/>
  <c r="H369" i="21"/>
  <c r="I369" i="21" s="1"/>
  <c r="L369" i="21" s="1"/>
  <c r="J369" i="21"/>
  <c r="M369" i="21" s="1"/>
  <c r="H370" i="21"/>
  <c r="I370" i="21" s="1"/>
  <c r="L370" i="21" s="1"/>
  <c r="J370" i="21"/>
  <c r="M370" i="21" s="1"/>
  <c r="H371" i="21"/>
  <c r="I371" i="21"/>
  <c r="L371" i="21" s="1"/>
  <c r="J371" i="21"/>
  <c r="M371" i="21" s="1"/>
  <c r="H372" i="21"/>
  <c r="I372" i="21" s="1"/>
  <c r="L372" i="21" s="1"/>
  <c r="J372" i="21"/>
  <c r="M372" i="21" s="1"/>
  <c r="H373" i="21"/>
  <c r="I373" i="21"/>
  <c r="L373" i="21" s="1"/>
  <c r="J373" i="21"/>
  <c r="M373" i="21" s="1"/>
  <c r="H374" i="21"/>
  <c r="I374" i="21" s="1"/>
  <c r="L374" i="21" s="1"/>
  <c r="J374" i="21"/>
  <c r="M374" i="21" s="1"/>
  <c r="H375" i="21"/>
  <c r="I375" i="21" s="1"/>
  <c r="L375" i="21" s="1"/>
  <c r="J375" i="21"/>
  <c r="M375" i="21" s="1"/>
  <c r="H376" i="21"/>
  <c r="I376" i="21"/>
  <c r="L376" i="21" s="1"/>
  <c r="J376" i="21"/>
  <c r="M376" i="21" s="1"/>
  <c r="H377" i="21"/>
  <c r="I377" i="21" s="1"/>
  <c r="L377" i="21" s="1"/>
  <c r="J377" i="21"/>
  <c r="M377" i="21" s="1"/>
  <c r="H378" i="21"/>
  <c r="I378" i="21" s="1"/>
  <c r="L378" i="21" s="1"/>
  <c r="J378" i="21"/>
  <c r="M378" i="21" s="1"/>
  <c r="H379" i="21"/>
  <c r="I379" i="21"/>
  <c r="L379" i="21" s="1"/>
  <c r="J379" i="21"/>
  <c r="M379" i="21" s="1"/>
  <c r="H380" i="21"/>
  <c r="I380" i="21" s="1"/>
  <c r="L380" i="21" s="1"/>
  <c r="J380" i="21"/>
  <c r="M380" i="21" s="1"/>
  <c r="H381" i="21"/>
  <c r="I381" i="21"/>
  <c r="L381" i="21" s="1"/>
  <c r="J381" i="21"/>
  <c r="M381" i="21" s="1"/>
  <c r="H382" i="21"/>
  <c r="I382" i="21" s="1"/>
  <c r="L382" i="21" s="1"/>
  <c r="J382" i="21"/>
  <c r="M382" i="21" s="1"/>
  <c r="H383" i="21"/>
  <c r="I383" i="21" s="1"/>
  <c r="L383" i="21" s="1"/>
  <c r="J383" i="21"/>
  <c r="M383" i="21" s="1"/>
  <c r="H384" i="21"/>
  <c r="I384" i="21"/>
  <c r="L384" i="21" s="1"/>
  <c r="J384" i="21"/>
  <c r="M384" i="21" s="1"/>
  <c r="H385" i="21"/>
  <c r="I385" i="21" s="1"/>
  <c r="L385" i="21" s="1"/>
  <c r="J385" i="21"/>
  <c r="M385" i="21" s="1"/>
  <c r="H386" i="21"/>
  <c r="I386" i="21" s="1"/>
  <c r="L386" i="21" s="1"/>
  <c r="J386" i="21"/>
  <c r="M386" i="21" s="1"/>
  <c r="H387" i="21"/>
  <c r="I387" i="21"/>
  <c r="L387" i="21" s="1"/>
  <c r="J387" i="21"/>
  <c r="M387" i="21" s="1"/>
  <c r="H388" i="21"/>
  <c r="I388" i="21" s="1"/>
  <c r="L388" i="21" s="1"/>
  <c r="J388" i="21"/>
  <c r="M388" i="21" s="1"/>
  <c r="H389" i="21"/>
  <c r="I389" i="21"/>
  <c r="L389" i="21" s="1"/>
  <c r="J389" i="21"/>
  <c r="M389" i="21" s="1"/>
  <c r="H390" i="21"/>
  <c r="I390" i="21" s="1"/>
  <c r="L390" i="21" s="1"/>
  <c r="J390" i="21"/>
  <c r="M390" i="21" s="1"/>
  <c r="H391" i="21"/>
  <c r="I391" i="21" s="1"/>
  <c r="L391" i="21" s="1"/>
  <c r="J391" i="21"/>
  <c r="M391" i="21" s="1"/>
  <c r="H392" i="21"/>
  <c r="I392" i="21"/>
  <c r="L392" i="21" s="1"/>
  <c r="J392" i="21"/>
  <c r="M392" i="21" s="1"/>
  <c r="H393" i="21"/>
  <c r="I393" i="21" s="1"/>
  <c r="L393" i="21" s="1"/>
  <c r="J393" i="21"/>
  <c r="M393" i="21" s="1"/>
  <c r="H394" i="21"/>
  <c r="I394" i="21" s="1"/>
  <c r="L394" i="21" s="1"/>
  <c r="J394" i="21"/>
  <c r="M394" i="21" s="1"/>
  <c r="H395" i="21"/>
  <c r="I395" i="21"/>
  <c r="L395" i="21" s="1"/>
  <c r="J395" i="21"/>
  <c r="M395" i="21" s="1"/>
  <c r="H396" i="21"/>
  <c r="I396" i="21" s="1"/>
  <c r="L396" i="21" s="1"/>
  <c r="J396" i="21"/>
  <c r="M396" i="21" s="1"/>
  <c r="H397" i="21"/>
  <c r="I397" i="21"/>
  <c r="L397" i="21" s="1"/>
  <c r="J397" i="21"/>
  <c r="M397" i="21" s="1"/>
  <c r="H398" i="21"/>
  <c r="I398" i="21" s="1"/>
  <c r="L398" i="21" s="1"/>
  <c r="J398" i="21"/>
  <c r="M398" i="21" s="1"/>
  <c r="H399" i="21"/>
  <c r="I399" i="21" s="1"/>
  <c r="L399" i="21" s="1"/>
  <c r="J399" i="21"/>
  <c r="M399" i="21" s="1"/>
  <c r="H400" i="21"/>
  <c r="I400" i="21"/>
  <c r="L400" i="21" s="1"/>
  <c r="J400" i="21"/>
  <c r="M400" i="21" s="1"/>
  <c r="H401" i="21"/>
  <c r="I401" i="21" s="1"/>
  <c r="L401" i="21" s="1"/>
  <c r="J401" i="21"/>
  <c r="M401" i="21" s="1"/>
  <c r="H402" i="21"/>
  <c r="I402" i="21" s="1"/>
  <c r="L402" i="21" s="1"/>
  <c r="J402" i="21"/>
  <c r="M402" i="21" s="1"/>
  <c r="H403" i="21"/>
  <c r="I403" i="21"/>
  <c r="L403" i="21" s="1"/>
  <c r="J403" i="21"/>
  <c r="M403" i="21" s="1"/>
  <c r="H404" i="21"/>
  <c r="I404" i="21" s="1"/>
  <c r="L404" i="21" s="1"/>
  <c r="J404" i="21"/>
  <c r="M404" i="21" s="1"/>
  <c r="H405" i="21"/>
  <c r="I405" i="21"/>
  <c r="L405" i="21" s="1"/>
  <c r="J405" i="21"/>
  <c r="M405" i="21" s="1"/>
  <c r="H406" i="21"/>
  <c r="I406" i="21" s="1"/>
  <c r="J406" i="21"/>
  <c r="M406" i="21" s="1"/>
  <c r="H407" i="21"/>
  <c r="I407" i="21" s="1"/>
  <c r="L407" i="21" s="1"/>
  <c r="J407" i="21"/>
  <c r="M407" i="21" s="1"/>
  <c r="H408" i="21"/>
  <c r="I408" i="21"/>
  <c r="L408" i="21" s="1"/>
  <c r="J408" i="21"/>
  <c r="M408" i="21" s="1"/>
  <c r="H409" i="21"/>
  <c r="I409" i="21" s="1"/>
  <c r="L409" i="21" s="1"/>
  <c r="J409" i="21"/>
  <c r="M409" i="21" s="1"/>
  <c r="H410" i="21"/>
  <c r="I410" i="21" s="1"/>
  <c r="L410" i="21" s="1"/>
  <c r="J410" i="21"/>
  <c r="M410" i="21" s="1"/>
  <c r="H411" i="21"/>
  <c r="I411" i="21"/>
  <c r="L411" i="21" s="1"/>
  <c r="J411" i="21"/>
  <c r="M411" i="21" s="1"/>
  <c r="H412" i="21"/>
  <c r="I412" i="21" s="1"/>
  <c r="L412" i="21" s="1"/>
  <c r="J412" i="21"/>
  <c r="M412" i="21" s="1"/>
  <c r="H413" i="21"/>
  <c r="I413" i="21"/>
  <c r="L413" i="21" s="1"/>
  <c r="J413" i="21"/>
  <c r="M413" i="21" s="1"/>
  <c r="H414" i="21"/>
  <c r="I414" i="21" s="1"/>
  <c r="L414" i="21" s="1"/>
  <c r="J414" i="21"/>
  <c r="M414" i="21" s="1"/>
  <c r="H415" i="21"/>
  <c r="I415" i="21" s="1"/>
  <c r="L415" i="21" s="1"/>
  <c r="J415" i="21"/>
  <c r="M415" i="21" s="1"/>
  <c r="H416" i="21"/>
  <c r="I416" i="21"/>
  <c r="L416" i="21" s="1"/>
  <c r="J416" i="21"/>
  <c r="M416" i="21" s="1"/>
  <c r="H417" i="21"/>
  <c r="I417" i="21" s="1"/>
  <c r="L417" i="21" s="1"/>
  <c r="J417" i="21"/>
  <c r="M417" i="21" s="1"/>
  <c r="H418" i="21"/>
  <c r="I418" i="21" s="1"/>
  <c r="L418" i="21" s="1"/>
  <c r="J418" i="21"/>
  <c r="M418" i="21" s="1"/>
  <c r="H419" i="21"/>
  <c r="I419" i="21"/>
  <c r="L419" i="21" s="1"/>
  <c r="J419" i="21"/>
  <c r="M419" i="21" s="1"/>
  <c r="H420" i="21"/>
  <c r="I420" i="21" s="1"/>
  <c r="L420" i="21" s="1"/>
  <c r="J420" i="21"/>
  <c r="M420" i="21" s="1"/>
  <c r="H421" i="21"/>
  <c r="I421" i="21"/>
  <c r="L421" i="21" s="1"/>
  <c r="J421" i="21"/>
  <c r="M421" i="21" s="1"/>
  <c r="H422" i="21"/>
  <c r="I422" i="21" s="1"/>
  <c r="L422" i="21" s="1"/>
  <c r="J422" i="21"/>
  <c r="M422" i="21" s="1"/>
  <c r="H423" i="21"/>
  <c r="I423" i="21" s="1"/>
  <c r="L423" i="21" s="1"/>
  <c r="J423" i="21"/>
  <c r="M423" i="21" s="1"/>
  <c r="H424" i="21"/>
  <c r="I424" i="21"/>
  <c r="L424" i="21" s="1"/>
  <c r="J424" i="21"/>
  <c r="M424" i="21" s="1"/>
  <c r="H425" i="21"/>
  <c r="I425" i="21" s="1"/>
  <c r="L425" i="21" s="1"/>
  <c r="J425" i="21"/>
  <c r="M425" i="21" s="1"/>
  <c r="H426" i="21"/>
  <c r="I426" i="21" s="1"/>
  <c r="L426" i="21" s="1"/>
  <c r="J426" i="21"/>
  <c r="M426" i="21" s="1"/>
  <c r="H427" i="21"/>
  <c r="I427" i="21"/>
  <c r="L427" i="21" s="1"/>
  <c r="J427" i="21"/>
  <c r="M427" i="21" s="1"/>
  <c r="H428" i="21"/>
  <c r="I428" i="21" s="1"/>
  <c r="L428" i="21" s="1"/>
  <c r="J428" i="21"/>
  <c r="M428" i="21" s="1"/>
  <c r="H429" i="21"/>
  <c r="I429" i="21"/>
  <c r="L429" i="21" s="1"/>
  <c r="J429" i="21"/>
  <c r="M429" i="21" s="1"/>
  <c r="H430" i="21"/>
  <c r="I430" i="21" s="1"/>
  <c r="L430" i="21" s="1"/>
  <c r="J430" i="21"/>
  <c r="M430" i="21" s="1"/>
  <c r="H431" i="21"/>
  <c r="I431" i="21" s="1"/>
  <c r="L431" i="21" s="1"/>
  <c r="J431" i="21"/>
  <c r="M431" i="21" s="1"/>
  <c r="H432" i="21"/>
  <c r="I432" i="21"/>
  <c r="L432" i="21" s="1"/>
  <c r="J432" i="21"/>
  <c r="M432" i="21" s="1"/>
  <c r="H433" i="21"/>
  <c r="I433" i="21" s="1"/>
  <c r="L433" i="21" s="1"/>
  <c r="J433" i="21"/>
  <c r="M433" i="21" s="1"/>
  <c r="H434" i="21"/>
  <c r="I434" i="21" s="1"/>
  <c r="L434" i="21" s="1"/>
  <c r="J434" i="21"/>
  <c r="M434" i="21" s="1"/>
  <c r="H435" i="21"/>
  <c r="I435" i="21"/>
  <c r="L435" i="21" s="1"/>
  <c r="J435" i="21"/>
  <c r="M435" i="21" s="1"/>
  <c r="H436" i="21"/>
  <c r="I436" i="21" s="1"/>
  <c r="L436" i="21" s="1"/>
  <c r="J436" i="21"/>
  <c r="M436" i="21" s="1"/>
  <c r="H437" i="21"/>
  <c r="I437" i="21"/>
  <c r="L437" i="21" s="1"/>
  <c r="J437" i="21"/>
  <c r="M437" i="21" s="1"/>
  <c r="H438" i="21"/>
  <c r="I438" i="21" s="1"/>
  <c r="L438" i="21" s="1"/>
  <c r="J438" i="21"/>
  <c r="M438" i="21" s="1"/>
  <c r="H439" i="21"/>
  <c r="I439" i="21" s="1"/>
  <c r="L439" i="21" s="1"/>
  <c r="J439" i="21"/>
  <c r="M439" i="21" s="1"/>
  <c r="H440" i="21"/>
  <c r="I440" i="21"/>
  <c r="L440" i="21" s="1"/>
  <c r="J440" i="21"/>
  <c r="M440" i="21" s="1"/>
  <c r="H441" i="21"/>
  <c r="I441" i="21" s="1"/>
  <c r="L441" i="21" s="1"/>
  <c r="J441" i="21"/>
  <c r="M441" i="21" s="1"/>
  <c r="H442" i="21"/>
  <c r="I442" i="21" s="1"/>
  <c r="L442" i="21" s="1"/>
  <c r="J442" i="21"/>
  <c r="M442" i="21" s="1"/>
  <c r="H443" i="21"/>
  <c r="I443" i="21"/>
  <c r="L443" i="21" s="1"/>
  <c r="J443" i="21"/>
  <c r="M443" i="21" s="1"/>
  <c r="H444" i="21"/>
  <c r="I444" i="21" s="1"/>
  <c r="L444" i="21" s="1"/>
  <c r="J444" i="21"/>
  <c r="M444" i="21" s="1"/>
  <c r="H445" i="21"/>
  <c r="I445" i="21"/>
  <c r="L445" i="21" s="1"/>
  <c r="J445" i="21"/>
  <c r="M445" i="21" s="1"/>
  <c r="H446" i="21"/>
  <c r="I446" i="21" s="1"/>
  <c r="L446" i="21" s="1"/>
  <c r="J446" i="21"/>
  <c r="M446" i="21" s="1"/>
  <c r="H447" i="21"/>
  <c r="I447" i="21" s="1"/>
  <c r="L447" i="21" s="1"/>
  <c r="J447" i="21"/>
  <c r="M447" i="21" s="1"/>
  <c r="H448" i="21"/>
  <c r="I448" i="21"/>
  <c r="L448" i="21" s="1"/>
  <c r="J448" i="21"/>
  <c r="M448" i="21" s="1"/>
  <c r="H449" i="21"/>
  <c r="I449" i="21" s="1"/>
  <c r="L449" i="21" s="1"/>
  <c r="J449" i="21"/>
  <c r="M449" i="21" s="1"/>
  <c r="H450" i="21"/>
  <c r="I450" i="21" s="1"/>
  <c r="L450" i="21" s="1"/>
  <c r="J450" i="21"/>
  <c r="M450" i="21" s="1"/>
  <c r="H451" i="21"/>
  <c r="I451" i="21"/>
  <c r="L451" i="21" s="1"/>
  <c r="J451" i="21"/>
  <c r="M451" i="21" s="1"/>
  <c r="H452" i="21"/>
  <c r="I452" i="21" s="1"/>
  <c r="L452" i="21" s="1"/>
  <c r="J452" i="21"/>
  <c r="M452" i="21" s="1"/>
  <c r="H453" i="21"/>
  <c r="I453" i="21"/>
  <c r="L453" i="21" s="1"/>
  <c r="J453" i="21"/>
  <c r="M453" i="21" s="1"/>
  <c r="H454" i="21"/>
  <c r="I454" i="21" s="1"/>
  <c r="L454" i="21" s="1"/>
  <c r="J454" i="21"/>
  <c r="M454" i="21" s="1"/>
  <c r="H455" i="21"/>
  <c r="I455" i="21" s="1"/>
  <c r="L455" i="21" s="1"/>
  <c r="J455" i="21"/>
  <c r="M455" i="21" s="1"/>
  <c r="H456" i="21"/>
  <c r="I456" i="21"/>
  <c r="L456" i="21" s="1"/>
  <c r="J456" i="21"/>
  <c r="M456" i="21" s="1"/>
  <c r="H457" i="21"/>
  <c r="I457" i="21" s="1"/>
  <c r="L457" i="21" s="1"/>
  <c r="J457" i="21"/>
  <c r="M457" i="21" s="1"/>
  <c r="H458" i="21"/>
  <c r="I458" i="21" s="1"/>
  <c r="L458" i="21" s="1"/>
  <c r="J458" i="21"/>
  <c r="M458" i="21" s="1"/>
  <c r="H459" i="21"/>
  <c r="I459" i="21"/>
  <c r="L459" i="21" s="1"/>
  <c r="J459" i="21"/>
  <c r="M459" i="21" s="1"/>
  <c r="H460" i="21"/>
  <c r="I460" i="21" s="1"/>
  <c r="L460" i="21" s="1"/>
  <c r="J460" i="21"/>
  <c r="M460" i="21" s="1"/>
  <c r="H461" i="21"/>
  <c r="I461" i="21"/>
  <c r="L461" i="21" s="1"/>
  <c r="J461" i="21"/>
  <c r="M461" i="21" s="1"/>
  <c r="H462" i="21"/>
  <c r="I462" i="21" s="1"/>
  <c r="L462" i="21" s="1"/>
  <c r="J462" i="21"/>
  <c r="M462" i="21" s="1"/>
  <c r="H463" i="21"/>
  <c r="I463" i="21" s="1"/>
  <c r="L463" i="21" s="1"/>
  <c r="J463" i="21"/>
  <c r="M463" i="21" s="1"/>
  <c r="H464" i="21"/>
  <c r="I464" i="21"/>
  <c r="L464" i="21" s="1"/>
  <c r="J464" i="21"/>
  <c r="M464" i="21" s="1"/>
  <c r="H465" i="21"/>
  <c r="I465" i="21" s="1"/>
  <c r="L465" i="21" s="1"/>
  <c r="J465" i="21"/>
  <c r="M465" i="21" s="1"/>
  <c r="H466" i="21"/>
  <c r="I466" i="21" s="1"/>
  <c r="L466" i="21" s="1"/>
  <c r="J466" i="21"/>
  <c r="M466" i="21" s="1"/>
  <c r="H467" i="21"/>
  <c r="I467" i="21"/>
  <c r="L467" i="21" s="1"/>
  <c r="J467" i="21"/>
  <c r="M467" i="21" s="1"/>
  <c r="H468" i="21"/>
  <c r="I468" i="21" s="1"/>
  <c r="L468" i="21" s="1"/>
  <c r="J468" i="21"/>
  <c r="H469" i="21"/>
  <c r="I469" i="21"/>
  <c r="L469" i="21" s="1"/>
  <c r="J469" i="21"/>
  <c r="M469" i="21" s="1"/>
  <c r="H470" i="21"/>
  <c r="I470" i="21" s="1"/>
  <c r="L470" i="21" s="1"/>
  <c r="J470" i="21"/>
  <c r="M470" i="21" s="1"/>
  <c r="H471" i="21"/>
  <c r="I471" i="21" s="1"/>
  <c r="L471" i="21" s="1"/>
  <c r="J471" i="21"/>
  <c r="M471" i="21" s="1"/>
  <c r="H472" i="21"/>
  <c r="I472" i="21"/>
  <c r="L472" i="21" s="1"/>
  <c r="J472" i="21"/>
  <c r="M472" i="21" s="1"/>
  <c r="H473" i="21"/>
  <c r="I473" i="21" s="1"/>
  <c r="L473" i="21" s="1"/>
  <c r="J473" i="21"/>
  <c r="M473" i="21" s="1"/>
  <c r="H474" i="21"/>
  <c r="I474" i="21" s="1"/>
  <c r="L474" i="21" s="1"/>
  <c r="J474" i="21"/>
  <c r="M474" i="21" s="1"/>
  <c r="H475" i="21"/>
  <c r="I475" i="21"/>
  <c r="L475" i="21" s="1"/>
  <c r="J475" i="21"/>
  <c r="M475" i="21" s="1"/>
  <c r="H476" i="21"/>
  <c r="I476" i="21" s="1"/>
  <c r="L476" i="21" s="1"/>
  <c r="J476" i="21"/>
  <c r="M476" i="21" s="1"/>
  <c r="H477" i="21"/>
  <c r="I477" i="21"/>
  <c r="L477" i="21" s="1"/>
  <c r="J477" i="21"/>
  <c r="M477" i="21" s="1"/>
  <c r="H478" i="21"/>
  <c r="I478" i="21" s="1"/>
  <c r="L478" i="21" s="1"/>
  <c r="J478" i="21"/>
  <c r="M478" i="21" s="1"/>
  <c r="H479" i="21"/>
  <c r="I479" i="21" s="1"/>
  <c r="L479" i="21" s="1"/>
  <c r="J479" i="21"/>
  <c r="M479" i="21" s="1"/>
  <c r="H480" i="21"/>
  <c r="I480" i="21"/>
  <c r="L480" i="21" s="1"/>
  <c r="J480" i="21"/>
  <c r="M480" i="21" s="1"/>
  <c r="H481" i="21"/>
  <c r="I481" i="21" s="1"/>
  <c r="L481" i="21" s="1"/>
  <c r="J481" i="21"/>
  <c r="M481" i="21" s="1"/>
  <c r="H482" i="21"/>
  <c r="I482" i="21" s="1"/>
  <c r="L482" i="21" s="1"/>
  <c r="J482" i="21"/>
  <c r="M482" i="21" s="1"/>
  <c r="H483" i="21"/>
  <c r="I483" i="21"/>
  <c r="L483" i="21" s="1"/>
  <c r="J483" i="21"/>
  <c r="M483" i="21" s="1"/>
  <c r="H484" i="21"/>
  <c r="I484" i="21" s="1"/>
  <c r="L484" i="21" s="1"/>
  <c r="J484" i="21"/>
  <c r="M484" i="21" s="1"/>
  <c r="H485" i="21"/>
  <c r="I485" i="21"/>
  <c r="L485" i="21" s="1"/>
  <c r="J485" i="21"/>
  <c r="M485" i="21" s="1"/>
  <c r="H486" i="21"/>
  <c r="I486" i="21" s="1"/>
  <c r="L486" i="21" s="1"/>
  <c r="J486" i="21"/>
  <c r="M486" i="21" s="1"/>
  <c r="H487" i="21"/>
  <c r="I487" i="21" s="1"/>
  <c r="L487" i="21" s="1"/>
  <c r="J487" i="21"/>
  <c r="M487" i="21" s="1"/>
  <c r="H488" i="21"/>
  <c r="I488" i="21"/>
  <c r="L488" i="21" s="1"/>
  <c r="J488" i="21"/>
  <c r="M488" i="21" s="1"/>
  <c r="H489" i="21"/>
  <c r="I489" i="21" s="1"/>
  <c r="L489" i="21" s="1"/>
  <c r="J489" i="21"/>
  <c r="M489" i="21" s="1"/>
  <c r="H490" i="21"/>
  <c r="I490" i="21" s="1"/>
  <c r="L490" i="21" s="1"/>
  <c r="J490" i="21"/>
  <c r="M490" i="21" s="1"/>
  <c r="H491" i="21"/>
  <c r="I491" i="21"/>
  <c r="L491" i="21" s="1"/>
  <c r="J491" i="21"/>
  <c r="M491" i="21" s="1"/>
  <c r="H492" i="21"/>
  <c r="I492" i="21" s="1"/>
  <c r="L492" i="21" s="1"/>
  <c r="J492" i="21"/>
  <c r="M492" i="21" s="1"/>
  <c r="H493" i="21"/>
  <c r="I493" i="21" s="1"/>
  <c r="L493" i="21" s="1"/>
  <c r="J493" i="21"/>
  <c r="M493" i="21" s="1"/>
  <c r="H494" i="21"/>
  <c r="I494" i="21" s="1"/>
  <c r="L494" i="21" s="1"/>
  <c r="J494" i="21"/>
  <c r="M494" i="21" s="1"/>
  <c r="H495" i="21"/>
  <c r="I495" i="21" s="1"/>
  <c r="L495" i="21" s="1"/>
  <c r="J495" i="21"/>
  <c r="M495" i="21" s="1"/>
  <c r="H496" i="21"/>
  <c r="I496" i="21"/>
  <c r="L496" i="21" s="1"/>
  <c r="J496" i="21"/>
  <c r="M496" i="21" s="1"/>
  <c r="H497" i="21"/>
  <c r="I497" i="21"/>
  <c r="L497" i="21" s="1"/>
  <c r="J497" i="21"/>
  <c r="M497" i="21" s="1"/>
  <c r="H498" i="21"/>
  <c r="I498" i="21" s="1"/>
  <c r="L498" i="21" s="1"/>
  <c r="J498" i="21"/>
  <c r="M498" i="21" s="1"/>
  <c r="H499" i="21"/>
  <c r="I499" i="21"/>
  <c r="L499" i="21" s="1"/>
  <c r="J499" i="21"/>
  <c r="M499" i="21" s="1"/>
  <c r="H500" i="21"/>
  <c r="I500" i="21"/>
  <c r="L500" i="21" s="1"/>
  <c r="J500" i="21"/>
  <c r="M500" i="21" s="1"/>
  <c r="H501" i="21"/>
  <c r="I501" i="21" s="1"/>
  <c r="L501" i="21" s="1"/>
  <c r="J501" i="21"/>
  <c r="M501" i="21" s="1"/>
  <c r="H502" i="21"/>
  <c r="I502" i="21" s="1"/>
  <c r="L502" i="21" s="1"/>
  <c r="J502" i="21"/>
  <c r="M502" i="21" s="1"/>
  <c r="H503" i="21"/>
  <c r="I503" i="21"/>
  <c r="L503" i="21" s="1"/>
  <c r="J503" i="21"/>
  <c r="M503" i="21" s="1"/>
  <c r="H504" i="21"/>
  <c r="I504" i="21" s="1"/>
  <c r="L504" i="21" s="1"/>
  <c r="J504" i="21"/>
  <c r="M504" i="21" s="1"/>
  <c r="H505" i="21"/>
  <c r="I505" i="21" s="1"/>
  <c r="L505" i="21" s="1"/>
  <c r="J505" i="21"/>
  <c r="M505" i="21" s="1"/>
  <c r="H506" i="21"/>
  <c r="I506" i="21" s="1"/>
  <c r="L506" i="21" s="1"/>
  <c r="J506" i="21"/>
  <c r="M506" i="21" s="1"/>
  <c r="H507" i="21"/>
  <c r="I507" i="21" s="1"/>
  <c r="L507" i="21" s="1"/>
  <c r="J507" i="21"/>
  <c r="M507" i="21" s="1"/>
  <c r="H508" i="21"/>
  <c r="I508" i="21" s="1"/>
  <c r="L508" i="21" s="1"/>
  <c r="J508" i="21"/>
  <c r="M508" i="21" s="1"/>
  <c r="H509" i="21"/>
  <c r="I509" i="21"/>
  <c r="L509" i="21" s="1"/>
  <c r="J509" i="21"/>
  <c r="M509" i="21" s="1"/>
  <c r="H510" i="21"/>
  <c r="I510" i="21" s="1"/>
  <c r="L510" i="21" s="1"/>
  <c r="J510" i="21"/>
  <c r="M510" i="21" s="1"/>
  <c r="H511" i="21"/>
  <c r="I511" i="21" s="1"/>
  <c r="L511" i="21" s="1"/>
  <c r="J511" i="21"/>
  <c r="M511" i="21" s="1"/>
  <c r="H512" i="21"/>
  <c r="I512" i="21"/>
  <c r="L512" i="21" s="1"/>
  <c r="J512" i="21"/>
  <c r="M512" i="21" s="1"/>
  <c r="H513" i="21"/>
  <c r="I513" i="21"/>
  <c r="L513" i="21" s="1"/>
  <c r="J513" i="21"/>
  <c r="M513" i="21" s="1"/>
  <c r="H514" i="21"/>
  <c r="I514" i="21" s="1"/>
  <c r="L514" i="21" s="1"/>
  <c r="J514" i="21"/>
  <c r="M514" i="21" s="1"/>
  <c r="H515" i="21"/>
  <c r="I515" i="21"/>
  <c r="L515" i="21" s="1"/>
  <c r="J515" i="21"/>
  <c r="M515" i="21" s="1"/>
  <c r="H516" i="21"/>
  <c r="I516" i="21"/>
  <c r="L516" i="21" s="1"/>
  <c r="J516" i="21"/>
  <c r="M516" i="21" s="1"/>
  <c r="H517" i="21"/>
  <c r="I517" i="21" s="1"/>
  <c r="L517" i="21" s="1"/>
  <c r="J517" i="21"/>
  <c r="M517" i="21" s="1"/>
  <c r="H518" i="21"/>
  <c r="I518" i="21" s="1"/>
  <c r="L518" i="21" s="1"/>
  <c r="J518" i="21"/>
  <c r="M518" i="21" s="1"/>
  <c r="H519" i="21"/>
  <c r="I519" i="21"/>
  <c r="L519" i="21" s="1"/>
  <c r="J519" i="21"/>
  <c r="M519" i="21" s="1"/>
  <c r="H520" i="21"/>
  <c r="I520" i="21" s="1"/>
  <c r="L520" i="21" s="1"/>
  <c r="J520" i="21"/>
  <c r="M520" i="21" s="1"/>
  <c r="H521" i="21"/>
  <c r="I521" i="21" s="1"/>
  <c r="L521" i="21" s="1"/>
  <c r="J521" i="21"/>
  <c r="M521" i="21" s="1"/>
  <c r="H522" i="21"/>
  <c r="I522" i="21" s="1"/>
  <c r="L522" i="21" s="1"/>
  <c r="J522" i="21"/>
  <c r="M522" i="21" s="1"/>
  <c r="H523" i="21"/>
  <c r="I523" i="21" s="1"/>
  <c r="L523" i="21" s="1"/>
  <c r="J523" i="21"/>
  <c r="M523" i="21" s="1"/>
  <c r="H524" i="21"/>
  <c r="I524" i="21" s="1"/>
  <c r="L524" i="21" s="1"/>
  <c r="J524" i="21"/>
  <c r="M524" i="21" s="1"/>
  <c r="H525" i="21"/>
  <c r="I525" i="21"/>
  <c r="L525" i="21" s="1"/>
  <c r="J525" i="21"/>
  <c r="M525" i="21" s="1"/>
  <c r="H526" i="21"/>
  <c r="I526" i="21" s="1"/>
  <c r="L526" i="21" s="1"/>
  <c r="J526" i="21"/>
  <c r="M526" i="21" s="1"/>
  <c r="H527" i="21"/>
  <c r="I527" i="21" s="1"/>
  <c r="J527" i="21"/>
  <c r="H4" i="21"/>
  <c r="I4" i="21"/>
  <c r="J4" i="21"/>
  <c r="H5" i="21"/>
  <c r="I5" i="21" s="1"/>
  <c r="J5" i="21"/>
  <c r="I3" i="21"/>
  <c r="H3" i="21"/>
  <c r="J3" i="21"/>
  <c r="M291" i="20"/>
  <c r="M355" i="20"/>
  <c r="M419" i="20"/>
  <c r="M457" i="20"/>
  <c r="M489" i="20"/>
  <c r="M521" i="20"/>
  <c r="M553" i="20"/>
  <c r="H4" i="20"/>
  <c r="I4" i="20"/>
  <c r="H5" i="20"/>
  <c r="I5" i="20" s="1"/>
  <c r="H6" i="20"/>
  <c r="I6" i="20"/>
  <c r="H7" i="20"/>
  <c r="I7" i="20" s="1"/>
  <c r="H8" i="20"/>
  <c r="I8" i="20"/>
  <c r="H9" i="20"/>
  <c r="I9" i="20" s="1"/>
  <c r="H10" i="20"/>
  <c r="I10" i="20"/>
  <c r="H11" i="20"/>
  <c r="I11" i="20" s="1"/>
  <c r="H12" i="20"/>
  <c r="I12" i="20"/>
  <c r="H13" i="20"/>
  <c r="I13" i="20" s="1"/>
  <c r="H14" i="20"/>
  <c r="I14" i="20"/>
  <c r="H15" i="20"/>
  <c r="I15" i="20" s="1"/>
  <c r="H16" i="20"/>
  <c r="I16" i="20"/>
  <c r="H17" i="20"/>
  <c r="I17" i="20" s="1"/>
  <c r="H18" i="20"/>
  <c r="I18" i="20"/>
  <c r="H19" i="20"/>
  <c r="I19" i="20" s="1"/>
  <c r="H20" i="20"/>
  <c r="I20" i="20"/>
  <c r="H21" i="20"/>
  <c r="I21" i="20" s="1"/>
  <c r="H22" i="20"/>
  <c r="I22" i="20"/>
  <c r="H23" i="20"/>
  <c r="I23" i="20" s="1"/>
  <c r="H24" i="20"/>
  <c r="I24" i="20"/>
  <c r="H25" i="20"/>
  <c r="I25" i="20" s="1"/>
  <c r="H26" i="20"/>
  <c r="I26" i="20" s="1"/>
  <c r="H27" i="20"/>
  <c r="I27" i="20" s="1"/>
  <c r="H28" i="20"/>
  <c r="I28" i="20"/>
  <c r="H29" i="20"/>
  <c r="I29" i="20" s="1"/>
  <c r="H30" i="20"/>
  <c r="I30" i="20"/>
  <c r="H31" i="20"/>
  <c r="I31" i="20" s="1"/>
  <c r="H32" i="20"/>
  <c r="I32" i="20" s="1"/>
  <c r="H33" i="20"/>
  <c r="I33" i="20" s="1"/>
  <c r="H34" i="20"/>
  <c r="I34" i="20" s="1"/>
  <c r="H35" i="20"/>
  <c r="I35" i="20" s="1"/>
  <c r="H36" i="20"/>
  <c r="I36" i="20"/>
  <c r="H37" i="20"/>
  <c r="I37" i="20" s="1"/>
  <c r="H38" i="20"/>
  <c r="I38" i="20"/>
  <c r="H39" i="20"/>
  <c r="I39" i="20" s="1"/>
  <c r="H40" i="20"/>
  <c r="I40" i="20" s="1"/>
  <c r="H41" i="20"/>
  <c r="I41" i="20" s="1"/>
  <c r="H42" i="20"/>
  <c r="I42" i="20" s="1"/>
  <c r="H43" i="20"/>
  <c r="I43" i="20" s="1"/>
  <c r="H44" i="20"/>
  <c r="I44" i="20"/>
  <c r="H45" i="20"/>
  <c r="I45" i="20" s="1"/>
  <c r="H46" i="20"/>
  <c r="I46" i="20"/>
  <c r="H47" i="20"/>
  <c r="I47" i="20" s="1"/>
  <c r="H48" i="20"/>
  <c r="I48" i="20" s="1"/>
  <c r="H49" i="20"/>
  <c r="I49" i="20" s="1"/>
  <c r="H50" i="20"/>
  <c r="I50" i="20" s="1"/>
  <c r="H51" i="20"/>
  <c r="I51" i="20" s="1"/>
  <c r="H52" i="20"/>
  <c r="I52" i="20"/>
  <c r="H53" i="20"/>
  <c r="I53" i="20" s="1"/>
  <c r="H54" i="20"/>
  <c r="I54" i="20"/>
  <c r="H55" i="20"/>
  <c r="I55" i="20" s="1"/>
  <c r="H56" i="20"/>
  <c r="I56" i="20" s="1"/>
  <c r="H57" i="20"/>
  <c r="I57" i="20" s="1"/>
  <c r="H58" i="20"/>
  <c r="I58" i="20" s="1"/>
  <c r="H59" i="20"/>
  <c r="I59" i="20" s="1"/>
  <c r="H60" i="20"/>
  <c r="I60" i="20"/>
  <c r="H61" i="20"/>
  <c r="I61" i="20" s="1"/>
  <c r="H62" i="20"/>
  <c r="I62" i="20"/>
  <c r="H63" i="20"/>
  <c r="I63" i="20" s="1"/>
  <c r="H64" i="20"/>
  <c r="I64" i="20"/>
  <c r="H65" i="20"/>
  <c r="I65" i="20" s="1"/>
  <c r="H66" i="20"/>
  <c r="I66" i="20" s="1"/>
  <c r="H67" i="20"/>
  <c r="I67" i="20" s="1"/>
  <c r="H68" i="20"/>
  <c r="I68" i="20" s="1"/>
  <c r="H69" i="20"/>
  <c r="I69" i="20" s="1"/>
  <c r="H70" i="20"/>
  <c r="I70" i="20"/>
  <c r="H71" i="20"/>
  <c r="I71" i="20" s="1"/>
  <c r="H72" i="20"/>
  <c r="I72" i="20"/>
  <c r="H73" i="20"/>
  <c r="I73" i="20" s="1"/>
  <c r="H74" i="20"/>
  <c r="I74" i="20" s="1"/>
  <c r="H75" i="20"/>
  <c r="I75" i="20" s="1"/>
  <c r="H76" i="20"/>
  <c r="I76" i="20"/>
  <c r="H77" i="20"/>
  <c r="I77" i="20" s="1"/>
  <c r="H78" i="20"/>
  <c r="I78" i="20"/>
  <c r="H79" i="20"/>
  <c r="I79" i="20" s="1"/>
  <c r="H80" i="20"/>
  <c r="I80" i="20"/>
  <c r="H81" i="20"/>
  <c r="I81" i="20" s="1"/>
  <c r="H82" i="20"/>
  <c r="I82" i="20" s="1"/>
  <c r="H83" i="20"/>
  <c r="I83" i="20" s="1"/>
  <c r="H84" i="20"/>
  <c r="I84" i="20" s="1"/>
  <c r="H85" i="20"/>
  <c r="I85" i="20" s="1"/>
  <c r="H86" i="20"/>
  <c r="I86" i="20"/>
  <c r="H87" i="20"/>
  <c r="I87" i="20" s="1"/>
  <c r="H88" i="20"/>
  <c r="I88" i="20"/>
  <c r="H89" i="20"/>
  <c r="I89" i="20" s="1"/>
  <c r="H90" i="20"/>
  <c r="I90" i="20" s="1"/>
  <c r="H91" i="20"/>
  <c r="I91" i="20" s="1"/>
  <c r="H92" i="20"/>
  <c r="I92" i="20"/>
  <c r="H93" i="20"/>
  <c r="I93" i="20" s="1"/>
  <c r="H94" i="20"/>
  <c r="I94" i="20"/>
  <c r="H95" i="20"/>
  <c r="I95" i="20" s="1"/>
  <c r="H96" i="20"/>
  <c r="I96" i="20"/>
  <c r="H97" i="20"/>
  <c r="I97" i="20" s="1"/>
  <c r="H98" i="20"/>
  <c r="I98" i="20" s="1"/>
  <c r="H99" i="20"/>
  <c r="I99" i="20" s="1"/>
  <c r="H100" i="20"/>
  <c r="I100" i="20" s="1"/>
  <c r="H101" i="20"/>
  <c r="I101" i="20" s="1"/>
  <c r="H102" i="20"/>
  <c r="I102" i="20"/>
  <c r="H103" i="20"/>
  <c r="I103" i="20" s="1"/>
  <c r="H104" i="20"/>
  <c r="I104" i="20"/>
  <c r="H105" i="20"/>
  <c r="I105" i="20" s="1"/>
  <c r="H106" i="20"/>
  <c r="I106" i="20" s="1"/>
  <c r="H107" i="20"/>
  <c r="I107" i="20" s="1"/>
  <c r="H108" i="20"/>
  <c r="I108" i="20"/>
  <c r="H109" i="20"/>
  <c r="I109" i="20" s="1"/>
  <c r="H110" i="20"/>
  <c r="I110" i="20"/>
  <c r="H111" i="20"/>
  <c r="I111" i="20" s="1"/>
  <c r="H112" i="20"/>
  <c r="I112" i="20"/>
  <c r="H113" i="20"/>
  <c r="I113" i="20" s="1"/>
  <c r="H114" i="20"/>
  <c r="I114" i="20" s="1"/>
  <c r="H115" i="20"/>
  <c r="I115" i="20" s="1"/>
  <c r="H116" i="20"/>
  <c r="I116" i="20" s="1"/>
  <c r="H117" i="20"/>
  <c r="I117" i="20" s="1"/>
  <c r="H118" i="20"/>
  <c r="I118" i="20"/>
  <c r="H119" i="20"/>
  <c r="I119" i="20" s="1"/>
  <c r="H120" i="20"/>
  <c r="I120" i="20"/>
  <c r="H121" i="20"/>
  <c r="I121" i="20" s="1"/>
  <c r="H122" i="20"/>
  <c r="I122" i="20" s="1"/>
  <c r="H123" i="20"/>
  <c r="I123" i="20" s="1"/>
  <c r="H124" i="20"/>
  <c r="I124" i="20"/>
  <c r="H125" i="20"/>
  <c r="I125" i="20" s="1"/>
  <c r="H126" i="20"/>
  <c r="I126" i="20"/>
  <c r="H127" i="20"/>
  <c r="I127" i="20" s="1"/>
  <c r="H128" i="20"/>
  <c r="I128" i="20"/>
  <c r="H129" i="20"/>
  <c r="I129" i="20" s="1"/>
  <c r="H130" i="20"/>
  <c r="I130" i="20" s="1"/>
  <c r="H131" i="20"/>
  <c r="I131" i="20" s="1"/>
  <c r="H132" i="20"/>
  <c r="I132" i="20" s="1"/>
  <c r="H133" i="20"/>
  <c r="I133" i="20" s="1"/>
  <c r="H134" i="20"/>
  <c r="I134" i="20"/>
  <c r="H135" i="20"/>
  <c r="I135" i="20" s="1"/>
  <c r="H136" i="20"/>
  <c r="I136" i="20"/>
  <c r="H137" i="20"/>
  <c r="I137" i="20" s="1"/>
  <c r="H138" i="20"/>
  <c r="I138" i="20" s="1"/>
  <c r="H139" i="20"/>
  <c r="I139" i="20" s="1"/>
  <c r="H140" i="20"/>
  <c r="I140" i="20"/>
  <c r="H141" i="20"/>
  <c r="I141" i="20" s="1"/>
  <c r="H142" i="20"/>
  <c r="I142" i="20"/>
  <c r="H143" i="20"/>
  <c r="I143" i="20" s="1"/>
  <c r="H144" i="20"/>
  <c r="I144" i="20"/>
  <c r="H145" i="20"/>
  <c r="I145" i="20" s="1"/>
  <c r="H146" i="20"/>
  <c r="I146" i="20" s="1"/>
  <c r="H147" i="20"/>
  <c r="I147" i="20" s="1"/>
  <c r="H148" i="20"/>
  <c r="I148" i="20" s="1"/>
  <c r="H149" i="20"/>
  <c r="I149" i="20" s="1"/>
  <c r="H150" i="20"/>
  <c r="I150" i="20"/>
  <c r="H151" i="20"/>
  <c r="I151" i="20" s="1"/>
  <c r="H152" i="20"/>
  <c r="I152" i="20"/>
  <c r="H153" i="20"/>
  <c r="I153" i="20" s="1"/>
  <c r="H154" i="20"/>
  <c r="I154" i="20" s="1"/>
  <c r="H155" i="20"/>
  <c r="I155" i="20" s="1"/>
  <c r="H156" i="20"/>
  <c r="I156" i="20"/>
  <c r="H157" i="20"/>
  <c r="I157" i="20" s="1"/>
  <c r="H158" i="20"/>
  <c r="I158" i="20"/>
  <c r="H159" i="20"/>
  <c r="I159" i="20" s="1"/>
  <c r="H160" i="20"/>
  <c r="I160" i="20"/>
  <c r="H161" i="20"/>
  <c r="I161" i="20" s="1"/>
  <c r="H162" i="20"/>
  <c r="I162" i="20" s="1"/>
  <c r="H163" i="20"/>
  <c r="I163" i="20" s="1"/>
  <c r="H164" i="20"/>
  <c r="I164" i="20" s="1"/>
  <c r="H165" i="20"/>
  <c r="I165" i="20" s="1"/>
  <c r="H166" i="20"/>
  <c r="I166" i="20"/>
  <c r="H167" i="20"/>
  <c r="I167" i="20" s="1"/>
  <c r="H168" i="20"/>
  <c r="I168" i="20"/>
  <c r="H169" i="20"/>
  <c r="I169" i="20" s="1"/>
  <c r="H170" i="20"/>
  <c r="I170" i="20" s="1"/>
  <c r="H171" i="20"/>
  <c r="I171" i="20"/>
  <c r="H172" i="20"/>
  <c r="I172" i="20" s="1"/>
  <c r="H173" i="20"/>
  <c r="I173" i="20"/>
  <c r="H174" i="20"/>
  <c r="I174" i="20" s="1"/>
  <c r="H175" i="20"/>
  <c r="I175" i="20"/>
  <c r="H176" i="20"/>
  <c r="I176" i="20" s="1"/>
  <c r="H177" i="20"/>
  <c r="I177" i="20"/>
  <c r="H178" i="20"/>
  <c r="I178" i="20" s="1"/>
  <c r="H179" i="20"/>
  <c r="I179" i="20"/>
  <c r="H180" i="20"/>
  <c r="I180" i="20" s="1"/>
  <c r="H181" i="20"/>
  <c r="I181" i="20"/>
  <c r="H182" i="20"/>
  <c r="I182" i="20" s="1"/>
  <c r="H183" i="20"/>
  <c r="I183" i="20"/>
  <c r="H184" i="20"/>
  <c r="I184" i="20" s="1"/>
  <c r="H185" i="20"/>
  <c r="I185" i="20"/>
  <c r="H186" i="20"/>
  <c r="I186" i="20" s="1"/>
  <c r="H187" i="20"/>
  <c r="I187" i="20"/>
  <c r="H188" i="20"/>
  <c r="I188" i="20" s="1"/>
  <c r="H189" i="20"/>
  <c r="I189" i="20"/>
  <c r="H190" i="20"/>
  <c r="I190" i="20" s="1"/>
  <c r="H191" i="20"/>
  <c r="I191" i="20"/>
  <c r="H192" i="20"/>
  <c r="I192" i="20" s="1"/>
  <c r="H193" i="20"/>
  <c r="I193" i="20"/>
  <c r="H194" i="20"/>
  <c r="I194" i="20" s="1"/>
  <c r="H195" i="20"/>
  <c r="I195" i="20"/>
  <c r="H196" i="20"/>
  <c r="I196" i="20" s="1"/>
  <c r="H197" i="20"/>
  <c r="I197" i="20"/>
  <c r="H198" i="20"/>
  <c r="I198" i="20" s="1"/>
  <c r="H199" i="20"/>
  <c r="I199" i="20"/>
  <c r="H200" i="20"/>
  <c r="I200" i="20" s="1"/>
  <c r="H201" i="20"/>
  <c r="I201" i="20"/>
  <c r="H202" i="20"/>
  <c r="I202" i="20" s="1"/>
  <c r="H203" i="20"/>
  <c r="I203" i="20"/>
  <c r="H204" i="20"/>
  <c r="I204" i="20" s="1"/>
  <c r="H205" i="20"/>
  <c r="I205" i="20"/>
  <c r="H206" i="20"/>
  <c r="I206" i="20" s="1"/>
  <c r="H207" i="20"/>
  <c r="I207" i="20"/>
  <c r="H208" i="20"/>
  <c r="I208" i="20" s="1"/>
  <c r="H209" i="20"/>
  <c r="I209" i="20"/>
  <c r="H210" i="20"/>
  <c r="I210" i="20" s="1"/>
  <c r="H211" i="20"/>
  <c r="I211" i="20"/>
  <c r="H212" i="20"/>
  <c r="I212" i="20" s="1"/>
  <c r="H213" i="20"/>
  <c r="I213" i="20"/>
  <c r="H214" i="20"/>
  <c r="I214" i="20" s="1"/>
  <c r="H215" i="20"/>
  <c r="I215" i="20"/>
  <c r="H216" i="20"/>
  <c r="I216" i="20" s="1"/>
  <c r="H217" i="20"/>
  <c r="I217" i="20"/>
  <c r="H218" i="20"/>
  <c r="I218" i="20" s="1"/>
  <c r="H219" i="20"/>
  <c r="I219" i="20"/>
  <c r="H220" i="20"/>
  <c r="I220" i="20" s="1"/>
  <c r="H221" i="20"/>
  <c r="I221" i="20"/>
  <c r="H222" i="20"/>
  <c r="I222" i="20" s="1"/>
  <c r="H223" i="20"/>
  <c r="I223" i="20"/>
  <c r="H224" i="20"/>
  <c r="I224" i="20" s="1"/>
  <c r="H225" i="20"/>
  <c r="I225" i="20"/>
  <c r="H226" i="20"/>
  <c r="I226" i="20" s="1"/>
  <c r="H227" i="20"/>
  <c r="I227" i="20"/>
  <c r="H228" i="20"/>
  <c r="I228" i="20" s="1"/>
  <c r="H229" i="20"/>
  <c r="I229" i="20"/>
  <c r="H230" i="20"/>
  <c r="I230" i="20" s="1"/>
  <c r="H231" i="20"/>
  <c r="I231" i="20"/>
  <c r="H232" i="20"/>
  <c r="I232" i="20" s="1"/>
  <c r="H233" i="20"/>
  <c r="I233" i="20"/>
  <c r="H234" i="20"/>
  <c r="I234" i="20" s="1"/>
  <c r="H235" i="20"/>
  <c r="I235" i="20"/>
  <c r="H236" i="20"/>
  <c r="I236" i="20" s="1"/>
  <c r="H237" i="20"/>
  <c r="I237" i="20"/>
  <c r="H238" i="20"/>
  <c r="I238" i="20" s="1"/>
  <c r="H239" i="20"/>
  <c r="I239" i="20"/>
  <c r="H240" i="20"/>
  <c r="I240" i="20" s="1"/>
  <c r="H241" i="20"/>
  <c r="I241" i="20"/>
  <c r="H242" i="20"/>
  <c r="I242" i="20" s="1"/>
  <c r="H243" i="20"/>
  <c r="I243" i="20"/>
  <c r="H244" i="20"/>
  <c r="I244" i="20" s="1"/>
  <c r="H245" i="20"/>
  <c r="I245" i="20"/>
  <c r="H246" i="20"/>
  <c r="I246" i="20" s="1"/>
  <c r="H247" i="20"/>
  <c r="I247" i="20"/>
  <c r="H248" i="20"/>
  <c r="I248" i="20" s="1"/>
  <c r="H249" i="20"/>
  <c r="I249" i="20"/>
  <c r="H250" i="20"/>
  <c r="I250" i="20" s="1"/>
  <c r="H251" i="20"/>
  <c r="I251" i="20"/>
  <c r="H252" i="20"/>
  <c r="I252" i="20" s="1"/>
  <c r="H253" i="20"/>
  <c r="I253" i="20"/>
  <c r="H254" i="20"/>
  <c r="I254" i="20" s="1"/>
  <c r="H255" i="20"/>
  <c r="I255" i="20"/>
  <c r="H256" i="20"/>
  <c r="I256" i="20" s="1"/>
  <c r="H257" i="20"/>
  <c r="I257" i="20"/>
  <c r="H258" i="20"/>
  <c r="I258" i="20" s="1"/>
  <c r="H259" i="20"/>
  <c r="I259" i="20"/>
  <c r="H260" i="20"/>
  <c r="I260" i="20" s="1"/>
  <c r="H261" i="20"/>
  <c r="I261" i="20"/>
  <c r="H262" i="20"/>
  <c r="I262" i="20" s="1"/>
  <c r="H263" i="20"/>
  <c r="I263" i="20"/>
  <c r="H264" i="20"/>
  <c r="I264" i="20" s="1"/>
  <c r="H265" i="20"/>
  <c r="I265" i="20"/>
  <c r="H266" i="20"/>
  <c r="I266" i="20" s="1"/>
  <c r="H267" i="20"/>
  <c r="I267" i="20"/>
  <c r="H268" i="20"/>
  <c r="I268" i="20" s="1"/>
  <c r="H269" i="20"/>
  <c r="I269" i="20"/>
  <c r="H270" i="20"/>
  <c r="I270" i="20" s="1"/>
  <c r="H271" i="20"/>
  <c r="I271" i="20"/>
  <c r="H272" i="20"/>
  <c r="I272" i="20" s="1"/>
  <c r="L272" i="20" s="1"/>
  <c r="H273" i="20"/>
  <c r="I273" i="20"/>
  <c r="L273" i="20" s="1"/>
  <c r="H274" i="20"/>
  <c r="I274" i="20" s="1"/>
  <c r="H275" i="20"/>
  <c r="I275" i="20"/>
  <c r="H276" i="20"/>
  <c r="I276" i="20" s="1"/>
  <c r="L276" i="20" s="1"/>
  <c r="H277" i="20"/>
  <c r="I277" i="20"/>
  <c r="L277" i="20" s="1"/>
  <c r="H278" i="20"/>
  <c r="I278" i="20" s="1"/>
  <c r="H279" i="20"/>
  <c r="I279" i="20"/>
  <c r="H280" i="20"/>
  <c r="I280" i="20" s="1"/>
  <c r="L280" i="20" s="1"/>
  <c r="H281" i="20"/>
  <c r="I281" i="20"/>
  <c r="L281" i="20" s="1"/>
  <c r="H282" i="20"/>
  <c r="I282" i="20" s="1"/>
  <c r="H283" i="20"/>
  <c r="I283" i="20"/>
  <c r="H284" i="20"/>
  <c r="I284" i="20" s="1"/>
  <c r="L284" i="20" s="1"/>
  <c r="H285" i="20"/>
  <c r="I285" i="20"/>
  <c r="L285" i="20" s="1"/>
  <c r="H286" i="20"/>
  <c r="I286" i="20" s="1"/>
  <c r="H287" i="20"/>
  <c r="I287" i="20"/>
  <c r="H288" i="20"/>
  <c r="I288" i="20" s="1"/>
  <c r="L288" i="20" s="1"/>
  <c r="H289" i="20"/>
  <c r="I289" i="20"/>
  <c r="L289" i="20" s="1"/>
  <c r="H290" i="20"/>
  <c r="I290" i="20" s="1"/>
  <c r="H291" i="20"/>
  <c r="I291" i="20"/>
  <c r="H292" i="20"/>
  <c r="I292" i="20" s="1"/>
  <c r="L292" i="20" s="1"/>
  <c r="H293" i="20"/>
  <c r="I293" i="20"/>
  <c r="L293" i="20" s="1"/>
  <c r="H294" i="20"/>
  <c r="I294" i="20" s="1"/>
  <c r="H295" i="20"/>
  <c r="I295" i="20"/>
  <c r="H296" i="20"/>
  <c r="I296" i="20" s="1"/>
  <c r="L296" i="20" s="1"/>
  <c r="H297" i="20"/>
  <c r="I297" i="20"/>
  <c r="L297" i="20" s="1"/>
  <c r="H298" i="20"/>
  <c r="I298" i="20" s="1"/>
  <c r="H299" i="20"/>
  <c r="I299" i="20" s="1"/>
  <c r="L299" i="20" s="1"/>
  <c r="H300" i="20"/>
  <c r="I300" i="20" s="1"/>
  <c r="L300" i="20" s="1"/>
  <c r="H301" i="20"/>
  <c r="I301" i="20"/>
  <c r="L301" i="20" s="1"/>
  <c r="H302" i="20"/>
  <c r="I302" i="20" s="1"/>
  <c r="H303" i="20"/>
  <c r="I303" i="20" s="1"/>
  <c r="L303" i="20" s="1"/>
  <c r="H304" i="20"/>
  <c r="I304" i="20" s="1"/>
  <c r="L304" i="20" s="1"/>
  <c r="H305" i="20"/>
  <c r="I305" i="20"/>
  <c r="L305" i="20" s="1"/>
  <c r="H306" i="20"/>
  <c r="I306" i="20" s="1"/>
  <c r="H307" i="20"/>
  <c r="I307" i="20" s="1"/>
  <c r="L307" i="20" s="1"/>
  <c r="H308" i="20"/>
  <c r="I308" i="20" s="1"/>
  <c r="L308" i="20" s="1"/>
  <c r="H309" i="20"/>
  <c r="I309" i="20"/>
  <c r="L309" i="20" s="1"/>
  <c r="H310" i="20"/>
  <c r="I310" i="20" s="1"/>
  <c r="H311" i="20"/>
  <c r="I311" i="20" s="1"/>
  <c r="L311" i="20" s="1"/>
  <c r="H312" i="20"/>
  <c r="I312" i="20" s="1"/>
  <c r="L312" i="20" s="1"/>
  <c r="H313" i="20"/>
  <c r="I313" i="20"/>
  <c r="L313" i="20" s="1"/>
  <c r="H314" i="20"/>
  <c r="I314" i="20" s="1"/>
  <c r="H315" i="20"/>
  <c r="I315" i="20" s="1"/>
  <c r="L315" i="20" s="1"/>
  <c r="H316" i="20"/>
  <c r="I316" i="20" s="1"/>
  <c r="L316" i="20" s="1"/>
  <c r="H317" i="20"/>
  <c r="I317" i="20"/>
  <c r="L317" i="20" s="1"/>
  <c r="H318" i="20"/>
  <c r="I318" i="20" s="1"/>
  <c r="H319" i="20"/>
  <c r="I319" i="20" s="1"/>
  <c r="L319" i="20" s="1"/>
  <c r="H320" i="20"/>
  <c r="I320" i="20" s="1"/>
  <c r="L320" i="20" s="1"/>
  <c r="H321" i="20"/>
  <c r="I321" i="20"/>
  <c r="L321" i="20" s="1"/>
  <c r="H322" i="20"/>
  <c r="I322" i="20" s="1"/>
  <c r="H323" i="20"/>
  <c r="I323" i="20" s="1"/>
  <c r="L323" i="20" s="1"/>
  <c r="H324" i="20"/>
  <c r="I324" i="20" s="1"/>
  <c r="L324" i="20" s="1"/>
  <c r="H325" i="20"/>
  <c r="I325" i="20"/>
  <c r="L325" i="20" s="1"/>
  <c r="H326" i="20"/>
  <c r="I326" i="20" s="1"/>
  <c r="H327" i="20"/>
  <c r="I327" i="20" s="1"/>
  <c r="L327" i="20" s="1"/>
  <c r="H328" i="20"/>
  <c r="I328" i="20" s="1"/>
  <c r="L328" i="20" s="1"/>
  <c r="H329" i="20"/>
  <c r="I329" i="20"/>
  <c r="L329" i="20" s="1"/>
  <c r="H330" i="20"/>
  <c r="I330" i="20" s="1"/>
  <c r="H331" i="20"/>
  <c r="I331" i="20" s="1"/>
  <c r="L331" i="20" s="1"/>
  <c r="H332" i="20"/>
  <c r="I332" i="20" s="1"/>
  <c r="L332" i="20" s="1"/>
  <c r="H333" i="20"/>
  <c r="I333" i="20"/>
  <c r="L333" i="20" s="1"/>
  <c r="H334" i="20"/>
  <c r="I334" i="20" s="1"/>
  <c r="H335" i="20"/>
  <c r="I335" i="20" s="1"/>
  <c r="L335" i="20" s="1"/>
  <c r="H336" i="20"/>
  <c r="I336" i="20" s="1"/>
  <c r="L336" i="20" s="1"/>
  <c r="H337" i="20"/>
  <c r="I337" i="20"/>
  <c r="L337" i="20" s="1"/>
  <c r="H338" i="20"/>
  <c r="I338" i="20" s="1"/>
  <c r="H339" i="20"/>
  <c r="I339" i="20" s="1"/>
  <c r="L339" i="20" s="1"/>
  <c r="H340" i="20"/>
  <c r="I340" i="20" s="1"/>
  <c r="L340" i="20" s="1"/>
  <c r="H341" i="20"/>
  <c r="I341" i="20"/>
  <c r="L341" i="20" s="1"/>
  <c r="H342" i="20"/>
  <c r="I342" i="20" s="1"/>
  <c r="H343" i="20"/>
  <c r="I343" i="20" s="1"/>
  <c r="L343" i="20" s="1"/>
  <c r="H344" i="20"/>
  <c r="I344" i="20" s="1"/>
  <c r="L344" i="20" s="1"/>
  <c r="H345" i="20"/>
  <c r="I345" i="20"/>
  <c r="L345" i="20" s="1"/>
  <c r="H346" i="20"/>
  <c r="I346" i="20" s="1"/>
  <c r="H347" i="20"/>
  <c r="I347" i="20" s="1"/>
  <c r="L347" i="20" s="1"/>
  <c r="H348" i="20"/>
  <c r="I348" i="20" s="1"/>
  <c r="L348" i="20" s="1"/>
  <c r="H349" i="20"/>
  <c r="I349" i="20"/>
  <c r="L349" i="20" s="1"/>
  <c r="H350" i="20"/>
  <c r="I350" i="20" s="1"/>
  <c r="H351" i="20"/>
  <c r="I351" i="20" s="1"/>
  <c r="L351" i="20" s="1"/>
  <c r="H352" i="20"/>
  <c r="I352" i="20" s="1"/>
  <c r="L352" i="20" s="1"/>
  <c r="H353" i="20"/>
  <c r="I353" i="20"/>
  <c r="L353" i="20" s="1"/>
  <c r="H354" i="20"/>
  <c r="I354" i="20" s="1"/>
  <c r="H355" i="20"/>
  <c r="I355" i="20" s="1"/>
  <c r="L355" i="20" s="1"/>
  <c r="H356" i="20"/>
  <c r="I356" i="20" s="1"/>
  <c r="L356" i="20" s="1"/>
  <c r="H357" i="20"/>
  <c r="I357" i="20"/>
  <c r="L357" i="20" s="1"/>
  <c r="H358" i="20"/>
  <c r="I358" i="20" s="1"/>
  <c r="H359" i="20"/>
  <c r="I359" i="20" s="1"/>
  <c r="L359" i="20" s="1"/>
  <c r="H360" i="20"/>
  <c r="I360" i="20" s="1"/>
  <c r="L360" i="20" s="1"/>
  <c r="H361" i="20"/>
  <c r="I361" i="20"/>
  <c r="L361" i="20" s="1"/>
  <c r="H362" i="20"/>
  <c r="I362" i="20" s="1"/>
  <c r="H363" i="20"/>
  <c r="I363" i="20" s="1"/>
  <c r="L363" i="20" s="1"/>
  <c r="H364" i="20"/>
  <c r="I364" i="20" s="1"/>
  <c r="L364" i="20" s="1"/>
  <c r="H365" i="20"/>
  <c r="I365" i="20"/>
  <c r="L365" i="20" s="1"/>
  <c r="H366" i="20"/>
  <c r="I366" i="20" s="1"/>
  <c r="H367" i="20"/>
  <c r="I367" i="20" s="1"/>
  <c r="L367" i="20" s="1"/>
  <c r="H368" i="20"/>
  <c r="I368" i="20" s="1"/>
  <c r="L368" i="20" s="1"/>
  <c r="H369" i="20"/>
  <c r="I369" i="20"/>
  <c r="L369" i="20" s="1"/>
  <c r="H370" i="20"/>
  <c r="I370" i="20" s="1"/>
  <c r="H371" i="20"/>
  <c r="I371" i="20" s="1"/>
  <c r="L371" i="20" s="1"/>
  <c r="H372" i="20"/>
  <c r="I372" i="20" s="1"/>
  <c r="L372" i="20" s="1"/>
  <c r="H373" i="20"/>
  <c r="I373" i="20"/>
  <c r="L373" i="20" s="1"/>
  <c r="H374" i="20"/>
  <c r="I374" i="20" s="1"/>
  <c r="H375" i="20"/>
  <c r="I375" i="20" s="1"/>
  <c r="L375" i="20" s="1"/>
  <c r="H376" i="20"/>
  <c r="I376" i="20" s="1"/>
  <c r="L376" i="20" s="1"/>
  <c r="H377" i="20"/>
  <c r="I377" i="20"/>
  <c r="L377" i="20" s="1"/>
  <c r="H378" i="20"/>
  <c r="I378" i="20" s="1"/>
  <c r="H379" i="20"/>
  <c r="I379" i="20" s="1"/>
  <c r="L379" i="20" s="1"/>
  <c r="H380" i="20"/>
  <c r="I380" i="20" s="1"/>
  <c r="L380" i="20" s="1"/>
  <c r="H381" i="20"/>
  <c r="I381" i="20"/>
  <c r="L381" i="20" s="1"/>
  <c r="H382" i="20"/>
  <c r="I382" i="20" s="1"/>
  <c r="H383" i="20"/>
  <c r="I383" i="20" s="1"/>
  <c r="L383" i="20" s="1"/>
  <c r="H384" i="20"/>
  <c r="I384" i="20" s="1"/>
  <c r="L384" i="20" s="1"/>
  <c r="H385" i="20"/>
  <c r="I385" i="20"/>
  <c r="L385" i="20" s="1"/>
  <c r="H386" i="20"/>
  <c r="I386" i="20" s="1"/>
  <c r="H387" i="20"/>
  <c r="I387" i="20" s="1"/>
  <c r="L387" i="20" s="1"/>
  <c r="H388" i="20"/>
  <c r="I388" i="20" s="1"/>
  <c r="L388" i="20" s="1"/>
  <c r="H389" i="20"/>
  <c r="I389" i="20"/>
  <c r="L389" i="20" s="1"/>
  <c r="H390" i="20"/>
  <c r="I390" i="20" s="1"/>
  <c r="H391" i="20"/>
  <c r="I391" i="20" s="1"/>
  <c r="L391" i="20" s="1"/>
  <c r="H392" i="20"/>
  <c r="I392" i="20" s="1"/>
  <c r="L392" i="20" s="1"/>
  <c r="H393" i="20"/>
  <c r="I393" i="20"/>
  <c r="L393" i="20" s="1"/>
  <c r="H394" i="20"/>
  <c r="I394" i="20" s="1"/>
  <c r="H395" i="20"/>
  <c r="I395" i="20" s="1"/>
  <c r="L395" i="20" s="1"/>
  <c r="H396" i="20"/>
  <c r="I396" i="20" s="1"/>
  <c r="L396" i="20" s="1"/>
  <c r="H397" i="20"/>
  <c r="I397" i="20"/>
  <c r="L397" i="20" s="1"/>
  <c r="H398" i="20"/>
  <c r="I398" i="20" s="1"/>
  <c r="H399" i="20"/>
  <c r="I399" i="20" s="1"/>
  <c r="L399" i="20" s="1"/>
  <c r="H400" i="20"/>
  <c r="I400" i="20" s="1"/>
  <c r="L400" i="20" s="1"/>
  <c r="H401" i="20"/>
  <c r="I401" i="20"/>
  <c r="L401" i="20" s="1"/>
  <c r="H402" i="20"/>
  <c r="I402" i="20" s="1"/>
  <c r="H403" i="20"/>
  <c r="I403" i="20" s="1"/>
  <c r="L403" i="20" s="1"/>
  <c r="H404" i="20"/>
  <c r="I404" i="20" s="1"/>
  <c r="L404" i="20" s="1"/>
  <c r="H405" i="20"/>
  <c r="I405" i="20"/>
  <c r="L405" i="20" s="1"/>
  <c r="H406" i="20"/>
  <c r="I406" i="20" s="1"/>
  <c r="H407" i="20"/>
  <c r="I407" i="20" s="1"/>
  <c r="L407" i="20" s="1"/>
  <c r="H408" i="20"/>
  <c r="I408" i="20" s="1"/>
  <c r="L408" i="20" s="1"/>
  <c r="H409" i="20"/>
  <c r="I409" i="20"/>
  <c r="L409" i="20" s="1"/>
  <c r="H410" i="20"/>
  <c r="I410" i="20" s="1"/>
  <c r="H411" i="20"/>
  <c r="I411" i="20" s="1"/>
  <c r="L411" i="20" s="1"/>
  <c r="H412" i="20"/>
  <c r="I412" i="20" s="1"/>
  <c r="L412" i="20" s="1"/>
  <c r="H413" i="20"/>
  <c r="I413" i="20"/>
  <c r="L413" i="20" s="1"/>
  <c r="H414" i="20"/>
  <c r="I414" i="20" s="1"/>
  <c r="L414" i="20" s="1"/>
  <c r="H415" i="20"/>
  <c r="I415" i="20" s="1"/>
  <c r="L415" i="20" s="1"/>
  <c r="H416" i="20"/>
  <c r="I416" i="20" s="1"/>
  <c r="L416" i="20" s="1"/>
  <c r="H417" i="20"/>
  <c r="I417" i="20"/>
  <c r="L417" i="20" s="1"/>
  <c r="H418" i="20"/>
  <c r="I418" i="20" s="1"/>
  <c r="L418" i="20" s="1"/>
  <c r="H419" i="20"/>
  <c r="I419" i="20" s="1"/>
  <c r="L419" i="20" s="1"/>
  <c r="H420" i="20"/>
  <c r="I420" i="20" s="1"/>
  <c r="L420" i="20" s="1"/>
  <c r="H421" i="20"/>
  <c r="I421" i="20"/>
  <c r="L421" i="20" s="1"/>
  <c r="H422" i="20"/>
  <c r="I422" i="20" s="1"/>
  <c r="L422" i="20" s="1"/>
  <c r="H423" i="20"/>
  <c r="I423" i="20" s="1"/>
  <c r="L423" i="20" s="1"/>
  <c r="H424" i="20"/>
  <c r="I424" i="20" s="1"/>
  <c r="L424" i="20" s="1"/>
  <c r="H425" i="20"/>
  <c r="I425" i="20"/>
  <c r="L425" i="20" s="1"/>
  <c r="H426" i="20"/>
  <c r="I426" i="20" s="1"/>
  <c r="L426" i="20" s="1"/>
  <c r="H427" i="20"/>
  <c r="I427" i="20" s="1"/>
  <c r="L427" i="20" s="1"/>
  <c r="H428" i="20"/>
  <c r="I428" i="20" s="1"/>
  <c r="L428" i="20" s="1"/>
  <c r="H429" i="20"/>
  <c r="I429" i="20"/>
  <c r="L429" i="20" s="1"/>
  <c r="H430" i="20"/>
  <c r="I430" i="20"/>
  <c r="L430" i="20" s="1"/>
  <c r="H431" i="20"/>
  <c r="I431" i="20"/>
  <c r="L431" i="20" s="1"/>
  <c r="H432" i="20"/>
  <c r="I432" i="20"/>
  <c r="L432" i="20" s="1"/>
  <c r="H433" i="20"/>
  <c r="I433" i="20"/>
  <c r="L433" i="20" s="1"/>
  <c r="H434" i="20"/>
  <c r="I434" i="20"/>
  <c r="L434" i="20" s="1"/>
  <c r="H435" i="20"/>
  <c r="I435" i="20"/>
  <c r="L435" i="20" s="1"/>
  <c r="H436" i="20"/>
  <c r="I436" i="20"/>
  <c r="L436" i="20" s="1"/>
  <c r="H437" i="20"/>
  <c r="I437" i="20"/>
  <c r="L437" i="20" s="1"/>
  <c r="H438" i="20"/>
  <c r="I438" i="20"/>
  <c r="L438" i="20" s="1"/>
  <c r="H439" i="20"/>
  <c r="I439" i="20"/>
  <c r="L439" i="20" s="1"/>
  <c r="H440" i="20"/>
  <c r="I440" i="20"/>
  <c r="L440" i="20" s="1"/>
  <c r="H441" i="20"/>
  <c r="I441" i="20"/>
  <c r="L441" i="20" s="1"/>
  <c r="H442" i="20"/>
  <c r="I442" i="20"/>
  <c r="L442" i="20" s="1"/>
  <c r="H443" i="20"/>
  <c r="I443" i="20"/>
  <c r="L443" i="20" s="1"/>
  <c r="H444" i="20"/>
  <c r="I444" i="20"/>
  <c r="L444" i="20" s="1"/>
  <c r="H445" i="20"/>
  <c r="I445" i="20"/>
  <c r="L445" i="20" s="1"/>
  <c r="H446" i="20"/>
  <c r="I446" i="20"/>
  <c r="L446" i="20" s="1"/>
  <c r="H447" i="20"/>
  <c r="I447" i="20"/>
  <c r="L447" i="20" s="1"/>
  <c r="H448" i="20"/>
  <c r="I448" i="20"/>
  <c r="L448" i="20" s="1"/>
  <c r="H449" i="20"/>
  <c r="I449" i="20"/>
  <c r="L449" i="20" s="1"/>
  <c r="H450" i="20"/>
  <c r="I450" i="20"/>
  <c r="L450" i="20" s="1"/>
  <c r="H451" i="20"/>
  <c r="I451" i="20"/>
  <c r="L451" i="20" s="1"/>
  <c r="H452" i="20"/>
  <c r="I452" i="20"/>
  <c r="L452" i="20" s="1"/>
  <c r="H453" i="20"/>
  <c r="I453" i="20"/>
  <c r="L453" i="20" s="1"/>
  <c r="H454" i="20"/>
  <c r="I454" i="20"/>
  <c r="L454" i="20" s="1"/>
  <c r="H455" i="20"/>
  <c r="I455" i="20"/>
  <c r="L455" i="20" s="1"/>
  <c r="H456" i="20"/>
  <c r="I456" i="20"/>
  <c r="L456" i="20" s="1"/>
  <c r="H457" i="20"/>
  <c r="I457" i="20"/>
  <c r="L457" i="20" s="1"/>
  <c r="H458" i="20"/>
  <c r="I458" i="20"/>
  <c r="L458" i="20" s="1"/>
  <c r="H459" i="20"/>
  <c r="I459" i="20"/>
  <c r="L459" i="20" s="1"/>
  <c r="H460" i="20"/>
  <c r="I460" i="20"/>
  <c r="L460" i="20" s="1"/>
  <c r="H461" i="20"/>
  <c r="I461" i="20"/>
  <c r="L461" i="20" s="1"/>
  <c r="H462" i="20"/>
  <c r="I462" i="20"/>
  <c r="L462" i="20" s="1"/>
  <c r="H463" i="20"/>
  <c r="I463" i="20"/>
  <c r="L463" i="20" s="1"/>
  <c r="H464" i="20"/>
  <c r="I464" i="20"/>
  <c r="L464" i="20" s="1"/>
  <c r="H465" i="20"/>
  <c r="I465" i="20"/>
  <c r="L465" i="20" s="1"/>
  <c r="H466" i="20"/>
  <c r="I466" i="20"/>
  <c r="L466" i="20" s="1"/>
  <c r="H467" i="20"/>
  <c r="I467" i="20"/>
  <c r="L467" i="20" s="1"/>
  <c r="H468" i="20"/>
  <c r="I468" i="20"/>
  <c r="L468" i="20" s="1"/>
  <c r="H469" i="20"/>
  <c r="I469" i="20"/>
  <c r="L469" i="20" s="1"/>
  <c r="H470" i="20"/>
  <c r="I470" i="20"/>
  <c r="L470" i="20" s="1"/>
  <c r="H471" i="20"/>
  <c r="I471" i="20"/>
  <c r="L471" i="20" s="1"/>
  <c r="H472" i="20"/>
  <c r="I472" i="20"/>
  <c r="L472" i="20" s="1"/>
  <c r="H473" i="20"/>
  <c r="I473" i="20"/>
  <c r="L473" i="20" s="1"/>
  <c r="H474" i="20"/>
  <c r="I474" i="20"/>
  <c r="L474" i="20" s="1"/>
  <c r="H475" i="20"/>
  <c r="I475" i="20"/>
  <c r="L475" i="20" s="1"/>
  <c r="H476" i="20"/>
  <c r="I476" i="20"/>
  <c r="L476" i="20" s="1"/>
  <c r="H477" i="20"/>
  <c r="I477" i="20"/>
  <c r="L477" i="20" s="1"/>
  <c r="H478" i="20"/>
  <c r="I478" i="20"/>
  <c r="L478" i="20" s="1"/>
  <c r="H479" i="20"/>
  <c r="I479" i="20"/>
  <c r="L479" i="20" s="1"/>
  <c r="H480" i="20"/>
  <c r="I480" i="20"/>
  <c r="L480" i="20" s="1"/>
  <c r="H481" i="20"/>
  <c r="I481" i="20"/>
  <c r="L481" i="20" s="1"/>
  <c r="H482" i="20"/>
  <c r="I482" i="20"/>
  <c r="L482" i="20" s="1"/>
  <c r="H483" i="20"/>
  <c r="I483" i="20"/>
  <c r="L483" i="20" s="1"/>
  <c r="H484" i="20"/>
  <c r="I484" i="20"/>
  <c r="L484" i="20" s="1"/>
  <c r="H485" i="20"/>
  <c r="I485" i="20"/>
  <c r="L485" i="20" s="1"/>
  <c r="H486" i="20"/>
  <c r="I486" i="20"/>
  <c r="L486" i="20" s="1"/>
  <c r="H487" i="20"/>
  <c r="I487" i="20"/>
  <c r="L487" i="20" s="1"/>
  <c r="H488" i="20"/>
  <c r="I488" i="20"/>
  <c r="L488" i="20" s="1"/>
  <c r="H489" i="20"/>
  <c r="I489" i="20"/>
  <c r="L489" i="20" s="1"/>
  <c r="H490" i="20"/>
  <c r="I490" i="20"/>
  <c r="L490" i="20" s="1"/>
  <c r="H491" i="20"/>
  <c r="I491" i="20"/>
  <c r="L491" i="20" s="1"/>
  <c r="H492" i="20"/>
  <c r="I492" i="20"/>
  <c r="L492" i="20" s="1"/>
  <c r="H493" i="20"/>
  <c r="I493" i="20"/>
  <c r="L493" i="20" s="1"/>
  <c r="H494" i="20"/>
  <c r="I494" i="20"/>
  <c r="L494" i="20" s="1"/>
  <c r="H495" i="20"/>
  <c r="I495" i="20"/>
  <c r="L495" i="20" s="1"/>
  <c r="H496" i="20"/>
  <c r="I496" i="20"/>
  <c r="L496" i="20" s="1"/>
  <c r="H497" i="20"/>
  <c r="I497" i="20"/>
  <c r="L497" i="20" s="1"/>
  <c r="H498" i="20"/>
  <c r="I498" i="20"/>
  <c r="L498" i="20" s="1"/>
  <c r="H499" i="20"/>
  <c r="I499" i="20"/>
  <c r="L499" i="20" s="1"/>
  <c r="H500" i="20"/>
  <c r="I500" i="20"/>
  <c r="L500" i="20" s="1"/>
  <c r="H501" i="20"/>
  <c r="I501" i="20"/>
  <c r="L501" i="20" s="1"/>
  <c r="H502" i="20"/>
  <c r="I502" i="20"/>
  <c r="L502" i="20" s="1"/>
  <c r="H503" i="20"/>
  <c r="I503" i="20"/>
  <c r="L503" i="20" s="1"/>
  <c r="H504" i="20"/>
  <c r="I504" i="20"/>
  <c r="L504" i="20" s="1"/>
  <c r="H505" i="20"/>
  <c r="I505" i="20"/>
  <c r="L505" i="20" s="1"/>
  <c r="H506" i="20"/>
  <c r="I506" i="20"/>
  <c r="L506" i="20" s="1"/>
  <c r="H507" i="20"/>
  <c r="I507" i="20"/>
  <c r="L507" i="20" s="1"/>
  <c r="H508" i="20"/>
  <c r="I508" i="20"/>
  <c r="L508" i="20" s="1"/>
  <c r="H509" i="20"/>
  <c r="I509" i="20"/>
  <c r="L509" i="20" s="1"/>
  <c r="H510" i="20"/>
  <c r="I510" i="20"/>
  <c r="L510" i="20" s="1"/>
  <c r="H511" i="20"/>
  <c r="I511" i="20"/>
  <c r="L511" i="20" s="1"/>
  <c r="H512" i="20"/>
  <c r="I512" i="20"/>
  <c r="L512" i="20" s="1"/>
  <c r="H513" i="20"/>
  <c r="I513" i="20"/>
  <c r="L513" i="20" s="1"/>
  <c r="H514" i="20"/>
  <c r="I514" i="20"/>
  <c r="L514" i="20" s="1"/>
  <c r="H515" i="20"/>
  <c r="I515" i="20"/>
  <c r="L515" i="20" s="1"/>
  <c r="H516" i="20"/>
  <c r="I516" i="20"/>
  <c r="L516" i="20" s="1"/>
  <c r="H517" i="20"/>
  <c r="I517" i="20"/>
  <c r="L517" i="20" s="1"/>
  <c r="H518" i="20"/>
  <c r="I518" i="20"/>
  <c r="L518" i="20" s="1"/>
  <c r="H519" i="20"/>
  <c r="I519" i="20"/>
  <c r="L519" i="20" s="1"/>
  <c r="H520" i="20"/>
  <c r="I520" i="20"/>
  <c r="L520" i="20" s="1"/>
  <c r="H521" i="20"/>
  <c r="I521" i="20"/>
  <c r="L521" i="20" s="1"/>
  <c r="H522" i="20"/>
  <c r="I522" i="20"/>
  <c r="L522" i="20" s="1"/>
  <c r="H523" i="20"/>
  <c r="I523" i="20"/>
  <c r="L523" i="20" s="1"/>
  <c r="H524" i="20"/>
  <c r="I524" i="20"/>
  <c r="L524" i="20" s="1"/>
  <c r="H525" i="20"/>
  <c r="I525" i="20"/>
  <c r="L525" i="20" s="1"/>
  <c r="H526" i="20"/>
  <c r="I526" i="20"/>
  <c r="L526" i="20" s="1"/>
  <c r="H527" i="20"/>
  <c r="I527" i="20"/>
  <c r="L527" i="20" s="1"/>
  <c r="H528" i="20"/>
  <c r="I528" i="20"/>
  <c r="L528" i="20" s="1"/>
  <c r="H529" i="20"/>
  <c r="I529" i="20"/>
  <c r="L529" i="20" s="1"/>
  <c r="H530" i="20"/>
  <c r="I530" i="20"/>
  <c r="L530" i="20" s="1"/>
  <c r="H531" i="20"/>
  <c r="I531" i="20"/>
  <c r="L531" i="20" s="1"/>
  <c r="H532" i="20"/>
  <c r="I532" i="20"/>
  <c r="L532" i="20" s="1"/>
  <c r="H533" i="20"/>
  <c r="I533" i="20"/>
  <c r="L533" i="20" s="1"/>
  <c r="H534" i="20"/>
  <c r="I534" i="20"/>
  <c r="L534" i="20" s="1"/>
  <c r="H535" i="20"/>
  <c r="I535" i="20"/>
  <c r="L535" i="20" s="1"/>
  <c r="H536" i="20"/>
  <c r="I536" i="20"/>
  <c r="L536" i="20" s="1"/>
  <c r="H537" i="20"/>
  <c r="I537" i="20"/>
  <c r="L537" i="20" s="1"/>
  <c r="H538" i="20"/>
  <c r="I538" i="20"/>
  <c r="L538" i="20" s="1"/>
  <c r="H539" i="20"/>
  <c r="I539" i="20"/>
  <c r="L539" i="20" s="1"/>
  <c r="H540" i="20"/>
  <c r="I540" i="20"/>
  <c r="L540" i="20" s="1"/>
  <c r="H541" i="20"/>
  <c r="I541" i="20"/>
  <c r="L541" i="20" s="1"/>
  <c r="H542" i="20"/>
  <c r="I542" i="20"/>
  <c r="L542" i="20" s="1"/>
  <c r="H543" i="20"/>
  <c r="I543" i="20"/>
  <c r="L543" i="20" s="1"/>
  <c r="H544" i="20"/>
  <c r="I544" i="20"/>
  <c r="L544" i="20" s="1"/>
  <c r="H545" i="20"/>
  <c r="I545" i="20"/>
  <c r="L545" i="20" s="1"/>
  <c r="H546" i="20"/>
  <c r="I546" i="20"/>
  <c r="L546" i="20" s="1"/>
  <c r="H547" i="20"/>
  <c r="I547" i="20"/>
  <c r="L547" i="20" s="1"/>
  <c r="H548" i="20"/>
  <c r="I548" i="20"/>
  <c r="L548" i="20" s="1"/>
  <c r="H549" i="20"/>
  <c r="I549" i="20"/>
  <c r="L549" i="20" s="1"/>
  <c r="H550" i="20"/>
  <c r="I550" i="20"/>
  <c r="L550" i="20" s="1"/>
  <c r="H551" i="20"/>
  <c r="I551" i="20"/>
  <c r="L551" i="20" s="1"/>
  <c r="H552" i="20"/>
  <c r="I552" i="20"/>
  <c r="L552" i="20" s="1"/>
  <c r="H553" i="20"/>
  <c r="I553" i="20"/>
  <c r="L553" i="20" s="1"/>
  <c r="H554" i="20"/>
  <c r="I554" i="20"/>
  <c r="L554" i="20" s="1"/>
  <c r="H555" i="20"/>
  <c r="I555" i="20"/>
  <c r="L555" i="20" s="1"/>
  <c r="H556" i="20"/>
  <c r="I556" i="20"/>
  <c r="L556" i="20" s="1"/>
  <c r="H557" i="20"/>
  <c r="I557" i="20"/>
  <c r="L557" i="20" s="1"/>
  <c r="H558" i="20"/>
  <c r="I558" i="20"/>
  <c r="L558" i="20" s="1"/>
  <c r="H559" i="20"/>
  <c r="I559" i="20"/>
  <c r="L559" i="20" s="1"/>
  <c r="H560" i="20"/>
  <c r="I560" i="20"/>
  <c r="L560" i="20" s="1"/>
  <c r="H561" i="20"/>
  <c r="I561" i="20"/>
  <c r="L561" i="20" s="1"/>
  <c r="H562" i="20"/>
  <c r="I562" i="20"/>
  <c r="L562" i="20" s="1"/>
  <c r="H563" i="20"/>
  <c r="I563" i="20"/>
  <c r="L563" i="20" s="1"/>
  <c r="H564" i="20"/>
  <c r="I564" i="20"/>
  <c r="L564" i="20" s="1"/>
  <c r="H565" i="20"/>
  <c r="I565" i="20"/>
  <c r="L565" i="20" s="1"/>
  <c r="H566" i="20"/>
  <c r="I566" i="20"/>
  <c r="L566" i="20" s="1"/>
  <c r="H567" i="20"/>
  <c r="I567" i="20"/>
  <c r="L567" i="20" s="1"/>
  <c r="H568" i="20"/>
  <c r="I568" i="20"/>
  <c r="L568" i="20" s="1"/>
  <c r="H569" i="20"/>
  <c r="I569" i="20"/>
  <c r="L569" i="20" s="1"/>
  <c r="H570" i="20"/>
  <c r="I570" i="20"/>
  <c r="L570" i="20" s="1"/>
  <c r="H571" i="20"/>
  <c r="I571" i="20"/>
  <c r="L571" i="20" s="1"/>
  <c r="H572" i="20"/>
  <c r="I572" i="20"/>
  <c r="L572" i="20" s="1"/>
  <c r="H573" i="20"/>
  <c r="I573" i="20"/>
  <c r="L573" i="20" s="1"/>
  <c r="H574" i="20"/>
  <c r="I574" i="20"/>
  <c r="L574" i="20" s="1"/>
  <c r="H575" i="20"/>
  <c r="I575" i="20"/>
  <c r="L575" i="20" s="1"/>
  <c r="H576" i="20"/>
  <c r="I576" i="20"/>
  <c r="L576" i="20" s="1"/>
  <c r="H577" i="20"/>
  <c r="I577" i="20"/>
  <c r="L577" i="20" s="1"/>
  <c r="H578" i="20"/>
  <c r="I578" i="20"/>
  <c r="L578" i="20" s="1"/>
  <c r="H579" i="20"/>
  <c r="I579" i="20"/>
  <c r="L579" i="20" s="1"/>
  <c r="H580" i="20"/>
  <c r="I580" i="20"/>
  <c r="L580" i="20" s="1"/>
  <c r="H581" i="20"/>
  <c r="I581" i="20"/>
  <c r="L581" i="20" s="1"/>
  <c r="H582" i="20"/>
  <c r="I582" i="20"/>
  <c r="L582" i="20" s="1"/>
  <c r="H583" i="20"/>
  <c r="I583" i="20"/>
  <c r="L583" i="20" s="1"/>
  <c r="H584" i="20"/>
  <c r="I584" i="20"/>
  <c r="L584" i="20" s="1"/>
  <c r="H585" i="20"/>
  <c r="I585" i="20"/>
  <c r="L585" i="20" s="1"/>
  <c r="H586" i="20"/>
  <c r="I586" i="20"/>
  <c r="L586" i="20" s="1"/>
  <c r="H587" i="20"/>
  <c r="I587" i="20"/>
  <c r="L587" i="20" s="1"/>
  <c r="H588" i="20"/>
  <c r="I588" i="20"/>
  <c r="L588" i="20" s="1"/>
  <c r="H589" i="20"/>
  <c r="I589" i="20"/>
  <c r="L589" i="20" s="1"/>
  <c r="H590" i="20"/>
  <c r="I590" i="20"/>
  <c r="L590" i="20" s="1"/>
  <c r="H591" i="20"/>
  <c r="I591" i="20"/>
  <c r="L591" i="20" s="1"/>
  <c r="H592" i="20"/>
  <c r="I592" i="20"/>
  <c r="L592" i="20" s="1"/>
  <c r="H593" i="20"/>
  <c r="I593" i="20"/>
  <c r="L593" i="20" s="1"/>
  <c r="H594" i="20"/>
  <c r="I594" i="20"/>
  <c r="L594" i="20" s="1"/>
  <c r="H595" i="20"/>
  <c r="I595" i="20"/>
  <c r="L595" i="20" s="1"/>
  <c r="H596" i="20"/>
  <c r="I596" i="20"/>
  <c r="L596" i="20" s="1"/>
  <c r="H597" i="20"/>
  <c r="I597" i="20"/>
  <c r="L597" i="20" s="1"/>
  <c r="H598" i="20"/>
  <c r="I598" i="20"/>
  <c r="L598" i="20" s="1"/>
  <c r="H599" i="20"/>
  <c r="I599" i="20"/>
  <c r="L599" i="20" s="1"/>
  <c r="H600" i="20"/>
  <c r="I600" i="20"/>
  <c r="L600" i="20" s="1"/>
  <c r="H601" i="20"/>
  <c r="I601" i="20"/>
  <c r="L601" i="20" s="1"/>
  <c r="H602" i="20"/>
  <c r="I602" i="20"/>
  <c r="L602" i="20" s="1"/>
  <c r="H603" i="20"/>
  <c r="I603" i="20"/>
  <c r="L603" i="20" s="1"/>
  <c r="H604" i="20"/>
  <c r="I604" i="20"/>
  <c r="L604" i="20" s="1"/>
  <c r="H605" i="20"/>
  <c r="I605" i="20"/>
  <c r="L605" i="20" s="1"/>
  <c r="H606" i="20"/>
  <c r="I606" i="20"/>
  <c r="L606" i="20" s="1"/>
  <c r="H607" i="20"/>
  <c r="I607" i="20"/>
  <c r="L607" i="20" s="1"/>
  <c r="H608" i="20"/>
  <c r="I608" i="20"/>
  <c r="L608" i="20" s="1"/>
  <c r="H609" i="20"/>
  <c r="I609" i="20"/>
  <c r="L609" i="20" s="1"/>
  <c r="H610" i="20"/>
  <c r="I610" i="20"/>
  <c r="L610" i="20" s="1"/>
  <c r="H611" i="20"/>
  <c r="I611" i="20"/>
  <c r="L611" i="20" s="1"/>
  <c r="H612" i="20"/>
  <c r="I612" i="20"/>
  <c r="L612" i="20" s="1"/>
  <c r="H613" i="20"/>
  <c r="I613" i="20"/>
  <c r="L613" i="20" s="1"/>
  <c r="H614" i="20"/>
  <c r="I614" i="20"/>
  <c r="L614" i="20" s="1"/>
  <c r="H615" i="20"/>
  <c r="I615" i="20"/>
  <c r="L615" i="20" s="1"/>
  <c r="H616" i="20"/>
  <c r="I616" i="20"/>
  <c r="L616" i="20" s="1"/>
  <c r="H617" i="20"/>
  <c r="I617" i="20"/>
  <c r="L617" i="20" s="1"/>
  <c r="H618" i="20"/>
  <c r="I618" i="20"/>
  <c r="L618" i="20" s="1"/>
  <c r="H619" i="20"/>
  <c r="I619" i="20"/>
  <c r="L619" i="20" s="1"/>
  <c r="H620" i="20"/>
  <c r="I620" i="20"/>
  <c r="L620" i="20" s="1"/>
  <c r="H621" i="20"/>
  <c r="I621" i="20"/>
  <c r="L621" i="20" s="1"/>
  <c r="H622" i="20"/>
  <c r="I622" i="20"/>
  <c r="L622" i="20" s="1"/>
  <c r="H623" i="20"/>
  <c r="I623" i="20"/>
  <c r="L623" i="20" s="1"/>
  <c r="H624" i="20"/>
  <c r="I624" i="20"/>
  <c r="L624" i="20" s="1"/>
  <c r="H625" i="20"/>
  <c r="I625" i="20"/>
  <c r="L625" i="20" s="1"/>
  <c r="H626" i="20"/>
  <c r="I626" i="20"/>
  <c r="L626" i="20" s="1"/>
  <c r="H627" i="20"/>
  <c r="I627" i="20"/>
  <c r="L627" i="20" s="1"/>
  <c r="H628" i="20"/>
  <c r="I628" i="20"/>
  <c r="L628" i="20" s="1"/>
  <c r="H629" i="20"/>
  <c r="I629" i="20"/>
  <c r="L629" i="20" s="1"/>
  <c r="H630" i="20"/>
  <c r="I630" i="20"/>
  <c r="L630" i="20" s="1"/>
  <c r="H631" i="20"/>
  <c r="I631" i="20"/>
  <c r="H3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M270" i="20" s="1"/>
  <c r="J271" i="20"/>
  <c r="M271" i="20" s="1"/>
  <c r="J272" i="20"/>
  <c r="M272" i="20" s="1"/>
  <c r="J273" i="20"/>
  <c r="M273" i="20" s="1"/>
  <c r="J274" i="20"/>
  <c r="M274" i="20" s="1"/>
  <c r="J275" i="20"/>
  <c r="M275" i="20" s="1"/>
  <c r="J276" i="20"/>
  <c r="M276" i="20" s="1"/>
  <c r="J277" i="20"/>
  <c r="M277" i="20" s="1"/>
  <c r="J278" i="20"/>
  <c r="M278" i="20" s="1"/>
  <c r="J279" i="20"/>
  <c r="M279" i="20" s="1"/>
  <c r="J280" i="20"/>
  <c r="M280" i="20" s="1"/>
  <c r="J281" i="20"/>
  <c r="M281" i="20" s="1"/>
  <c r="J282" i="20"/>
  <c r="M282" i="20" s="1"/>
  <c r="J283" i="20"/>
  <c r="M283" i="20" s="1"/>
  <c r="J284" i="20"/>
  <c r="M284" i="20" s="1"/>
  <c r="J285" i="20"/>
  <c r="M285" i="20" s="1"/>
  <c r="J286" i="20"/>
  <c r="M286" i="20" s="1"/>
  <c r="J287" i="20"/>
  <c r="M287" i="20" s="1"/>
  <c r="J288" i="20"/>
  <c r="M288" i="20" s="1"/>
  <c r="J289" i="20"/>
  <c r="M289" i="20" s="1"/>
  <c r="J290" i="20"/>
  <c r="M290" i="20" s="1"/>
  <c r="J291" i="20"/>
  <c r="J292" i="20"/>
  <c r="M292" i="20" s="1"/>
  <c r="J293" i="20"/>
  <c r="M293" i="20" s="1"/>
  <c r="J294" i="20"/>
  <c r="M294" i="20" s="1"/>
  <c r="J295" i="20"/>
  <c r="M295" i="20" s="1"/>
  <c r="J296" i="20"/>
  <c r="M296" i="20" s="1"/>
  <c r="J297" i="20"/>
  <c r="M297" i="20" s="1"/>
  <c r="J298" i="20"/>
  <c r="M298" i="20" s="1"/>
  <c r="J299" i="20"/>
  <c r="M299" i="20" s="1"/>
  <c r="J300" i="20"/>
  <c r="M300" i="20" s="1"/>
  <c r="J301" i="20"/>
  <c r="M301" i="20" s="1"/>
  <c r="J302" i="20"/>
  <c r="M302" i="20" s="1"/>
  <c r="J303" i="20"/>
  <c r="M303" i="20" s="1"/>
  <c r="J304" i="20"/>
  <c r="M304" i="20" s="1"/>
  <c r="J305" i="20"/>
  <c r="M305" i="20" s="1"/>
  <c r="J306" i="20"/>
  <c r="M306" i="20" s="1"/>
  <c r="J307" i="20"/>
  <c r="M307" i="20" s="1"/>
  <c r="J308" i="20"/>
  <c r="M308" i="20" s="1"/>
  <c r="J309" i="20"/>
  <c r="M309" i="20" s="1"/>
  <c r="J310" i="20"/>
  <c r="M310" i="20" s="1"/>
  <c r="J311" i="20"/>
  <c r="M311" i="20" s="1"/>
  <c r="J312" i="20"/>
  <c r="M312" i="20" s="1"/>
  <c r="J313" i="20"/>
  <c r="M313" i="20" s="1"/>
  <c r="J314" i="20"/>
  <c r="M314" i="20" s="1"/>
  <c r="J315" i="20"/>
  <c r="M315" i="20" s="1"/>
  <c r="J316" i="20"/>
  <c r="M316" i="20" s="1"/>
  <c r="J317" i="20"/>
  <c r="M317" i="20" s="1"/>
  <c r="J318" i="20"/>
  <c r="M318" i="20" s="1"/>
  <c r="J319" i="20"/>
  <c r="M319" i="20" s="1"/>
  <c r="J320" i="20"/>
  <c r="M320" i="20" s="1"/>
  <c r="J321" i="20"/>
  <c r="M321" i="20" s="1"/>
  <c r="J322" i="20"/>
  <c r="M322" i="20" s="1"/>
  <c r="J323" i="20"/>
  <c r="M323" i="20" s="1"/>
  <c r="J324" i="20"/>
  <c r="M324" i="20" s="1"/>
  <c r="J325" i="20"/>
  <c r="M325" i="20" s="1"/>
  <c r="J326" i="20"/>
  <c r="M326" i="20" s="1"/>
  <c r="J327" i="20"/>
  <c r="M327" i="20" s="1"/>
  <c r="J328" i="20"/>
  <c r="M328" i="20" s="1"/>
  <c r="J329" i="20"/>
  <c r="M329" i="20" s="1"/>
  <c r="J330" i="20"/>
  <c r="M330" i="20" s="1"/>
  <c r="J331" i="20"/>
  <c r="M331" i="20" s="1"/>
  <c r="J332" i="20"/>
  <c r="M332" i="20" s="1"/>
  <c r="J333" i="20"/>
  <c r="M333" i="20" s="1"/>
  <c r="J334" i="20"/>
  <c r="M334" i="20" s="1"/>
  <c r="J335" i="20"/>
  <c r="M335" i="20" s="1"/>
  <c r="J336" i="20"/>
  <c r="M336" i="20" s="1"/>
  <c r="J337" i="20"/>
  <c r="M337" i="20" s="1"/>
  <c r="J338" i="20"/>
  <c r="M338" i="20" s="1"/>
  <c r="J339" i="20"/>
  <c r="M339" i="20" s="1"/>
  <c r="J340" i="20"/>
  <c r="M340" i="20" s="1"/>
  <c r="J341" i="20"/>
  <c r="M341" i="20" s="1"/>
  <c r="J342" i="20"/>
  <c r="M342" i="20" s="1"/>
  <c r="J343" i="20"/>
  <c r="M343" i="20" s="1"/>
  <c r="J344" i="20"/>
  <c r="M344" i="20" s="1"/>
  <c r="J345" i="20"/>
  <c r="M345" i="20" s="1"/>
  <c r="J346" i="20"/>
  <c r="M346" i="20" s="1"/>
  <c r="J347" i="20"/>
  <c r="M347" i="20" s="1"/>
  <c r="J348" i="20"/>
  <c r="M348" i="20" s="1"/>
  <c r="J349" i="20"/>
  <c r="M349" i="20" s="1"/>
  <c r="J350" i="20"/>
  <c r="M350" i="20" s="1"/>
  <c r="J351" i="20"/>
  <c r="M351" i="20" s="1"/>
  <c r="J352" i="20"/>
  <c r="M352" i="20" s="1"/>
  <c r="J353" i="20"/>
  <c r="M353" i="20" s="1"/>
  <c r="J354" i="20"/>
  <c r="M354" i="20" s="1"/>
  <c r="J355" i="20"/>
  <c r="J356" i="20"/>
  <c r="M356" i="20" s="1"/>
  <c r="J357" i="20"/>
  <c r="M357" i="20" s="1"/>
  <c r="J358" i="20"/>
  <c r="M358" i="20" s="1"/>
  <c r="J359" i="20"/>
  <c r="M359" i="20" s="1"/>
  <c r="J360" i="20"/>
  <c r="M360" i="20" s="1"/>
  <c r="J361" i="20"/>
  <c r="M361" i="20" s="1"/>
  <c r="J362" i="20"/>
  <c r="M362" i="20" s="1"/>
  <c r="J363" i="20"/>
  <c r="M363" i="20" s="1"/>
  <c r="J364" i="20"/>
  <c r="M364" i="20" s="1"/>
  <c r="J365" i="20"/>
  <c r="M365" i="20" s="1"/>
  <c r="J366" i="20"/>
  <c r="M366" i="20" s="1"/>
  <c r="J367" i="20"/>
  <c r="M367" i="20" s="1"/>
  <c r="J368" i="20"/>
  <c r="M368" i="20" s="1"/>
  <c r="J369" i="20"/>
  <c r="M369" i="20" s="1"/>
  <c r="J370" i="20"/>
  <c r="M370" i="20" s="1"/>
  <c r="J371" i="20"/>
  <c r="M371" i="20" s="1"/>
  <c r="J372" i="20"/>
  <c r="M372" i="20" s="1"/>
  <c r="J373" i="20"/>
  <c r="M373" i="20" s="1"/>
  <c r="J374" i="20"/>
  <c r="M374" i="20" s="1"/>
  <c r="J375" i="20"/>
  <c r="M375" i="20" s="1"/>
  <c r="J376" i="20"/>
  <c r="M376" i="20" s="1"/>
  <c r="J377" i="20"/>
  <c r="M377" i="20" s="1"/>
  <c r="J378" i="20"/>
  <c r="M378" i="20" s="1"/>
  <c r="J379" i="20"/>
  <c r="M379" i="20" s="1"/>
  <c r="J380" i="20"/>
  <c r="M380" i="20" s="1"/>
  <c r="J381" i="20"/>
  <c r="M381" i="20" s="1"/>
  <c r="J382" i="20"/>
  <c r="M382" i="20" s="1"/>
  <c r="J383" i="20"/>
  <c r="M383" i="20" s="1"/>
  <c r="J384" i="20"/>
  <c r="M384" i="20" s="1"/>
  <c r="J385" i="20"/>
  <c r="M385" i="20" s="1"/>
  <c r="J386" i="20"/>
  <c r="M386" i="20" s="1"/>
  <c r="J387" i="20"/>
  <c r="M387" i="20" s="1"/>
  <c r="J388" i="20"/>
  <c r="M388" i="20" s="1"/>
  <c r="J389" i="20"/>
  <c r="M389" i="20" s="1"/>
  <c r="J390" i="20"/>
  <c r="M390" i="20" s="1"/>
  <c r="J391" i="20"/>
  <c r="M391" i="20" s="1"/>
  <c r="J392" i="20"/>
  <c r="M392" i="20" s="1"/>
  <c r="J393" i="20"/>
  <c r="M393" i="20" s="1"/>
  <c r="J394" i="20"/>
  <c r="M394" i="20" s="1"/>
  <c r="J395" i="20"/>
  <c r="M395" i="20" s="1"/>
  <c r="J396" i="20"/>
  <c r="M396" i="20" s="1"/>
  <c r="J397" i="20"/>
  <c r="M397" i="20" s="1"/>
  <c r="J398" i="20"/>
  <c r="M398" i="20" s="1"/>
  <c r="J399" i="20"/>
  <c r="M399" i="20" s="1"/>
  <c r="J400" i="20"/>
  <c r="M400" i="20" s="1"/>
  <c r="J401" i="20"/>
  <c r="M401" i="20" s="1"/>
  <c r="J402" i="20"/>
  <c r="M402" i="20" s="1"/>
  <c r="J403" i="20"/>
  <c r="M403" i="20" s="1"/>
  <c r="J404" i="20"/>
  <c r="M404" i="20" s="1"/>
  <c r="J405" i="20"/>
  <c r="M405" i="20" s="1"/>
  <c r="J406" i="20"/>
  <c r="M406" i="20" s="1"/>
  <c r="J407" i="20"/>
  <c r="M407" i="20" s="1"/>
  <c r="J408" i="20"/>
  <c r="M408" i="20" s="1"/>
  <c r="J409" i="20"/>
  <c r="M409" i="20" s="1"/>
  <c r="J410" i="20"/>
  <c r="M410" i="20" s="1"/>
  <c r="J411" i="20"/>
  <c r="M411" i="20" s="1"/>
  <c r="J412" i="20"/>
  <c r="M412" i="20" s="1"/>
  <c r="J413" i="20"/>
  <c r="M413" i="20" s="1"/>
  <c r="J414" i="20"/>
  <c r="M414" i="20" s="1"/>
  <c r="J415" i="20"/>
  <c r="M415" i="20" s="1"/>
  <c r="J416" i="20"/>
  <c r="M416" i="20" s="1"/>
  <c r="J417" i="20"/>
  <c r="M417" i="20" s="1"/>
  <c r="J418" i="20"/>
  <c r="M418" i="20" s="1"/>
  <c r="J419" i="20"/>
  <c r="J420" i="20"/>
  <c r="M420" i="20" s="1"/>
  <c r="J421" i="20"/>
  <c r="M421" i="20" s="1"/>
  <c r="J422" i="20"/>
  <c r="M422" i="20" s="1"/>
  <c r="J423" i="20"/>
  <c r="M423" i="20" s="1"/>
  <c r="J424" i="20"/>
  <c r="M424" i="20" s="1"/>
  <c r="J425" i="20"/>
  <c r="M425" i="20" s="1"/>
  <c r="J426" i="20"/>
  <c r="M426" i="20" s="1"/>
  <c r="J427" i="20"/>
  <c r="M427" i="20" s="1"/>
  <c r="J428" i="20"/>
  <c r="M428" i="20" s="1"/>
  <c r="J429" i="20"/>
  <c r="M429" i="20" s="1"/>
  <c r="J430" i="20"/>
  <c r="M430" i="20" s="1"/>
  <c r="J431" i="20"/>
  <c r="M431" i="20" s="1"/>
  <c r="J432" i="20"/>
  <c r="M432" i="20" s="1"/>
  <c r="J433" i="20"/>
  <c r="M433" i="20" s="1"/>
  <c r="J434" i="20"/>
  <c r="M434" i="20" s="1"/>
  <c r="J435" i="20"/>
  <c r="M435" i="20" s="1"/>
  <c r="J436" i="20"/>
  <c r="M436" i="20" s="1"/>
  <c r="J437" i="20"/>
  <c r="M437" i="20" s="1"/>
  <c r="J438" i="20"/>
  <c r="M438" i="20" s="1"/>
  <c r="J439" i="20"/>
  <c r="M439" i="20" s="1"/>
  <c r="J440" i="20"/>
  <c r="M440" i="20" s="1"/>
  <c r="J441" i="20"/>
  <c r="M441" i="20" s="1"/>
  <c r="J442" i="20"/>
  <c r="M442" i="20" s="1"/>
  <c r="J443" i="20"/>
  <c r="M443" i="20" s="1"/>
  <c r="J444" i="20"/>
  <c r="M444" i="20" s="1"/>
  <c r="J445" i="20"/>
  <c r="M445" i="20" s="1"/>
  <c r="J446" i="20"/>
  <c r="M446" i="20" s="1"/>
  <c r="J447" i="20"/>
  <c r="M447" i="20" s="1"/>
  <c r="J448" i="20"/>
  <c r="M448" i="20" s="1"/>
  <c r="J449" i="20"/>
  <c r="M449" i="20" s="1"/>
  <c r="J450" i="20"/>
  <c r="M450" i="20" s="1"/>
  <c r="J451" i="20"/>
  <c r="M451" i="20" s="1"/>
  <c r="J452" i="20"/>
  <c r="M452" i="20" s="1"/>
  <c r="J453" i="20"/>
  <c r="M453" i="20" s="1"/>
  <c r="J454" i="20"/>
  <c r="M454" i="20" s="1"/>
  <c r="J455" i="20"/>
  <c r="M455" i="20" s="1"/>
  <c r="J456" i="20"/>
  <c r="M456" i="20" s="1"/>
  <c r="J457" i="20"/>
  <c r="J458" i="20"/>
  <c r="M458" i="20" s="1"/>
  <c r="J459" i="20"/>
  <c r="M459" i="20" s="1"/>
  <c r="J460" i="20"/>
  <c r="M460" i="20" s="1"/>
  <c r="J461" i="20"/>
  <c r="M461" i="20" s="1"/>
  <c r="J462" i="20"/>
  <c r="M462" i="20" s="1"/>
  <c r="J463" i="20"/>
  <c r="M463" i="20" s="1"/>
  <c r="J464" i="20"/>
  <c r="M464" i="20" s="1"/>
  <c r="J465" i="20"/>
  <c r="M465" i="20" s="1"/>
  <c r="J466" i="20"/>
  <c r="M466" i="20" s="1"/>
  <c r="J467" i="20"/>
  <c r="M467" i="20" s="1"/>
  <c r="J468" i="20"/>
  <c r="M468" i="20" s="1"/>
  <c r="J469" i="20"/>
  <c r="M469" i="20" s="1"/>
  <c r="J470" i="20"/>
  <c r="M470" i="20" s="1"/>
  <c r="J471" i="20"/>
  <c r="M471" i="20" s="1"/>
  <c r="J472" i="20"/>
  <c r="M472" i="20" s="1"/>
  <c r="J473" i="20"/>
  <c r="M473" i="20" s="1"/>
  <c r="J474" i="20"/>
  <c r="M474" i="20" s="1"/>
  <c r="J475" i="20"/>
  <c r="M475" i="20" s="1"/>
  <c r="J476" i="20"/>
  <c r="M476" i="20" s="1"/>
  <c r="J477" i="20"/>
  <c r="M477" i="20" s="1"/>
  <c r="J478" i="20"/>
  <c r="M478" i="20" s="1"/>
  <c r="J479" i="20"/>
  <c r="M479" i="20" s="1"/>
  <c r="J480" i="20"/>
  <c r="M480" i="20" s="1"/>
  <c r="J481" i="20"/>
  <c r="M481" i="20" s="1"/>
  <c r="J482" i="20"/>
  <c r="M482" i="20" s="1"/>
  <c r="J483" i="20"/>
  <c r="M483" i="20" s="1"/>
  <c r="J484" i="20"/>
  <c r="M484" i="20" s="1"/>
  <c r="J485" i="20"/>
  <c r="M485" i="20" s="1"/>
  <c r="J486" i="20"/>
  <c r="M486" i="20" s="1"/>
  <c r="J487" i="20"/>
  <c r="M487" i="20" s="1"/>
  <c r="J488" i="20"/>
  <c r="M488" i="20" s="1"/>
  <c r="J489" i="20"/>
  <c r="J490" i="20"/>
  <c r="M490" i="20" s="1"/>
  <c r="J491" i="20"/>
  <c r="M491" i="20" s="1"/>
  <c r="J492" i="20"/>
  <c r="M492" i="20" s="1"/>
  <c r="J493" i="20"/>
  <c r="M493" i="20" s="1"/>
  <c r="J494" i="20"/>
  <c r="M494" i="20" s="1"/>
  <c r="J495" i="20"/>
  <c r="M495" i="20" s="1"/>
  <c r="J496" i="20"/>
  <c r="M496" i="20" s="1"/>
  <c r="J497" i="20"/>
  <c r="M497" i="20" s="1"/>
  <c r="J498" i="20"/>
  <c r="M498" i="20" s="1"/>
  <c r="J499" i="20"/>
  <c r="M499" i="20" s="1"/>
  <c r="J500" i="20"/>
  <c r="M500" i="20" s="1"/>
  <c r="J501" i="20"/>
  <c r="M501" i="20" s="1"/>
  <c r="J502" i="20"/>
  <c r="M502" i="20" s="1"/>
  <c r="J503" i="20"/>
  <c r="M503" i="20" s="1"/>
  <c r="J504" i="20"/>
  <c r="M504" i="20" s="1"/>
  <c r="J505" i="20"/>
  <c r="M505" i="20" s="1"/>
  <c r="J506" i="20"/>
  <c r="M506" i="20" s="1"/>
  <c r="J507" i="20"/>
  <c r="M507" i="20" s="1"/>
  <c r="J508" i="20"/>
  <c r="M508" i="20" s="1"/>
  <c r="J509" i="20"/>
  <c r="M509" i="20" s="1"/>
  <c r="J510" i="20"/>
  <c r="M510" i="20" s="1"/>
  <c r="J511" i="20"/>
  <c r="M511" i="20" s="1"/>
  <c r="J512" i="20"/>
  <c r="M512" i="20" s="1"/>
  <c r="J513" i="20"/>
  <c r="M513" i="20" s="1"/>
  <c r="J514" i="20"/>
  <c r="M514" i="20" s="1"/>
  <c r="J515" i="20"/>
  <c r="M515" i="20" s="1"/>
  <c r="J516" i="20"/>
  <c r="M516" i="20" s="1"/>
  <c r="J517" i="20"/>
  <c r="M517" i="20" s="1"/>
  <c r="J518" i="20"/>
  <c r="M518" i="20" s="1"/>
  <c r="J519" i="20"/>
  <c r="M519" i="20" s="1"/>
  <c r="J520" i="20"/>
  <c r="M520" i="20" s="1"/>
  <c r="J521" i="20"/>
  <c r="J522" i="20"/>
  <c r="M522" i="20" s="1"/>
  <c r="J523" i="20"/>
  <c r="M523" i="20" s="1"/>
  <c r="J524" i="20"/>
  <c r="M524" i="20" s="1"/>
  <c r="J525" i="20"/>
  <c r="M525" i="20" s="1"/>
  <c r="J526" i="20"/>
  <c r="M526" i="20" s="1"/>
  <c r="J527" i="20"/>
  <c r="M527" i="20" s="1"/>
  <c r="J528" i="20"/>
  <c r="M528" i="20" s="1"/>
  <c r="J529" i="20"/>
  <c r="M529" i="20" s="1"/>
  <c r="J530" i="20"/>
  <c r="M530" i="20" s="1"/>
  <c r="J531" i="20"/>
  <c r="M531" i="20" s="1"/>
  <c r="J532" i="20"/>
  <c r="M532" i="20" s="1"/>
  <c r="J533" i="20"/>
  <c r="M533" i="20" s="1"/>
  <c r="J534" i="20"/>
  <c r="M534" i="20" s="1"/>
  <c r="J535" i="20"/>
  <c r="M535" i="20" s="1"/>
  <c r="J536" i="20"/>
  <c r="M536" i="20" s="1"/>
  <c r="J537" i="20"/>
  <c r="M537" i="20" s="1"/>
  <c r="J538" i="20"/>
  <c r="M538" i="20" s="1"/>
  <c r="J539" i="20"/>
  <c r="M539" i="20" s="1"/>
  <c r="J540" i="20"/>
  <c r="M540" i="20" s="1"/>
  <c r="J541" i="20"/>
  <c r="M541" i="20" s="1"/>
  <c r="J542" i="20"/>
  <c r="M542" i="20" s="1"/>
  <c r="J543" i="20"/>
  <c r="M543" i="20" s="1"/>
  <c r="J544" i="20"/>
  <c r="M544" i="20" s="1"/>
  <c r="J545" i="20"/>
  <c r="M545" i="20" s="1"/>
  <c r="J546" i="20"/>
  <c r="M546" i="20" s="1"/>
  <c r="J547" i="20"/>
  <c r="M547" i="20" s="1"/>
  <c r="J548" i="20"/>
  <c r="M548" i="20" s="1"/>
  <c r="J549" i="20"/>
  <c r="M549" i="20" s="1"/>
  <c r="J550" i="20"/>
  <c r="M550" i="20" s="1"/>
  <c r="J551" i="20"/>
  <c r="M551" i="20" s="1"/>
  <c r="J552" i="20"/>
  <c r="M552" i="20" s="1"/>
  <c r="J553" i="20"/>
  <c r="J554" i="20"/>
  <c r="M554" i="20" s="1"/>
  <c r="J555" i="20"/>
  <c r="M555" i="20" s="1"/>
  <c r="J556" i="20"/>
  <c r="M556" i="20" s="1"/>
  <c r="J557" i="20"/>
  <c r="M557" i="20" s="1"/>
  <c r="J558" i="20"/>
  <c r="M558" i="20" s="1"/>
  <c r="J559" i="20"/>
  <c r="M559" i="20" s="1"/>
  <c r="J560" i="20"/>
  <c r="M560" i="20" s="1"/>
  <c r="J561" i="20"/>
  <c r="M561" i="20" s="1"/>
  <c r="J562" i="20"/>
  <c r="M562" i="20" s="1"/>
  <c r="J563" i="20"/>
  <c r="M563" i="20" s="1"/>
  <c r="J564" i="20"/>
  <c r="M564" i="20" s="1"/>
  <c r="J565" i="20"/>
  <c r="M565" i="20" s="1"/>
  <c r="J566" i="20"/>
  <c r="M566" i="20" s="1"/>
  <c r="J567" i="20"/>
  <c r="M567" i="20" s="1"/>
  <c r="J568" i="20"/>
  <c r="M568" i="20" s="1"/>
  <c r="J569" i="20"/>
  <c r="M569" i="20" s="1"/>
  <c r="J570" i="20"/>
  <c r="M570" i="20" s="1"/>
  <c r="J571" i="20"/>
  <c r="M571" i="20" s="1"/>
  <c r="J572" i="20"/>
  <c r="M572" i="20" s="1"/>
  <c r="J573" i="20"/>
  <c r="M573" i="20" s="1"/>
  <c r="J574" i="20"/>
  <c r="M574" i="20" s="1"/>
  <c r="J575" i="20"/>
  <c r="M575" i="20" s="1"/>
  <c r="J576" i="20"/>
  <c r="M576" i="20" s="1"/>
  <c r="J577" i="20"/>
  <c r="M577" i="20" s="1"/>
  <c r="J578" i="20"/>
  <c r="M578" i="20" s="1"/>
  <c r="J579" i="20"/>
  <c r="M579" i="20" s="1"/>
  <c r="J580" i="20"/>
  <c r="M580" i="20" s="1"/>
  <c r="J581" i="20"/>
  <c r="M581" i="20" s="1"/>
  <c r="J582" i="20"/>
  <c r="M582" i="20" s="1"/>
  <c r="J583" i="20"/>
  <c r="M583" i="20" s="1"/>
  <c r="J584" i="20"/>
  <c r="M584" i="20" s="1"/>
  <c r="J585" i="20"/>
  <c r="M585" i="20" s="1"/>
  <c r="J586" i="20"/>
  <c r="M586" i="20" s="1"/>
  <c r="J587" i="20"/>
  <c r="M587" i="20" s="1"/>
  <c r="J588" i="20"/>
  <c r="M588" i="20" s="1"/>
  <c r="J589" i="20"/>
  <c r="M589" i="20" s="1"/>
  <c r="J590" i="20"/>
  <c r="M590" i="20" s="1"/>
  <c r="J591" i="20"/>
  <c r="M591" i="20" s="1"/>
  <c r="J592" i="20"/>
  <c r="M592" i="20" s="1"/>
  <c r="J593" i="20"/>
  <c r="M593" i="20" s="1"/>
  <c r="J594" i="20"/>
  <c r="M594" i="20" s="1"/>
  <c r="J595" i="20"/>
  <c r="M595" i="20" s="1"/>
  <c r="J596" i="20"/>
  <c r="M596" i="20" s="1"/>
  <c r="J597" i="20"/>
  <c r="M597" i="20" s="1"/>
  <c r="J598" i="20"/>
  <c r="M598" i="20" s="1"/>
  <c r="J599" i="20"/>
  <c r="M599" i="20" s="1"/>
  <c r="J600" i="20"/>
  <c r="M600" i="20" s="1"/>
  <c r="J601" i="20"/>
  <c r="M601" i="20" s="1"/>
  <c r="J602" i="20"/>
  <c r="M602" i="20" s="1"/>
  <c r="J603" i="20"/>
  <c r="M603" i="20" s="1"/>
  <c r="J604" i="20"/>
  <c r="M604" i="20" s="1"/>
  <c r="J605" i="20"/>
  <c r="M605" i="20" s="1"/>
  <c r="J606" i="20"/>
  <c r="M606" i="20" s="1"/>
  <c r="J607" i="20"/>
  <c r="M607" i="20" s="1"/>
  <c r="J608" i="20"/>
  <c r="M608" i="20" s="1"/>
  <c r="J609" i="20"/>
  <c r="M609" i="20" s="1"/>
  <c r="J610" i="20"/>
  <c r="M610" i="20" s="1"/>
  <c r="J611" i="20"/>
  <c r="M611" i="20" s="1"/>
  <c r="J612" i="20"/>
  <c r="M612" i="20" s="1"/>
  <c r="J613" i="20"/>
  <c r="M613" i="20" s="1"/>
  <c r="J614" i="20"/>
  <c r="M614" i="20" s="1"/>
  <c r="J615" i="20"/>
  <c r="M615" i="20" s="1"/>
  <c r="J616" i="20"/>
  <c r="M616" i="20" s="1"/>
  <c r="J617" i="20"/>
  <c r="M617" i="20" s="1"/>
  <c r="J618" i="20"/>
  <c r="M618" i="20" s="1"/>
  <c r="J619" i="20"/>
  <c r="M619" i="20" s="1"/>
  <c r="J620" i="20"/>
  <c r="M620" i="20" s="1"/>
  <c r="J621" i="20"/>
  <c r="M621" i="20" s="1"/>
  <c r="J622" i="20"/>
  <c r="M622" i="20" s="1"/>
  <c r="J623" i="20"/>
  <c r="M623" i="20" s="1"/>
  <c r="J624" i="20"/>
  <c r="M624" i="20" s="1"/>
  <c r="J625" i="20"/>
  <c r="M625" i="20" s="1"/>
  <c r="J626" i="20"/>
  <c r="M626" i="20" s="1"/>
  <c r="J627" i="20"/>
  <c r="M627" i="20" s="1"/>
  <c r="J628" i="20"/>
  <c r="M628" i="20" s="1"/>
  <c r="J629" i="20"/>
  <c r="M629" i="20" s="1"/>
  <c r="J630" i="20"/>
  <c r="M630" i="20" s="1"/>
  <c r="J631" i="20"/>
  <c r="J6" i="20"/>
  <c r="J4" i="20"/>
  <c r="J5" i="20"/>
  <c r="J3" i="20"/>
  <c r="I3" i="20"/>
  <c r="L406" i="20" l="1"/>
  <c r="L398" i="20"/>
  <c r="L390" i="20"/>
  <c r="L382" i="20"/>
  <c r="L374" i="20"/>
  <c r="L366" i="20"/>
  <c r="L358" i="20"/>
  <c r="L350" i="20"/>
  <c r="L342" i="20"/>
  <c r="L334" i="20"/>
  <c r="L326" i="20"/>
  <c r="L318" i="20"/>
  <c r="L310" i="20"/>
  <c r="L302" i="20"/>
  <c r="L294" i="20"/>
  <c r="L291" i="20"/>
  <c r="L286" i="20"/>
  <c r="L283" i="20"/>
  <c r="L278" i="20"/>
  <c r="L275" i="20"/>
  <c r="L270" i="20"/>
  <c r="L410" i="20"/>
  <c r="L402" i="20"/>
  <c r="L394" i="20"/>
  <c r="L386" i="20"/>
  <c r="L378" i="20"/>
  <c r="L370" i="20"/>
  <c r="L362" i="20"/>
  <c r="L354" i="20"/>
  <c r="L346" i="20"/>
  <c r="L338" i="20"/>
  <c r="L330" i="20"/>
  <c r="L322" i="20"/>
  <c r="L314" i="20"/>
  <c r="L306" i="20"/>
  <c r="L298" i="20"/>
  <c r="L295" i="20"/>
  <c r="L290" i="20"/>
  <c r="L287" i="20"/>
  <c r="L282" i="20"/>
  <c r="L279" i="20"/>
  <c r="L274" i="20"/>
  <c r="L271" i="20"/>
  <c r="L343" i="21"/>
  <c r="L317" i="21"/>
  <c r="L311" i="21"/>
  <c r="L333" i="21"/>
  <c r="L327" i="21"/>
  <c r="L301" i="21"/>
  <c r="M299" i="21"/>
  <c r="J3" i="19"/>
  <c r="J317" i="19"/>
  <c r="M317" i="19" s="1"/>
  <c r="H317" i="19"/>
  <c r="I317" i="19" s="1"/>
  <c r="L317" i="19" s="1"/>
  <c r="J316" i="19"/>
  <c r="M316" i="19" s="1"/>
  <c r="H316" i="19"/>
  <c r="I316" i="19" s="1"/>
  <c r="L316" i="19" s="1"/>
  <c r="J315" i="19"/>
  <c r="H315" i="19"/>
  <c r="I315" i="19" s="1"/>
  <c r="L315" i="19" s="1"/>
  <c r="J314" i="19"/>
  <c r="H314" i="19"/>
  <c r="I314" i="19" s="1"/>
  <c r="L314" i="19" s="1"/>
  <c r="J313" i="19"/>
  <c r="H313" i="19"/>
  <c r="I313" i="19" s="1"/>
  <c r="L313" i="19" s="1"/>
  <c r="J312" i="19"/>
  <c r="M312" i="19" s="1"/>
  <c r="I312" i="19"/>
  <c r="L312" i="19" s="1"/>
  <c r="H312" i="19"/>
  <c r="J311" i="19"/>
  <c r="H311" i="19"/>
  <c r="I311" i="19" s="1"/>
  <c r="L311" i="19" s="1"/>
  <c r="J310" i="19"/>
  <c r="M310" i="19" s="1"/>
  <c r="H310" i="19"/>
  <c r="I310" i="19" s="1"/>
  <c r="L310" i="19" s="1"/>
  <c r="J309" i="19"/>
  <c r="H309" i="19"/>
  <c r="I309" i="19" s="1"/>
  <c r="L309" i="19" s="1"/>
  <c r="J308" i="19"/>
  <c r="M308" i="19" s="1"/>
  <c r="H308" i="19"/>
  <c r="I308" i="19" s="1"/>
  <c r="L308" i="19" s="1"/>
  <c r="J307" i="19"/>
  <c r="H307" i="19"/>
  <c r="I307" i="19" s="1"/>
  <c r="L307" i="19" s="1"/>
  <c r="J306" i="19"/>
  <c r="M306" i="19" s="1"/>
  <c r="H306" i="19"/>
  <c r="I306" i="19" s="1"/>
  <c r="L306" i="19" s="1"/>
  <c r="J305" i="19"/>
  <c r="H305" i="19"/>
  <c r="I305" i="19" s="1"/>
  <c r="L305" i="19" s="1"/>
  <c r="J304" i="19"/>
  <c r="M304" i="19" s="1"/>
  <c r="I304" i="19"/>
  <c r="L304" i="19" s="1"/>
  <c r="H304" i="19"/>
  <c r="J303" i="19"/>
  <c r="M303" i="19" s="1"/>
  <c r="H303" i="19"/>
  <c r="I303" i="19" s="1"/>
  <c r="L303" i="19" s="1"/>
  <c r="J302" i="19"/>
  <c r="M302" i="19" s="1"/>
  <c r="H302" i="19"/>
  <c r="I302" i="19" s="1"/>
  <c r="L302" i="19" s="1"/>
  <c r="J301" i="19"/>
  <c r="M301" i="19" s="1"/>
  <c r="H301" i="19"/>
  <c r="I301" i="19" s="1"/>
  <c r="L301" i="19" s="1"/>
  <c r="J300" i="19"/>
  <c r="M300" i="19" s="1"/>
  <c r="H300" i="19"/>
  <c r="I300" i="19" s="1"/>
  <c r="L300" i="19" s="1"/>
  <c r="J299" i="19"/>
  <c r="M299" i="19" s="1"/>
  <c r="H299" i="19"/>
  <c r="I299" i="19" s="1"/>
  <c r="L299" i="19" s="1"/>
  <c r="J298" i="19"/>
  <c r="M298" i="19" s="1"/>
  <c r="H298" i="19"/>
  <c r="I298" i="19" s="1"/>
  <c r="L298" i="19" s="1"/>
  <c r="J297" i="19"/>
  <c r="M297" i="19" s="1"/>
  <c r="H297" i="19"/>
  <c r="I297" i="19" s="1"/>
  <c r="L297" i="19" s="1"/>
  <c r="J296" i="19"/>
  <c r="M296" i="19" s="1"/>
  <c r="I296" i="19"/>
  <c r="L296" i="19" s="1"/>
  <c r="H296" i="19"/>
  <c r="J295" i="19"/>
  <c r="M295" i="19" s="1"/>
  <c r="H295" i="19"/>
  <c r="I295" i="19" s="1"/>
  <c r="L295" i="19" s="1"/>
  <c r="J294" i="19"/>
  <c r="M294" i="19" s="1"/>
  <c r="H294" i="19"/>
  <c r="I294" i="19" s="1"/>
  <c r="L294" i="19" s="1"/>
  <c r="J293" i="19"/>
  <c r="M293" i="19" s="1"/>
  <c r="H293" i="19"/>
  <c r="I293" i="19" s="1"/>
  <c r="L293" i="19" s="1"/>
  <c r="J292" i="19"/>
  <c r="M292" i="19" s="1"/>
  <c r="I292" i="19"/>
  <c r="L292" i="19" s="1"/>
  <c r="H292" i="19"/>
  <c r="J291" i="19"/>
  <c r="M291" i="19" s="1"/>
  <c r="H291" i="19"/>
  <c r="I291" i="19" s="1"/>
  <c r="L291" i="19" s="1"/>
  <c r="J290" i="19"/>
  <c r="M290" i="19" s="1"/>
  <c r="H290" i="19"/>
  <c r="I290" i="19" s="1"/>
  <c r="L290" i="19" s="1"/>
  <c r="J289" i="19"/>
  <c r="M289" i="19" s="1"/>
  <c r="H289" i="19"/>
  <c r="I289" i="19" s="1"/>
  <c r="L289" i="19" s="1"/>
  <c r="J288" i="19"/>
  <c r="M288" i="19" s="1"/>
  <c r="I288" i="19"/>
  <c r="L288" i="19" s="1"/>
  <c r="H288" i="19"/>
  <c r="J287" i="19"/>
  <c r="M287" i="19" s="1"/>
  <c r="H287" i="19"/>
  <c r="I287" i="19" s="1"/>
  <c r="L287" i="19" s="1"/>
  <c r="J286" i="19"/>
  <c r="M286" i="19" s="1"/>
  <c r="H286" i="19"/>
  <c r="I286" i="19" s="1"/>
  <c r="L286" i="19" s="1"/>
  <c r="J285" i="19"/>
  <c r="M285" i="19" s="1"/>
  <c r="H285" i="19"/>
  <c r="I285" i="19" s="1"/>
  <c r="L285" i="19" s="1"/>
  <c r="J284" i="19"/>
  <c r="M284" i="19" s="1"/>
  <c r="I284" i="19"/>
  <c r="L284" i="19" s="1"/>
  <c r="H284" i="19"/>
  <c r="J283" i="19"/>
  <c r="M283" i="19" s="1"/>
  <c r="H283" i="19"/>
  <c r="I283" i="19" s="1"/>
  <c r="L283" i="19" s="1"/>
  <c r="J282" i="19"/>
  <c r="M282" i="19" s="1"/>
  <c r="H282" i="19"/>
  <c r="I282" i="19" s="1"/>
  <c r="L282" i="19" s="1"/>
  <c r="J281" i="19"/>
  <c r="M281" i="19" s="1"/>
  <c r="H281" i="19"/>
  <c r="I281" i="19" s="1"/>
  <c r="L281" i="19" s="1"/>
  <c r="J280" i="19"/>
  <c r="M280" i="19" s="1"/>
  <c r="I280" i="19"/>
  <c r="L280" i="19" s="1"/>
  <c r="H280" i="19"/>
  <c r="J279" i="19"/>
  <c r="M279" i="19" s="1"/>
  <c r="I279" i="19"/>
  <c r="L279" i="19" s="1"/>
  <c r="H279" i="19"/>
  <c r="J278" i="19"/>
  <c r="M278" i="19" s="1"/>
  <c r="H278" i="19"/>
  <c r="I278" i="19" s="1"/>
  <c r="L278" i="19" s="1"/>
  <c r="J277" i="19"/>
  <c r="M277" i="19" s="1"/>
  <c r="H277" i="19"/>
  <c r="I277" i="19" s="1"/>
  <c r="L277" i="19" s="1"/>
  <c r="J276" i="19"/>
  <c r="M276" i="19" s="1"/>
  <c r="H276" i="19"/>
  <c r="I276" i="19" s="1"/>
  <c r="L276" i="19" s="1"/>
  <c r="J275" i="19"/>
  <c r="M275" i="19" s="1"/>
  <c r="H275" i="19"/>
  <c r="I275" i="19" s="1"/>
  <c r="L275" i="19" s="1"/>
  <c r="J274" i="19"/>
  <c r="M274" i="19" s="1"/>
  <c r="H274" i="19"/>
  <c r="I274" i="19" s="1"/>
  <c r="L274" i="19" s="1"/>
  <c r="J273" i="19"/>
  <c r="M273" i="19" s="1"/>
  <c r="H273" i="19"/>
  <c r="I273" i="19" s="1"/>
  <c r="L273" i="19" s="1"/>
  <c r="J272" i="19"/>
  <c r="M272" i="19" s="1"/>
  <c r="I272" i="19"/>
  <c r="L272" i="19" s="1"/>
  <c r="H272" i="19"/>
  <c r="J271" i="19"/>
  <c r="M271" i="19" s="1"/>
  <c r="H271" i="19"/>
  <c r="I271" i="19" s="1"/>
  <c r="L271" i="19" s="1"/>
  <c r="J270" i="19"/>
  <c r="M270" i="19" s="1"/>
  <c r="H270" i="19"/>
  <c r="I270" i="19" s="1"/>
  <c r="L270" i="19" s="1"/>
  <c r="J269" i="19"/>
  <c r="M269" i="19" s="1"/>
  <c r="H269" i="19"/>
  <c r="I269" i="19" s="1"/>
  <c r="L269" i="19" s="1"/>
  <c r="J268" i="19"/>
  <c r="M268" i="19" s="1"/>
  <c r="I268" i="19"/>
  <c r="L268" i="19" s="1"/>
  <c r="H268" i="19"/>
  <c r="J267" i="19"/>
  <c r="M267" i="19" s="1"/>
  <c r="H267" i="19"/>
  <c r="I267" i="19" s="1"/>
  <c r="L267" i="19" s="1"/>
  <c r="J266" i="19"/>
  <c r="M266" i="19" s="1"/>
  <c r="H266" i="19"/>
  <c r="I266" i="19" s="1"/>
  <c r="L266" i="19" s="1"/>
  <c r="J265" i="19"/>
  <c r="M265" i="19" s="1"/>
  <c r="H265" i="19"/>
  <c r="I265" i="19" s="1"/>
  <c r="L265" i="19" s="1"/>
  <c r="J264" i="19"/>
  <c r="M264" i="19" s="1"/>
  <c r="H264" i="19"/>
  <c r="I264" i="19" s="1"/>
  <c r="L264" i="19" s="1"/>
  <c r="J263" i="19"/>
  <c r="M263" i="19" s="1"/>
  <c r="I263" i="19"/>
  <c r="L263" i="19" s="1"/>
  <c r="H263" i="19"/>
  <c r="J262" i="19"/>
  <c r="M262" i="19" s="1"/>
  <c r="H262" i="19"/>
  <c r="I262" i="19" s="1"/>
  <c r="L262" i="19" s="1"/>
  <c r="J261" i="19"/>
  <c r="M261" i="19" s="1"/>
  <c r="H261" i="19"/>
  <c r="I261" i="19" s="1"/>
  <c r="L261" i="19" s="1"/>
  <c r="J260" i="19"/>
  <c r="M260" i="19" s="1"/>
  <c r="I260" i="19"/>
  <c r="L260" i="19" s="1"/>
  <c r="H260" i="19"/>
  <c r="J259" i="19"/>
  <c r="M259" i="19" s="1"/>
  <c r="H259" i="19"/>
  <c r="I259" i="19" s="1"/>
  <c r="L259" i="19" s="1"/>
  <c r="J258" i="19"/>
  <c r="M258" i="19" s="1"/>
  <c r="H258" i="19"/>
  <c r="I258" i="19" s="1"/>
  <c r="L258" i="19" s="1"/>
  <c r="J257" i="19"/>
  <c r="M257" i="19" s="1"/>
  <c r="H257" i="19"/>
  <c r="I257" i="19" s="1"/>
  <c r="L257" i="19" s="1"/>
  <c r="J256" i="19"/>
  <c r="M256" i="19" s="1"/>
  <c r="I256" i="19"/>
  <c r="L256" i="19" s="1"/>
  <c r="H256" i="19"/>
  <c r="J255" i="19"/>
  <c r="M255" i="19" s="1"/>
  <c r="I255" i="19"/>
  <c r="L255" i="19" s="1"/>
  <c r="H255" i="19"/>
  <c r="J254" i="19"/>
  <c r="M254" i="19" s="1"/>
  <c r="H254" i="19"/>
  <c r="I254" i="19" s="1"/>
  <c r="L254" i="19" s="1"/>
  <c r="J253" i="19"/>
  <c r="M253" i="19" s="1"/>
  <c r="H253" i="19"/>
  <c r="I253" i="19" s="1"/>
  <c r="L253" i="19" s="1"/>
  <c r="J252" i="19"/>
  <c r="M252" i="19" s="1"/>
  <c r="I252" i="19"/>
  <c r="L252" i="19" s="1"/>
  <c r="H252" i="19"/>
  <c r="J251" i="19"/>
  <c r="M251" i="19" s="1"/>
  <c r="H251" i="19"/>
  <c r="I251" i="19" s="1"/>
  <c r="L251" i="19" s="1"/>
  <c r="J250" i="19"/>
  <c r="M250" i="19" s="1"/>
  <c r="H250" i="19"/>
  <c r="I250" i="19" s="1"/>
  <c r="L250" i="19" s="1"/>
  <c r="J249" i="19"/>
  <c r="M249" i="19" s="1"/>
  <c r="H249" i="19"/>
  <c r="I249" i="19" s="1"/>
  <c r="L249" i="19" s="1"/>
  <c r="J248" i="19"/>
  <c r="M248" i="19" s="1"/>
  <c r="I248" i="19"/>
  <c r="L248" i="19" s="1"/>
  <c r="H248" i="19"/>
  <c r="J247" i="19"/>
  <c r="M247" i="19" s="1"/>
  <c r="I247" i="19"/>
  <c r="L247" i="19" s="1"/>
  <c r="H247" i="19"/>
  <c r="J246" i="19"/>
  <c r="M246" i="19" s="1"/>
  <c r="H246" i="19"/>
  <c r="I246" i="19" s="1"/>
  <c r="L246" i="19" s="1"/>
  <c r="J245" i="19"/>
  <c r="M245" i="19" s="1"/>
  <c r="H245" i="19"/>
  <c r="I245" i="19" s="1"/>
  <c r="L245" i="19" s="1"/>
  <c r="J244" i="19"/>
  <c r="M244" i="19" s="1"/>
  <c r="H244" i="19"/>
  <c r="I244" i="19" s="1"/>
  <c r="L244" i="19" s="1"/>
  <c r="J243" i="19"/>
  <c r="M243" i="19" s="1"/>
  <c r="H243" i="19"/>
  <c r="I243" i="19" s="1"/>
  <c r="L243" i="19" s="1"/>
  <c r="J242" i="19"/>
  <c r="M242" i="19" s="1"/>
  <c r="H242" i="19"/>
  <c r="I242" i="19" s="1"/>
  <c r="L242" i="19" s="1"/>
  <c r="J241" i="19"/>
  <c r="M241" i="19" s="1"/>
  <c r="H241" i="19"/>
  <c r="I241" i="19" s="1"/>
  <c r="L241" i="19" s="1"/>
  <c r="J240" i="19"/>
  <c r="M240" i="19" s="1"/>
  <c r="I240" i="19"/>
  <c r="L240" i="19" s="1"/>
  <c r="H240" i="19"/>
  <c r="J239" i="19"/>
  <c r="M239" i="19" s="1"/>
  <c r="H239" i="19"/>
  <c r="I239" i="19" s="1"/>
  <c r="L239" i="19" s="1"/>
  <c r="J238" i="19"/>
  <c r="M238" i="19" s="1"/>
  <c r="H238" i="19"/>
  <c r="I238" i="19" s="1"/>
  <c r="L238" i="19" s="1"/>
  <c r="J237" i="19"/>
  <c r="M237" i="19" s="1"/>
  <c r="H237" i="19"/>
  <c r="I237" i="19" s="1"/>
  <c r="L237" i="19" s="1"/>
  <c r="J236" i="19"/>
  <c r="M236" i="19" s="1"/>
  <c r="I236" i="19"/>
  <c r="L236" i="19" s="1"/>
  <c r="H236" i="19"/>
  <c r="J235" i="19"/>
  <c r="M235" i="19" s="1"/>
  <c r="H235" i="19"/>
  <c r="I235" i="19" s="1"/>
  <c r="L235" i="19" s="1"/>
  <c r="J234" i="19"/>
  <c r="M234" i="19" s="1"/>
  <c r="H234" i="19"/>
  <c r="I234" i="19" s="1"/>
  <c r="L234" i="19" s="1"/>
  <c r="J233" i="19"/>
  <c r="M233" i="19" s="1"/>
  <c r="H233" i="19"/>
  <c r="I233" i="19" s="1"/>
  <c r="L233" i="19" s="1"/>
  <c r="J232" i="19"/>
  <c r="M232" i="19" s="1"/>
  <c r="H232" i="19"/>
  <c r="I232" i="19" s="1"/>
  <c r="L232" i="19" s="1"/>
  <c r="J231" i="19"/>
  <c r="M231" i="19" s="1"/>
  <c r="I231" i="19"/>
  <c r="L231" i="19" s="1"/>
  <c r="H231" i="19"/>
  <c r="J230" i="19"/>
  <c r="M230" i="19" s="1"/>
  <c r="H230" i="19"/>
  <c r="I230" i="19" s="1"/>
  <c r="L230" i="19" s="1"/>
  <c r="J229" i="19"/>
  <c r="M229" i="19" s="1"/>
  <c r="H229" i="19"/>
  <c r="I229" i="19" s="1"/>
  <c r="L229" i="19" s="1"/>
  <c r="J228" i="19"/>
  <c r="M228" i="19" s="1"/>
  <c r="I228" i="19"/>
  <c r="L228" i="19" s="1"/>
  <c r="H228" i="19"/>
  <c r="J227" i="19"/>
  <c r="M227" i="19" s="1"/>
  <c r="H227" i="19"/>
  <c r="I227" i="19" s="1"/>
  <c r="L227" i="19" s="1"/>
  <c r="J226" i="19"/>
  <c r="M226" i="19" s="1"/>
  <c r="H226" i="19"/>
  <c r="I226" i="19" s="1"/>
  <c r="L226" i="19" s="1"/>
  <c r="J225" i="19"/>
  <c r="M225" i="19" s="1"/>
  <c r="H225" i="19"/>
  <c r="I225" i="19" s="1"/>
  <c r="L225" i="19" s="1"/>
  <c r="J224" i="19"/>
  <c r="M224" i="19" s="1"/>
  <c r="I224" i="19"/>
  <c r="L224" i="19" s="1"/>
  <c r="H224" i="19"/>
  <c r="J223" i="19"/>
  <c r="M223" i="19" s="1"/>
  <c r="I223" i="19"/>
  <c r="L223" i="19" s="1"/>
  <c r="H223" i="19"/>
  <c r="J222" i="19"/>
  <c r="M222" i="19" s="1"/>
  <c r="H222" i="19"/>
  <c r="I222" i="19" s="1"/>
  <c r="L222" i="19" s="1"/>
  <c r="J221" i="19"/>
  <c r="M221" i="19" s="1"/>
  <c r="H221" i="19"/>
  <c r="I221" i="19" s="1"/>
  <c r="L221" i="19" s="1"/>
  <c r="J220" i="19"/>
  <c r="M220" i="19" s="1"/>
  <c r="I220" i="19"/>
  <c r="L220" i="19" s="1"/>
  <c r="H220" i="19"/>
  <c r="J219" i="19"/>
  <c r="M219" i="19" s="1"/>
  <c r="H219" i="19"/>
  <c r="I219" i="19" s="1"/>
  <c r="L219" i="19" s="1"/>
  <c r="J218" i="19"/>
  <c r="M218" i="19" s="1"/>
  <c r="H218" i="19"/>
  <c r="I218" i="19" s="1"/>
  <c r="L218" i="19" s="1"/>
  <c r="J217" i="19"/>
  <c r="M217" i="19" s="1"/>
  <c r="H217" i="19"/>
  <c r="I217" i="19" s="1"/>
  <c r="L217" i="19" s="1"/>
  <c r="J216" i="19"/>
  <c r="M216" i="19" s="1"/>
  <c r="I216" i="19"/>
  <c r="L216" i="19" s="1"/>
  <c r="H216" i="19"/>
  <c r="J215" i="19"/>
  <c r="M215" i="19" s="1"/>
  <c r="I215" i="19"/>
  <c r="L215" i="19" s="1"/>
  <c r="H215" i="19"/>
  <c r="J214" i="19"/>
  <c r="M214" i="19" s="1"/>
  <c r="H214" i="19"/>
  <c r="I214" i="19" s="1"/>
  <c r="L214" i="19" s="1"/>
  <c r="J213" i="19"/>
  <c r="M213" i="19" s="1"/>
  <c r="H213" i="19"/>
  <c r="I213" i="19" s="1"/>
  <c r="L213" i="19" s="1"/>
  <c r="J212" i="19"/>
  <c r="M212" i="19" s="1"/>
  <c r="H212" i="19"/>
  <c r="I212" i="19" s="1"/>
  <c r="L212" i="19" s="1"/>
  <c r="J211" i="19"/>
  <c r="M211" i="19" s="1"/>
  <c r="H211" i="19"/>
  <c r="I211" i="19" s="1"/>
  <c r="L211" i="19" s="1"/>
  <c r="J210" i="19"/>
  <c r="M210" i="19" s="1"/>
  <c r="H210" i="19"/>
  <c r="I210" i="19" s="1"/>
  <c r="L210" i="19" s="1"/>
  <c r="J209" i="19"/>
  <c r="M209" i="19" s="1"/>
  <c r="H209" i="19"/>
  <c r="I209" i="19" s="1"/>
  <c r="L209" i="19" s="1"/>
  <c r="J208" i="19"/>
  <c r="M208" i="19" s="1"/>
  <c r="I208" i="19"/>
  <c r="L208" i="19" s="1"/>
  <c r="H208" i="19"/>
  <c r="J207" i="19"/>
  <c r="M207" i="19" s="1"/>
  <c r="H207" i="19"/>
  <c r="I207" i="19" s="1"/>
  <c r="L207" i="19" s="1"/>
  <c r="J206" i="19"/>
  <c r="M206" i="19" s="1"/>
  <c r="H206" i="19"/>
  <c r="I206" i="19" s="1"/>
  <c r="L206" i="19" s="1"/>
  <c r="J205" i="19"/>
  <c r="M205" i="19" s="1"/>
  <c r="H205" i="19"/>
  <c r="I205" i="19" s="1"/>
  <c r="L205" i="19" s="1"/>
  <c r="J204" i="19"/>
  <c r="M204" i="19" s="1"/>
  <c r="I204" i="19"/>
  <c r="L204" i="19" s="1"/>
  <c r="H204" i="19"/>
  <c r="J203" i="19"/>
  <c r="M203" i="19" s="1"/>
  <c r="H203" i="19"/>
  <c r="I203" i="19" s="1"/>
  <c r="L203" i="19" s="1"/>
  <c r="J202" i="19"/>
  <c r="M202" i="19" s="1"/>
  <c r="H202" i="19"/>
  <c r="I202" i="19" s="1"/>
  <c r="L202" i="19" s="1"/>
  <c r="J201" i="19"/>
  <c r="M201" i="19" s="1"/>
  <c r="H201" i="19"/>
  <c r="I201" i="19" s="1"/>
  <c r="L201" i="19" s="1"/>
  <c r="J200" i="19"/>
  <c r="M200" i="19" s="1"/>
  <c r="H200" i="19"/>
  <c r="I200" i="19" s="1"/>
  <c r="L200" i="19" s="1"/>
  <c r="J199" i="19"/>
  <c r="M199" i="19" s="1"/>
  <c r="I199" i="19"/>
  <c r="L199" i="19" s="1"/>
  <c r="H199" i="19"/>
  <c r="J198" i="19"/>
  <c r="M198" i="19" s="1"/>
  <c r="H198" i="19"/>
  <c r="I198" i="19" s="1"/>
  <c r="L198" i="19" s="1"/>
  <c r="J197" i="19"/>
  <c r="M197" i="19" s="1"/>
  <c r="H197" i="19"/>
  <c r="I197" i="19" s="1"/>
  <c r="L197" i="19" s="1"/>
  <c r="J196" i="19"/>
  <c r="M196" i="19" s="1"/>
  <c r="I196" i="19"/>
  <c r="L196" i="19" s="1"/>
  <c r="H196" i="19"/>
  <c r="J195" i="19"/>
  <c r="M195" i="19" s="1"/>
  <c r="H195" i="19"/>
  <c r="I195" i="19" s="1"/>
  <c r="L195" i="19" s="1"/>
  <c r="J194" i="19"/>
  <c r="M194" i="19" s="1"/>
  <c r="H194" i="19"/>
  <c r="I194" i="19" s="1"/>
  <c r="L194" i="19" s="1"/>
  <c r="J193" i="19"/>
  <c r="M193" i="19" s="1"/>
  <c r="H193" i="19"/>
  <c r="I193" i="19" s="1"/>
  <c r="L193" i="19" s="1"/>
  <c r="J192" i="19"/>
  <c r="M192" i="19" s="1"/>
  <c r="H192" i="19"/>
  <c r="I192" i="19" s="1"/>
  <c r="L192" i="19" s="1"/>
  <c r="J191" i="19"/>
  <c r="M191" i="19" s="1"/>
  <c r="I191" i="19"/>
  <c r="L191" i="19" s="1"/>
  <c r="H191" i="19"/>
  <c r="J190" i="19"/>
  <c r="M190" i="19" s="1"/>
  <c r="H190" i="19"/>
  <c r="I190" i="19" s="1"/>
  <c r="L190" i="19" s="1"/>
  <c r="J189" i="19"/>
  <c r="M189" i="19" s="1"/>
  <c r="H189" i="19"/>
  <c r="I189" i="19" s="1"/>
  <c r="L189" i="19" s="1"/>
  <c r="J188" i="19"/>
  <c r="M188" i="19" s="1"/>
  <c r="I188" i="19"/>
  <c r="L188" i="19" s="1"/>
  <c r="H188" i="19"/>
  <c r="J187" i="19"/>
  <c r="M187" i="19" s="1"/>
  <c r="H187" i="19"/>
  <c r="I187" i="19" s="1"/>
  <c r="L187" i="19" s="1"/>
  <c r="J186" i="19"/>
  <c r="M186" i="19" s="1"/>
  <c r="H186" i="19"/>
  <c r="I186" i="19" s="1"/>
  <c r="L186" i="19" s="1"/>
  <c r="J185" i="19"/>
  <c r="M185" i="19" s="1"/>
  <c r="H185" i="19"/>
  <c r="I185" i="19" s="1"/>
  <c r="L185" i="19" s="1"/>
  <c r="J184" i="19"/>
  <c r="M184" i="19" s="1"/>
  <c r="I184" i="19"/>
  <c r="L184" i="19" s="1"/>
  <c r="H184" i="19"/>
  <c r="J183" i="19"/>
  <c r="M183" i="19" s="1"/>
  <c r="I183" i="19"/>
  <c r="L183" i="19" s="1"/>
  <c r="H183" i="19"/>
  <c r="J182" i="19"/>
  <c r="M182" i="19" s="1"/>
  <c r="H182" i="19"/>
  <c r="I182" i="19" s="1"/>
  <c r="L182" i="19" s="1"/>
  <c r="J181" i="19"/>
  <c r="M181" i="19" s="1"/>
  <c r="H181" i="19"/>
  <c r="I181" i="19" s="1"/>
  <c r="L181" i="19" s="1"/>
  <c r="J180" i="19"/>
  <c r="M180" i="19" s="1"/>
  <c r="H180" i="19"/>
  <c r="I180" i="19" s="1"/>
  <c r="L180" i="19" s="1"/>
  <c r="J179" i="19"/>
  <c r="M179" i="19" s="1"/>
  <c r="H179" i="19"/>
  <c r="I179" i="19" s="1"/>
  <c r="L179" i="19" s="1"/>
  <c r="J178" i="19"/>
  <c r="M178" i="19" s="1"/>
  <c r="H178" i="19"/>
  <c r="I178" i="19" s="1"/>
  <c r="L178" i="19" s="1"/>
  <c r="J177" i="19"/>
  <c r="M177" i="19" s="1"/>
  <c r="H177" i="19"/>
  <c r="I177" i="19" s="1"/>
  <c r="L177" i="19" s="1"/>
  <c r="J176" i="19"/>
  <c r="M176" i="19" s="1"/>
  <c r="I176" i="19"/>
  <c r="L176" i="19" s="1"/>
  <c r="H176" i="19"/>
  <c r="J175" i="19"/>
  <c r="M175" i="19" s="1"/>
  <c r="H175" i="19"/>
  <c r="I175" i="19" s="1"/>
  <c r="L175" i="19" s="1"/>
  <c r="J174" i="19"/>
  <c r="M174" i="19" s="1"/>
  <c r="H174" i="19"/>
  <c r="I174" i="19" s="1"/>
  <c r="L174" i="19" s="1"/>
  <c r="J173" i="19"/>
  <c r="M173" i="19" s="1"/>
  <c r="H173" i="19"/>
  <c r="I173" i="19" s="1"/>
  <c r="L173" i="19" s="1"/>
  <c r="J172" i="19"/>
  <c r="M172" i="19" s="1"/>
  <c r="H172" i="19"/>
  <c r="I172" i="19" s="1"/>
  <c r="L172" i="19" s="1"/>
  <c r="J171" i="19"/>
  <c r="M171" i="19" s="1"/>
  <c r="H171" i="19"/>
  <c r="I171" i="19" s="1"/>
  <c r="L171" i="19" s="1"/>
  <c r="J170" i="19"/>
  <c r="M170" i="19" s="1"/>
  <c r="H170" i="19"/>
  <c r="I170" i="19" s="1"/>
  <c r="L170" i="19" s="1"/>
  <c r="J169" i="19"/>
  <c r="M169" i="19" s="1"/>
  <c r="H169" i="19"/>
  <c r="I169" i="19" s="1"/>
  <c r="L169" i="19" s="1"/>
  <c r="J168" i="19"/>
  <c r="M168" i="19" s="1"/>
  <c r="H168" i="19"/>
  <c r="I168" i="19" s="1"/>
  <c r="L168" i="19" s="1"/>
  <c r="J167" i="19"/>
  <c r="M167" i="19" s="1"/>
  <c r="H167" i="19"/>
  <c r="I167" i="19" s="1"/>
  <c r="L167" i="19" s="1"/>
  <c r="J166" i="19"/>
  <c r="M166" i="19" s="1"/>
  <c r="H166" i="19"/>
  <c r="I166" i="19" s="1"/>
  <c r="L166" i="19" s="1"/>
  <c r="J165" i="19"/>
  <c r="M165" i="19" s="1"/>
  <c r="H165" i="19"/>
  <c r="I165" i="19" s="1"/>
  <c r="L165" i="19" s="1"/>
  <c r="J164" i="19"/>
  <c r="M164" i="19" s="1"/>
  <c r="I164" i="19"/>
  <c r="L164" i="19" s="1"/>
  <c r="H164" i="19"/>
  <c r="J163" i="19"/>
  <c r="M163" i="19" s="1"/>
  <c r="H163" i="19"/>
  <c r="I163" i="19" s="1"/>
  <c r="L163" i="19" s="1"/>
  <c r="J162" i="19"/>
  <c r="M162" i="19" s="1"/>
  <c r="H162" i="19"/>
  <c r="I162" i="19" s="1"/>
  <c r="L162" i="19" s="1"/>
  <c r="J161" i="19"/>
  <c r="M161" i="19" s="1"/>
  <c r="H161" i="19"/>
  <c r="I161" i="19" s="1"/>
  <c r="L161" i="19" s="1"/>
  <c r="J160" i="19"/>
  <c r="M160" i="19" s="1"/>
  <c r="H160" i="19"/>
  <c r="I160" i="19" s="1"/>
  <c r="L160" i="19" s="1"/>
  <c r="J159" i="19"/>
  <c r="M159" i="19" s="1"/>
  <c r="I159" i="19"/>
  <c r="L159" i="19" s="1"/>
  <c r="H159" i="19"/>
  <c r="J158" i="19"/>
  <c r="M158" i="19" s="1"/>
  <c r="H158" i="19"/>
  <c r="I158" i="19" s="1"/>
  <c r="L158" i="19" s="1"/>
  <c r="J157" i="19"/>
  <c r="M157" i="19" s="1"/>
  <c r="H157" i="19"/>
  <c r="I157" i="19" s="1"/>
  <c r="L157" i="19" s="1"/>
  <c r="J156" i="19"/>
  <c r="M156" i="19" s="1"/>
  <c r="I156" i="19"/>
  <c r="L156" i="19" s="1"/>
  <c r="H156" i="19"/>
  <c r="J155" i="19"/>
  <c r="M155" i="19" s="1"/>
  <c r="H155" i="19"/>
  <c r="I155" i="19" s="1"/>
  <c r="L155" i="19" s="1"/>
  <c r="J154" i="19"/>
  <c r="M154" i="19" s="1"/>
  <c r="H154" i="19"/>
  <c r="I154" i="19" s="1"/>
  <c r="L154" i="19" s="1"/>
  <c r="J153" i="19"/>
  <c r="M153" i="19" s="1"/>
  <c r="H153" i="19"/>
  <c r="I153" i="19" s="1"/>
  <c r="L153" i="19" s="1"/>
  <c r="J152" i="19"/>
  <c r="M152" i="19" s="1"/>
  <c r="I152" i="19"/>
  <c r="L152" i="19" s="1"/>
  <c r="H152" i="19"/>
  <c r="J151" i="19"/>
  <c r="M151" i="19" s="1"/>
  <c r="I151" i="19"/>
  <c r="L151" i="19" s="1"/>
  <c r="H151" i="19"/>
  <c r="J150" i="19"/>
  <c r="M150" i="19" s="1"/>
  <c r="H150" i="19"/>
  <c r="I150" i="19" s="1"/>
  <c r="L150" i="19" s="1"/>
  <c r="J149" i="19"/>
  <c r="M149" i="19" s="1"/>
  <c r="H149" i="19"/>
  <c r="I149" i="19" s="1"/>
  <c r="L149" i="19" s="1"/>
  <c r="J148" i="19"/>
  <c r="M148" i="19" s="1"/>
  <c r="H148" i="19"/>
  <c r="I148" i="19" s="1"/>
  <c r="L148" i="19" s="1"/>
  <c r="J147" i="19"/>
  <c r="M147" i="19" s="1"/>
  <c r="H147" i="19"/>
  <c r="I147" i="19" s="1"/>
  <c r="L147" i="19" s="1"/>
  <c r="J146" i="19"/>
  <c r="M146" i="19" s="1"/>
  <c r="H146" i="19"/>
  <c r="I146" i="19" s="1"/>
  <c r="L146" i="19" s="1"/>
  <c r="J145" i="19"/>
  <c r="M145" i="19" s="1"/>
  <c r="H145" i="19"/>
  <c r="I145" i="19" s="1"/>
  <c r="L145" i="19" s="1"/>
  <c r="J144" i="19"/>
  <c r="M144" i="19" s="1"/>
  <c r="I144" i="19"/>
  <c r="L144" i="19" s="1"/>
  <c r="H144" i="19"/>
  <c r="J143" i="19"/>
  <c r="M143" i="19" s="1"/>
  <c r="H143" i="19"/>
  <c r="I143" i="19" s="1"/>
  <c r="L143" i="19" s="1"/>
  <c r="J142" i="19"/>
  <c r="M142" i="19" s="1"/>
  <c r="H142" i="19"/>
  <c r="I142" i="19" s="1"/>
  <c r="L142" i="19" s="1"/>
  <c r="J141" i="19"/>
  <c r="M141" i="19" s="1"/>
  <c r="H141" i="19"/>
  <c r="I141" i="19" s="1"/>
  <c r="L141" i="19" s="1"/>
  <c r="J140" i="19"/>
  <c r="M140" i="19" s="1"/>
  <c r="H140" i="19"/>
  <c r="I140" i="19" s="1"/>
  <c r="L140" i="19" s="1"/>
  <c r="J139" i="19"/>
  <c r="M139" i="19" s="1"/>
  <c r="H139" i="19"/>
  <c r="I139" i="19" s="1"/>
  <c r="L139" i="19" s="1"/>
  <c r="J138" i="19"/>
  <c r="H138" i="19"/>
  <c r="I138" i="19" s="1"/>
  <c r="M305" i="19" s="1"/>
  <c r="J137" i="19"/>
  <c r="H137" i="19"/>
  <c r="I137" i="19" s="1"/>
  <c r="J136" i="19"/>
  <c r="H136" i="19"/>
  <c r="I136" i="19" s="1"/>
  <c r="J135" i="19"/>
  <c r="H135" i="19"/>
  <c r="I135" i="19" s="1"/>
  <c r="J134" i="19"/>
  <c r="H134" i="19"/>
  <c r="I134" i="19" s="1"/>
  <c r="J133" i="19"/>
  <c r="H133" i="19"/>
  <c r="I133" i="19" s="1"/>
  <c r="J132" i="19"/>
  <c r="I132" i="19"/>
  <c r="H132" i="19"/>
  <c r="J131" i="19"/>
  <c r="H131" i="19"/>
  <c r="I131" i="19" s="1"/>
  <c r="J130" i="19"/>
  <c r="H130" i="19"/>
  <c r="I130" i="19" s="1"/>
  <c r="J129" i="19"/>
  <c r="H129" i="19"/>
  <c r="I129" i="19" s="1"/>
  <c r="J128" i="19"/>
  <c r="H128" i="19"/>
  <c r="I128" i="19" s="1"/>
  <c r="J127" i="19"/>
  <c r="I127" i="19"/>
  <c r="H127" i="19"/>
  <c r="J126" i="19"/>
  <c r="H126" i="19"/>
  <c r="I126" i="19" s="1"/>
  <c r="J125" i="19"/>
  <c r="H125" i="19"/>
  <c r="I125" i="19" s="1"/>
  <c r="J124" i="19"/>
  <c r="I124" i="19"/>
  <c r="H124" i="19"/>
  <c r="J123" i="19"/>
  <c r="H123" i="19"/>
  <c r="I123" i="19" s="1"/>
  <c r="J122" i="19"/>
  <c r="H122" i="19"/>
  <c r="I122" i="19" s="1"/>
  <c r="J121" i="19"/>
  <c r="H121" i="19"/>
  <c r="I121" i="19" s="1"/>
  <c r="J120" i="19"/>
  <c r="I120" i="19"/>
  <c r="H120" i="19"/>
  <c r="J119" i="19"/>
  <c r="I119" i="19"/>
  <c r="H119" i="19"/>
  <c r="J118" i="19"/>
  <c r="H118" i="19"/>
  <c r="I118" i="19" s="1"/>
  <c r="J117" i="19"/>
  <c r="H117" i="19"/>
  <c r="I117" i="19" s="1"/>
  <c r="J116" i="19"/>
  <c r="H116" i="19"/>
  <c r="I116" i="19" s="1"/>
  <c r="J115" i="19"/>
  <c r="H115" i="19"/>
  <c r="I115" i="19" s="1"/>
  <c r="J114" i="19"/>
  <c r="H114" i="19"/>
  <c r="I114" i="19" s="1"/>
  <c r="J113" i="19"/>
  <c r="H113" i="19"/>
  <c r="I113" i="19" s="1"/>
  <c r="J112" i="19"/>
  <c r="I112" i="19"/>
  <c r="H112" i="19"/>
  <c r="J111" i="19"/>
  <c r="H111" i="19"/>
  <c r="I111" i="19" s="1"/>
  <c r="J110" i="19"/>
  <c r="H110" i="19"/>
  <c r="I110" i="19" s="1"/>
  <c r="J109" i="19"/>
  <c r="H109" i="19"/>
  <c r="I109" i="19" s="1"/>
  <c r="J108" i="19"/>
  <c r="H108" i="19"/>
  <c r="I108" i="19" s="1"/>
  <c r="J107" i="19"/>
  <c r="H107" i="19"/>
  <c r="I107" i="19" s="1"/>
  <c r="J106" i="19"/>
  <c r="H106" i="19"/>
  <c r="I106" i="19" s="1"/>
  <c r="J105" i="19"/>
  <c r="H105" i="19"/>
  <c r="I105" i="19" s="1"/>
  <c r="J104" i="19"/>
  <c r="H104" i="19"/>
  <c r="I104" i="19" s="1"/>
  <c r="J103" i="19"/>
  <c r="H103" i="19"/>
  <c r="I103" i="19" s="1"/>
  <c r="J102" i="19"/>
  <c r="H102" i="19"/>
  <c r="I102" i="19" s="1"/>
  <c r="J101" i="19"/>
  <c r="H101" i="19"/>
  <c r="I101" i="19" s="1"/>
  <c r="J100" i="19"/>
  <c r="I100" i="19"/>
  <c r="H100" i="19"/>
  <c r="J99" i="19"/>
  <c r="H99" i="19"/>
  <c r="I99" i="19" s="1"/>
  <c r="J98" i="19"/>
  <c r="H98" i="19"/>
  <c r="I98" i="19" s="1"/>
  <c r="J97" i="19"/>
  <c r="H97" i="19"/>
  <c r="I97" i="19" s="1"/>
  <c r="J96" i="19"/>
  <c r="H96" i="19"/>
  <c r="I96" i="19" s="1"/>
  <c r="J95" i="19"/>
  <c r="I95" i="19"/>
  <c r="H95" i="19"/>
  <c r="J94" i="19"/>
  <c r="H94" i="19"/>
  <c r="I94" i="19" s="1"/>
  <c r="J93" i="19"/>
  <c r="H93" i="19"/>
  <c r="I93" i="19" s="1"/>
  <c r="J92" i="19"/>
  <c r="I92" i="19"/>
  <c r="H92" i="19"/>
  <c r="J91" i="19"/>
  <c r="H91" i="19"/>
  <c r="I91" i="19" s="1"/>
  <c r="J90" i="19"/>
  <c r="H90" i="19"/>
  <c r="I90" i="19" s="1"/>
  <c r="J89" i="19"/>
  <c r="H89" i="19"/>
  <c r="I89" i="19" s="1"/>
  <c r="J88" i="19"/>
  <c r="I88" i="19"/>
  <c r="H88" i="19"/>
  <c r="J87" i="19"/>
  <c r="I87" i="19"/>
  <c r="H87" i="19"/>
  <c r="J86" i="19"/>
  <c r="H86" i="19"/>
  <c r="I86" i="19" s="1"/>
  <c r="J85" i="19"/>
  <c r="H85" i="19"/>
  <c r="I85" i="19" s="1"/>
  <c r="J84" i="19"/>
  <c r="H84" i="19"/>
  <c r="I84" i="19" s="1"/>
  <c r="J83" i="19"/>
  <c r="H83" i="19"/>
  <c r="I83" i="19" s="1"/>
  <c r="J82" i="19"/>
  <c r="H82" i="19"/>
  <c r="I82" i="19" s="1"/>
  <c r="J81" i="19"/>
  <c r="H81" i="19"/>
  <c r="I81" i="19" s="1"/>
  <c r="J80" i="19"/>
  <c r="I80" i="19"/>
  <c r="H80" i="19"/>
  <c r="J79" i="19"/>
  <c r="H79" i="19"/>
  <c r="I79" i="19" s="1"/>
  <c r="J78" i="19"/>
  <c r="H78" i="19"/>
  <c r="I78" i="19" s="1"/>
  <c r="J77" i="19"/>
  <c r="H77" i="19"/>
  <c r="I77" i="19" s="1"/>
  <c r="J76" i="19"/>
  <c r="H76" i="19"/>
  <c r="I76" i="19" s="1"/>
  <c r="J75" i="19"/>
  <c r="H75" i="19"/>
  <c r="I75" i="19" s="1"/>
  <c r="J74" i="19"/>
  <c r="H74" i="19"/>
  <c r="I74" i="19" s="1"/>
  <c r="J73" i="19"/>
  <c r="H73" i="19"/>
  <c r="I73" i="19" s="1"/>
  <c r="J72" i="19"/>
  <c r="H72" i="19"/>
  <c r="I72" i="19" s="1"/>
  <c r="J71" i="19"/>
  <c r="H71" i="19"/>
  <c r="I71" i="19" s="1"/>
  <c r="J70" i="19"/>
  <c r="H70" i="19"/>
  <c r="I70" i="19" s="1"/>
  <c r="J69" i="19"/>
  <c r="H69" i="19"/>
  <c r="I69" i="19" s="1"/>
  <c r="J68" i="19"/>
  <c r="I68" i="19"/>
  <c r="H68" i="19"/>
  <c r="J67" i="19"/>
  <c r="H67" i="19"/>
  <c r="I67" i="19" s="1"/>
  <c r="J66" i="19"/>
  <c r="H66" i="19"/>
  <c r="I66" i="19" s="1"/>
  <c r="J65" i="19"/>
  <c r="H65" i="19"/>
  <c r="I65" i="19" s="1"/>
  <c r="J64" i="19"/>
  <c r="H64" i="19"/>
  <c r="I64" i="19" s="1"/>
  <c r="J63" i="19"/>
  <c r="I63" i="19"/>
  <c r="H63" i="19"/>
  <c r="J62" i="19"/>
  <c r="H62" i="19"/>
  <c r="I62" i="19" s="1"/>
  <c r="J61" i="19"/>
  <c r="H61" i="19"/>
  <c r="I61" i="19" s="1"/>
  <c r="J60" i="19"/>
  <c r="I60" i="19"/>
  <c r="H60" i="19"/>
  <c r="J59" i="19"/>
  <c r="H59" i="19"/>
  <c r="I59" i="19" s="1"/>
  <c r="J58" i="19"/>
  <c r="H58" i="19"/>
  <c r="I58" i="19" s="1"/>
  <c r="J57" i="19"/>
  <c r="H57" i="19"/>
  <c r="I57" i="19" s="1"/>
  <c r="J56" i="19"/>
  <c r="I56" i="19"/>
  <c r="H56" i="19"/>
  <c r="J55" i="19"/>
  <c r="I55" i="19"/>
  <c r="H55" i="19"/>
  <c r="J54" i="19"/>
  <c r="H54" i="19"/>
  <c r="I54" i="19" s="1"/>
  <c r="J53" i="19"/>
  <c r="H53" i="19"/>
  <c r="I53" i="19" s="1"/>
  <c r="J52" i="19"/>
  <c r="H52" i="19"/>
  <c r="I52" i="19" s="1"/>
  <c r="J51" i="19"/>
  <c r="H51" i="19"/>
  <c r="I51" i="19" s="1"/>
  <c r="J50" i="19"/>
  <c r="H50" i="19"/>
  <c r="I50" i="19" s="1"/>
  <c r="J49" i="19"/>
  <c r="H49" i="19"/>
  <c r="I49" i="19" s="1"/>
  <c r="J48" i="19"/>
  <c r="I48" i="19"/>
  <c r="H48" i="19"/>
  <c r="J47" i="19"/>
  <c r="H47" i="19"/>
  <c r="I47" i="19" s="1"/>
  <c r="J46" i="19"/>
  <c r="H46" i="19"/>
  <c r="I46" i="19" s="1"/>
  <c r="J45" i="19"/>
  <c r="H45" i="19"/>
  <c r="I45" i="19" s="1"/>
  <c r="J44" i="19"/>
  <c r="H44" i="19"/>
  <c r="I44" i="19" s="1"/>
  <c r="J43" i="19"/>
  <c r="H43" i="19"/>
  <c r="I43" i="19" s="1"/>
  <c r="J42" i="19"/>
  <c r="H42" i="19"/>
  <c r="I42" i="19" s="1"/>
  <c r="J41" i="19"/>
  <c r="H41" i="19"/>
  <c r="I41" i="19" s="1"/>
  <c r="J40" i="19"/>
  <c r="H40" i="19"/>
  <c r="I40" i="19" s="1"/>
  <c r="J39" i="19"/>
  <c r="H39" i="19"/>
  <c r="I39" i="19" s="1"/>
  <c r="J38" i="19"/>
  <c r="H38" i="19"/>
  <c r="I38" i="19" s="1"/>
  <c r="J37" i="19"/>
  <c r="H37" i="19"/>
  <c r="I37" i="19" s="1"/>
  <c r="J36" i="19"/>
  <c r="I36" i="19"/>
  <c r="H36" i="19"/>
  <c r="J35" i="19"/>
  <c r="H35" i="19"/>
  <c r="I35" i="19" s="1"/>
  <c r="J34" i="19"/>
  <c r="H34" i="19"/>
  <c r="I34" i="19" s="1"/>
  <c r="J33" i="19"/>
  <c r="H33" i="19"/>
  <c r="I33" i="19" s="1"/>
  <c r="J32" i="19"/>
  <c r="H32" i="19"/>
  <c r="I32" i="19" s="1"/>
  <c r="J31" i="19"/>
  <c r="I31" i="19"/>
  <c r="H31" i="19"/>
  <c r="J30" i="19"/>
  <c r="H30" i="19"/>
  <c r="I30" i="19" s="1"/>
  <c r="J29" i="19"/>
  <c r="H29" i="19"/>
  <c r="I29" i="19" s="1"/>
  <c r="J28" i="19"/>
  <c r="I28" i="19"/>
  <c r="H28" i="19"/>
  <c r="J27" i="19"/>
  <c r="H27" i="19"/>
  <c r="I27" i="19" s="1"/>
  <c r="J26" i="19"/>
  <c r="H26" i="19"/>
  <c r="I26" i="19" s="1"/>
  <c r="J25" i="19"/>
  <c r="H25" i="19"/>
  <c r="I25" i="19" s="1"/>
  <c r="J24" i="19"/>
  <c r="I24" i="19"/>
  <c r="H24" i="19"/>
  <c r="J23" i="19"/>
  <c r="I23" i="19"/>
  <c r="H23" i="19"/>
  <c r="J22" i="19"/>
  <c r="H22" i="19"/>
  <c r="I22" i="19" s="1"/>
  <c r="J21" i="19"/>
  <c r="H21" i="19"/>
  <c r="I21" i="19" s="1"/>
  <c r="J20" i="19"/>
  <c r="H20" i="19"/>
  <c r="I20" i="19" s="1"/>
  <c r="J19" i="19"/>
  <c r="H19" i="19"/>
  <c r="I19" i="19" s="1"/>
  <c r="J18" i="19"/>
  <c r="H18" i="19"/>
  <c r="I18" i="19" s="1"/>
  <c r="J17" i="19"/>
  <c r="H17" i="19"/>
  <c r="I17" i="19" s="1"/>
  <c r="J16" i="19"/>
  <c r="I16" i="19"/>
  <c r="H16" i="19"/>
  <c r="J15" i="19"/>
  <c r="H15" i="19"/>
  <c r="I15" i="19" s="1"/>
  <c r="J14" i="19"/>
  <c r="H14" i="19"/>
  <c r="I14" i="19" s="1"/>
  <c r="J13" i="19"/>
  <c r="H13" i="19"/>
  <c r="I13" i="19" s="1"/>
  <c r="J12" i="19"/>
  <c r="H12" i="19"/>
  <c r="I12" i="19" s="1"/>
  <c r="J11" i="19"/>
  <c r="H11" i="19"/>
  <c r="I11" i="19" s="1"/>
  <c r="J10" i="19"/>
  <c r="H10" i="19"/>
  <c r="I10" i="19" s="1"/>
  <c r="J9" i="19"/>
  <c r="H9" i="19"/>
  <c r="I9" i="19" s="1"/>
  <c r="J8" i="19"/>
  <c r="H8" i="19"/>
  <c r="I8" i="19" s="1"/>
  <c r="J7" i="19"/>
  <c r="H7" i="19"/>
  <c r="I7" i="19" s="1"/>
  <c r="J6" i="19"/>
  <c r="H6" i="19"/>
  <c r="I6" i="19" s="1"/>
  <c r="J5" i="19"/>
  <c r="H5" i="19"/>
  <c r="I5" i="19" s="1"/>
  <c r="J4" i="19"/>
  <c r="I4" i="19"/>
  <c r="H4" i="19"/>
  <c r="H3" i="19"/>
  <c r="I3" i="19" s="1"/>
  <c r="H7" i="18"/>
  <c r="I7" i="18" s="1"/>
  <c r="J7" i="18"/>
  <c r="H8" i="18"/>
  <c r="I8" i="18" s="1"/>
  <c r="J8" i="18"/>
  <c r="H9" i="18"/>
  <c r="I9" i="18"/>
  <c r="J9" i="18"/>
  <c r="H10" i="18"/>
  <c r="I10" i="18" s="1"/>
  <c r="J10" i="18"/>
  <c r="H11" i="18"/>
  <c r="I11" i="18" s="1"/>
  <c r="J11" i="18"/>
  <c r="H12" i="18"/>
  <c r="I12" i="18" s="1"/>
  <c r="J12" i="18"/>
  <c r="H13" i="18"/>
  <c r="I13" i="18" s="1"/>
  <c r="J13" i="18"/>
  <c r="H14" i="18"/>
  <c r="I14" i="18" s="1"/>
  <c r="J14" i="18"/>
  <c r="H15" i="18"/>
  <c r="I15" i="18"/>
  <c r="J15" i="18"/>
  <c r="H16" i="18"/>
  <c r="I16" i="18" s="1"/>
  <c r="J16" i="18"/>
  <c r="H17" i="18"/>
  <c r="I17" i="18" s="1"/>
  <c r="J17" i="18"/>
  <c r="H18" i="18"/>
  <c r="I18" i="18" s="1"/>
  <c r="J18" i="18"/>
  <c r="H19" i="18"/>
  <c r="I19" i="18"/>
  <c r="J19" i="18"/>
  <c r="H20" i="18"/>
  <c r="I20" i="18" s="1"/>
  <c r="J20" i="18"/>
  <c r="H21" i="18"/>
  <c r="I21" i="18" s="1"/>
  <c r="J21" i="18"/>
  <c r="H22" i="18"/>
  <c r="I22" i="18"/>
  <c r="J22" i="18"/>
  <c r="H23" i="18"/>
  <c r="I23" i="18" s="1"/>
  <c r="J23" i="18"/>
  <c r="H24" i="18"/>
  <c r="I24" i="18" s="1"/>
  <c r="J24" i="18"/>
  <c r="H25" i="18"/>
  <c r="I25" i="18"/>
  <c r="J25" i="18"/>
  <c r="H26" i="18"/>
  <c r="I26" i="18" s="1"/>
  <c r="J26" i="18"/>
  <c r="H27" i="18"/>
  <c r="I27" i="18"/>
  <c r="J27" i="18"/>
  <c r="H28" i="18"/>
  <c r="I28" i="18" s="1"/>
  <c r="J28" i="18"/>
  <c r="H29" i="18"/>
  <c r="I29" i="18" s="1"/>
  <c r="J29" i="18"/>
  <c r="H30" i="18"/>
  <c r="I30" i="18" s="1"/>
  <c r="J30" i="18"/>
  <c r="H31" i="18"/>
  <c r="I31" i="18"/>
  <c r="J31" i="18"/>
  <c r="H32" i="18"/>
  <c r="I32" i="18" s="1"/>
  <c r="J32" i="18"/>
  <c r="H33" i="18"/>
  <c r="I33" i="18" s="1"/>
  <c r="J33" i="18"/>
  <c r="H34" i="18"/>
  <c r="I34" i="18" s="1"/>
  <c r="J34" i="18"/>
  <c r="H35" i="18"/>
  <c r="I35" i="18" s="1"/>
  <c r="J35" i="18"/>
  <c r="H36" i="18"/>
  <c r="I36" i="18" s="1"/>
  <c r="J36" i="18"/>
  <c r="H37" i="18"/>
  <c r="I37" i="18" s="1"/>
  <c r="J37" i="18"/>
  <c r="H38" i="18"/>
  <c r="I38" i="18" s="1"/>
  <c r="J38" i="18"/>
  <c r="H39" i="18"/>
  <c r="I39" i="18"/>
  <c r="J39" i="18"/>
  <c r="H40" i="18"/>
  <c r="I40" i="18" s="1"/>
  <c r="J40" i="18"/>
  <c r="H41" i="18"/>
  <c r="I41" i="18" s="1"/>
  <c r="J41" i="18"/>
  <c r="H42" i="18"/>
  <c r="I42" i="18"/>
  <c r="J42" i="18"/>
  <c r="H43" i="18"/>
  <c r="I43" i="18"/>
  <c r="J43" i="18"/>
  <c r="H44" i="18"/>
  <c r="I44" i="18" s="1"/>
  <c r="J44" i="18"/>
  <c r="H45" i="18"/>
  <c r="I45" i="18"/>
  <c r="J45" i="18"/>
  <c r="H46" i="18"/>
  <c r="I46" i="18" s="1"/>
  <c r="J46" i="18"/>
  <c r="H47" i="18"/>
  <c r="I47" i="18" s="1"/>
  <c r="J47" i="18"/>
  <c r="H48" i="18"/>
  <c r="I48" i="18" s="1"/>
  <c r="J48" i="18"/>
  <c r="H49" i="18"/>
  <c r="I49" i="18" s="1"/>
  <c r="J49" i="18"/>
  <c r="H50" i="18"/>
  <c r="I50" i="18"/>
  <c r="J50" i="18"/>
  <c r="H51" i="18"/>
  <c r="I51" i="18"/>
  <c r="J51" i="18"/>
  <c r="H52" i="18"/>
  <c r="I52" i="18" s="1"/>
  <c r="J52" i="18"/>
  <c r="H53" i="18"/>
  <c r="I53" i="18"/>
  <c r="J53" i="18"/>
  <c r="H54" i="18"/>
  <c r="I54" i="18"/>
  <c r="J54" i="18"/>
  <c r="H55" i="18"/>
  <c r="I55" i="18" s="1"/>
  <c r="J55" i="18"/>
  <c r="H56" i="18"/>
  <c r="I56" i="18" s="1"/>
  <c r="J56" i="18"/>
  <c r="H57" i="18"/>
  <c r="I57" i="18"/>
  <c r="J57" i="18"/>
  <c r="H58" i="18"/>
  <c r="I58" i="18" s="1"/>
  <c r="J58" i="18"/>
  <c r="H59" i="18"/>
  <c r="I59" i="18" s="1"/>
  <c r="J59" i="18"/>
  <c r="H60" i="18"/>
  <c r="I60" i="18" s="1"/>
  <c r="J60" i="18"/>
  <c r="H61" i="18"/>
  <c r="I61" i="18" s="1"/>
  <c r="J61" i="18"/>
  <c r="H62" i="18"/>
  <c r="I62" i="18" s="1"/>
  <c r="J62" i="18"/>
  <c r="H63" i="18"/>
  <c r="I63" i="18"/>
  <c r="J63" i="18"/>
  <c r="H64" i="18"/>
  <c r="I64" i="18" s="1"/>
  <c r="J64" i="18"/>
  <c r="H65" i="18"/>
  <c r="I65" i="18" s="1"/>
  <c r="J65" i="18"/>
  <c r="H66" i="18"/>
  <c r="I66" i="18" s="1"/>
  <c r="J66" i="18"/>
  <c r="H67" i="18"/>
  <c r="I67" i="18" s="1"/>
  <c r="J67" i="18"/>
  <c r="H68" i="18"/>
  <c r="I68" i="18" s="1"/>
  <c r="J68" i="18"/>
  <c r="H69" i="18"/>
  <c r="I69" i="18" s="1"/>
  <c r="J69" i="18"/>
  <c r="H70" i="18"/>
  <c r="I70" i="18" s="1"/>
  <c r="J70" i="18"/>
  <c r="H71" i="18"/>
  <c r="I71" i="18"/>
  <c r="J71" i="18"/>
  <c r="H72" i="18"/>
  <c r="I72" i="18" s="1"/>
  <c r="J72" i="18"/>
  <c r="H73" i="18"/>
  <c r="I73" i="18" s="1"/>
  <c r="J73" i="18"/>
  <c r="H74" i="18"/>
  <c r="I74" i="18"/>
  <c r="J74" i="18"/>
  <c r="H75" i="18"/>
  <c r="I75" i="18"/>
  <c r="J75" i="18"/>
  <c r="H76" i="18"/>
  <c r="I76" i="18" s="1"/>
  <c r="J76" i="18"/>
  <c r="H77" i="18"/>
  <c r="I77" i="18"/>
  <c r="J77" i="18"/>
  <c r="H78" i="18"/>
  <c r="I78" i="18" s="1"/>
  <c r="J78" i="18"/>
  <c r="H79" i="18"/>
  <c r="I79" i="18" s="1"/>
  <c r="J79" i="18"/>
  <c r="H80" i="18"/>
  <c r="I80" i="18" s="1"/>
  <c r="J80" i="18"/>
  <c r="H81" i="18"/>
  <c r="I81" i="18" s="1"/>
  <c r="J81" i="18"/>
  <c r="H82" i="18"/>
  <c r="I82" i="18"/>
  <c r="J82" i="18"/>
  <c r="H83" i="18"/>
  <c r="I83" i="18"/>
  <c r="J83" i="18"/>
  <c r="H84" i="18"/>
  <c r="I84" i="18" s="1"/>
  <c r="J84" i="18"/>
  <c r="H85" i="18"/>
  <c r="I85" i="18"/>
  <c r="J85" i="18"/>
  <c r="H86" i="18"/>
  <c r="I86" i="18"/>
  <c r="J86" i="18"/>
  <c r="H87" i="18"/>
  <c r="I87" i="18" s="1"/>
  <c r="J87" i="18"/>
  <c r="H88" i="18"/>
  <c r="I88" i="18" s="1"/>
  <c r="J88" i="18"/>
  <c r="H89" i="18"/>
  <c r="I89" i="18"/>
  <c r="J89" i="18"/>
  <c r="H90" i="18"/>
  <c r="I90" i="18" s="1"/>
  <c r="J90" i="18"/>
  <c r="H91" i="18"/>
  <c r="I91" i="18" s="1"/>
  <c r="J91" i="18"/>
  <c r="H92" i="18"/>
  <c r="I92" i="18" s="1"/>
  <c r="J92" i="18"/>
  <c r="H93" i="18"/>
  <c r="I93" i="18" s="1"/>
  <c r="J93" i="18"/>
  <c r="H94" i="18"/>
  <c r="I94" i="18" s="1"/>
  <c r="J94" i="18"/>
  <c r="H95" i="18"/>
  <c r="I95" i="18"/>
  <c r="J95" i="18"/>
  <c r="H96" i="18"/>
  <c r="I96" i="18" s="1"/>
  <c r="J96" i="18"/>
  <c r="H97" i="18"/>
  <c r="I97" i="18" s="1"/>
  <c r="J97" i="18"/>
  <c r="H98" i="18"/>
  <c r="I98" i="18" s="1"/>
  <c r="J98" i="18"/>
  <c r="H99" i="18"/>
  <c r="I99" i="18" s="1"/>
  <c r="J99" i="18"/>
  <c r="H100" i="18"/>
  <c r="I100" i="18" s="1"/>
  <c r="J100" i="18"/>
  <c r="H101" i="18"/>
  <c r="I101" i="18" s="1"/>
  <c r="J101" i="18"/>
  <c r="H102" i="18"/>
  <c r="I102" i="18" s="1"/>
  <c r="J102" i="18"/>
  <c r="H103" i="18"/>
  <c r="I103" i="18"/>
  <c r="J103" i="18"/>
  <c r="H104" i="18"/>
  <c r="I104" i="18" s="1"/>
  <c r="J104" i="18"/>
  <c r="H105" i="18"/>
  <c r="I105" i="18" s="1"/>
  <c r="J105" i="18"/>
  <c r="H106" i="18"/>
  <c r="I106" i="18"/>
  <c r="J106" i="18"/>
  <c r="H107" i="18"/>
  <c r="I107" i="18"/>
  <c r="J107" i="18"/>
  <c r="H108" i="18"/>
  <c r="I108" i="18" s="1"/>
  <c r="J108" i="18"/>
  <c r="H109" i="18"/>
  <c r="I109" i="18"/>
  <c r="J109" i="18"/>
  <c r="H110" i="18"/>
  <c r="I110" i="18" s="1"/>
  <c r="J110" i="18"/>
  <c r="H111" i="18"/>
  <c r="I111" i="18" s="1"/>
  <c r="J111" i="18"/>
  <c r="H112" i="18"/>
  <c r="I112" i="18" s="1"/>
  <c r="J112" i="18"/>
  <c r="H113" i="18"/>
  <c r="I113" i="18" s="1"/>
  <c r="J113" i="18"/>
  <c r="H114" i="18"/>
  <c r="I114" i="18"/>
  <c r="J114" i="18"/>
  <c r="H115" i="18"/>
  <c r="I115" i="18"/>
  <c r="J115" i="18"/>
  <c r="H116" i="18"/>
  <c r="I116" i="18" s="1"/>
  <c r="J116" i="18"/>
  <c r="H117" i="18"/>
  <c r="I117" i="18"/>
  <c r="J117" i="18"/>
  <c r="H118" i="18"/>
  <c r="I118" i="18"/>
  <c r="J118" i="18"/>
  <c r="H119" i="18"/>
  <c r="I119" i="18" s="1"/>
  <c r="J119" i="18"/>
  <c r="H120" i="18"/>
  <c r="I120" i="18" s="1"/>
  <c r="J120" i="18"/>
  <c r="H121" i="18"/>
  <c r="I121" i="18"/>
  <c r="J121" i="18"/>
  <c r="H122" i="18"/>
  <c r="I122" i="18" s="1"/>
  <c r="J122" i="18"/>
  <c r="H123" i="18"/>
  <c r="I123" i="18" s="1"/>
  <c r="J123" i="18"/>
  <c r="H124" i="18"/>
  <c r="I124" i="18" s="1"/>
  <c r="J124" i="18"/>
  <c r="H125" i="18"/>
  <c r="I125" i="18" s="1"/>
  <c r="J125" i="18"/>
  <c r="H126" i="18"/>
  <c r="I126" i="18" s="1"/>
  <c r="J126" i="18"/>
  <c r="H127" i="18"/>
  <c r="I127" i="18"/>
  <c r="J127" i="18"/>
  <c r="H128" i="18"/>
  <c r="I128" i="18" s="1"/>
  <c r="J128" i="18"/>
  <c r="H129" i="18"/>
  <c r="I129" i="18" s="1"/>
  <c r="J129" i="18"/>
  <c r="H130" i="18"/>
  <c r="I130" i="18" s="1"/>
  <c r="J130" i="18"/>
  <c r="H131" i="18"/>
  <c r="I131" i="18" s="1"/>
  <c r="J131" i="18"/>
  <c r="H132" i="18"/>
  <c r="I132" i="18" s="1"/>
  <c r="J132" i="18"/>
  <c r="H133" i="18"/>
  <c r="I133" i="18" s="1"/>
  <c r="J133" i="18"/>
  <c r="H134" i="18"/>
  <c r="I134" i="18" s="1"/>
  <c r="J134" i="18"/>
  <c r="H135" i="18"/>
  <c r="I135" i="18"/>
  <c r="J135" i="18"/>
  <c r="H136" i="18"/>
  <c r="I136" i="18" s="1"/>
  <c r="J136" i="18"/>
  <c r="H137" i="18"/>
  <c r="I137" i="18" s="1"/>
  <c r="J137" i="18"/>
  <c r="H138" i="18"/>
  <c r="I138" i="18"/>
  <c r="J138" i="18"/>
  <c r="H139" i="18"/>
  <c r="I139" i="18"/>
  <c r="J139" i="18"/>
  <c r="H140" i="18"/>
  <c r="I140" i="18" s="1"/>
  <c r="J140" i="18"/>
  <c r="H141" i="18"/>
  <c r="I141" i="18"/>
  <c r="J141" i="18"/>
  <c r="H142" i="18"/>
  <c r="I142" i="18" s="1"/>
  <c r="J142" i="18"/>
  <c r="H143" i="18"/>
  <c r="I143" i="18" s="1"/>
  <c r="J143" i="18"/>
  <c r="H144" i="18"/>
  <c r="I144" i="18" s="1"/>
  <c r="J144" i="18"/>
  <c r="H145" i="18"/>
  <c r="I145" i="18" s="1"/>
  <c r="J145" i="18"/>
  <c r="H146" i="18"/>
  <c r="I146" i="18"/>
  <c r="J146" i="18"/>
  <c r="H147" i="18"/>
  <c r="I147" i="18"/>
  <c r="J147" i="18"/>
  <c r="H148" i="18"/>
  <c r="I148" i="18" s="1"/>
  <c r="J148" i="18"/>
  <c r="H149" i="18"/>
  <c r="I149" i="18"/>
  <c r="J149" i="18"/>
  <c r="H150" i="18"/>
  <c r="I150" i="18"/>
  <c r="J150" i="18"/>
  <c r="H151" i="18"/>
  <c r="I151" i="18" s="1"/>
  <c r="J151" i="18"/>
  <c r="H152" i="18"/>
  <c r="I152" i="18" s="1"/>
  <c r="J152" i="18"/>
  <c r="H153" i="18"/>
  <c r="I153" i="18"/>
  <c r="J153" i="18"/>
  <c r="H154" i="18"/>
  <c r="I154" i="18" s="1"/>
  <c r="J154" i="18"/>
  <c r="H155" i="18"/>
  <c r="I155" i="18" s="1"/>
  <c r="J155" i="18"/>
  <c r="H156" i="18"/>
  <c r="I156" i="18" s="1"/>
  <c r="J156" i="18"/>
  <c r="H157" i="18"/>
  <c r="I157" i="18" s="1"/>
  <c r="J157" i="18"/>
  <c r="H158" i="18"/>
  <c r="I158" i="18" s="1"/>
  <c r="J158" i="18"/>
  <c r="H159" i="18"/>
  <c r="I159" i="18"/>
  <c r="J159" i="18"/>
  <c r="H160" i="18"/>
  <c r="I160" i="18" s="1"/>
  <c r="J160" i="18"/>
  <c r="H161" i="18"/>
  <c r="I161" i="18" s="1"/>
  <c r="J161" i="18"/>
  <c r="H162" i="18"/>
  <c r="I162" i="18" s="1"/>
  <c r="J162" i="18"/>
  <c r="H163" i="18"/>
  <c r="I163" i="18" s="1"/>
  <c r="J163" i="18"/>
  <c r="H164" i="18"/>
  <c r="I164" i="18" s="1"/>
  <c r="J164" i="18"/>
  <c r="H165" i="18"/>
  <c r="I165" i="18" s="1"/>
  <c r="J165" i="18"/>
  <c r="H166" i="18"/>
  <c r="I166" i="18" s="1"/>
  <c r="J166" i="18"/>
  <c r="H167" i="18"/>
  <c r="I167" i="18"/>
  <c r="J167" i="18"/>
  <c r="H168" i="18"/>
  <c r="I168" i="18" s="1"/>
  <c r="J168" i="18"/>
  <c r="H169" i="18"/>
  <c r="I169" i="18" s="1"/>
  <c r="J169" i="18"/>
  <c r="H170" i="18"/>
  <c r="I170" i="18"/>
  <c r="J170" i="18"/>
  <c r="H171" i="18"/>
  <c r="I171" i="18"/>
  <c r="J171" i="18"/>
  <c r="H172" i="18"/>
  <c r="I172" i="18" s="1"/>
  <c r="J172" i="18"/>
  <c r="H173" i="18"/>
  <c r="I173" i="18"/>
  <c r="J173" i="18"/>
  <c r="H174" i="18"/>
  <c r="I174" i="18" s="1"/>
  <c r="J174" i="18"/>
  <c r="H175" i="18"/>
  <c r="I175" i="18" s="1"/>
  <c r="J175" i="18"/>
  <c r="H176" i="18"/>
  <c r="I176" i="18" s="1"/>
  <c r="J176" i="18"/>
  <c r="H177" i="18"/>
  <c r="I177" i="18" s="1"/>
  <c r="J177" i="18"/>
  <c r="H178" i="18"/>
  <c r="I178" i="18"/>
  <c r="J178" i="18"/>
  <c r="H179" i="18"/>
  <c r="I179" i="18"/>
  <c r="J179" i="18"/>
  <c r="H180" i="18"/>
  <c r="I180" i="18" s="1"/>
  <c r="J180" i="18"/>
  <c r="H181" i="18"/>
  <c r="I181" i="18"/>
  <c r="J181" i="18"/>
  <c r="H182" i="18"/>
  <c r="I182" i="18"/>
  <c r="J182" i="18"/>
  <c r="H183" i="18"/>
  <c r="I183" i="18" s="1"/>
  <c r="J183" i="18"/>
  <c r="H184" i="18"/>
  <c r="I184" i="18" s="1"/>
  <c r="J184" i="18"/>
  <c r="H185" i="18"/>
  <c r="I185" i="18"/>
  <c r="J185" i="18"/>
  <c r="H186" i="18"/>
  <c r="I186" i="18" s="1"/>
  <c r="J186" i="18"/>
  <c r="H187" i="18"/>
  <c r="I187" i="18" s="1"/>
  <c r="J187" i="18"/>
  <c r="H188" i="18"/>
  <c r="I188" i="18" s="1"/>
  <c r="J188" i="18"/>
  <c r="H189" i="18"/>
  <c r="I189" i="18" s="1"/>
  <c r="J189" i="18"/>
  <c r="H190" i="18"/>
  <c r="I190" i="18" s="1"/>
  <c r="J190" i="18"/>
  <c r="H191" i="18"/>
  <c r="I191" i="18"/>
  <c r="J191" i="18"/>
  <c r="H192" i="18"/>
  <c r="I192" i="18" s="1"/>
  <c r="J192" i="18"/>
  <c r="H193" i="18"/>
  <c r="I193" i="18" s="1"/>
  <c r="J193" i="18"/>
  <c r="H194" i="18"/>
  <c r="I194" i="18" s="1"/>
  <c r="J194" i="18"/>
  <c r="H195" i="18"/>
  <c r="I195" i="18" s="1"/>
  <c r="J195" i="18"/>
  <c r="H196" i="18"/>
  <c r="I196" i="18" s="1"/>
  <c r="J196" i="18"/>
  <c r="H197" i="18"/>
  <c r="I197" i="18" s="1"/>
  <c r="J197" i="18"/>
  <c r="H198" i="18"/>
  <c r="I198" i="18" s="1"/>
  <c r="J198" i="18"/>
  <c r="H199" i="18"/>
  <c r="I199" i="18"/>
  <c r="J199" i="18"/>
  <c r="H200" i="18"/>
  <c r="I200" i="18" s="1"/>
  <c r="J200" i="18"/>
  <c r="H201" i="18"/>
  <c r="I201" i="18" s="1"/>
  <c r="J201" i="18"/>
  <c r="H202" i="18"/>
  <c r="I202" i="18"/>
  <c r="J202" i="18"/>
  <c r="H203" i="18"/>
  <c r="I203" i="18"/>
  <c r="J203" i="18"/>
  <c r="H204" i="18"/>
  <c r="I204" i="18" s="1"/>
  <c r="J204" i="18"/>
  <c r="H205" i="18"/>
  <c r="I205" i="18"/>
  <c r="J205" i="18"/>
  <c r="H206" i="18"/>
  <c r="I206" i="18" s="1"/>
  <c r="J206" i="18"/>
  <c r="H207" i="18"/>
  <c r="I207" i="18" s="1"/>
  <c r="J207" i="18"/>
  <c r="H208" i="18"/>
  <c r="I208" i="18" s="1"/>
  <c r="J208" i="18"/>
  <c r="H209" i="18"/>
  <c r="I209" i="18" s="1"/>
  <c r="J209" i="18"/>
  <c r="H210" i="18"/>
  <c r="I210" i="18"/>
  <c r="J210" i="18"/>
  <c r="H211" i="18"/>
  <c r="I211" i="18"/>
  <c r="J211" i="18"/>
  <c r="H212" i="18"/>
  <c r="I212" i="18" s="1"/>
  <c r="J212" i="18"/>
  <c r="H213" i="18"/>
  <c r="I213" i="18"/>
  <c r="J213" i="18"/>
  <c r="H214" i="18"/>
  <c r="I214" i="18"/>
  <c r="J214" i="18"/>
  <c r="H215" i="18"/>
  <c r="I215" i="18" s="1"/>
  <c r="J215" i="18"/>
  <c r="H216" i="18"/>
  <c r="I216" i="18" s="1"/>
  <c r="J216" i="18"/>
  <c r="H217" i="18"/>
  <c r="I217" i="18"/>
  <c r="J217" i="18"/>
  <c r="H218" i="18"/>
  <c r="I218" i="18" s="1"/>
  <c r="J218" i="18"/>
  <c r="H219" i="18"/>
  <c r="I219" i="18" s="1"/>
  <c r="J219" i="18"/>
  <c r="H220" i="18"/>
  <c r="I220" i="18" s="1"/>
  <c r="J220" i="18"/>
  <c r="H221" i="18"/>
  <c r="I221" i="18" s="1"/>
  <c r="J221" i="18"/>
  <c r="H222" i="18"/>
  <c r="I222" i="18" s="1"/>
  <c r="J222" i="18"/>
  <c r="H223" i="18"/>
  <c r="I223" i="18"/>
  <c r="J223" i="18"/>
  <c r="H224" i="18"/>
  <c r="I224" i="18" s="1"/>
  <c r="J224" i="18"/>
  <c r="H225" i="18"/>
  <c r="I225" i="18" s="1"/>
  <c r="J225" i="18"/>
  <c r="H226" i="18"/>
  <c r="I226" i="18" s="1"/>
  <c r="J226" i="18"/>
  <c r="H227" i="18"/>
  <c r="I227" i="18" s="1"/>
  <c r="J227" i="18"/>
  <c r="H228" i="18"/>
  <c r="I228" i="18" s="1"/>
  <c r="J228" i="18"/>
  <c r="H229" i="18"/>
  <c r="I229" i="18" s="1"/>
  <c r="J229" i="18"/>
  <c r="H230" i="18"/>
  <c r="I230" i="18" s="1"/>
  <c r="J230" i="18"/>
  <c r="H231" i="18"/>
  <c r="I231" i="18"/>
  <c r="J231" i="18"/>
  <c r="H232" i="18"/>
  <c r="I232" i="18" s="1"/>
  <c r="J232" i="18"/>
  <c r="H233" i="18"/>
  <c r="I233" i="18" s="1"/>
  <c r="J233" i="18"/>
  <c r="H234" i="18"/>
  <c r="I234" i="18"/>
  <c r="J234" i="18"/>
  <c r="H235" i="18"/>
  <c r="I235" i="18"/>
  <c r="J235" i="18"/>
  <c r="H236" i="18"/>
  <c r="I236" i="18" s="1"/>
  <c r="J236" i="18"/>
  <c r="H237" i="18"/>
  <c r="I237" i="18"/>
  <c r="J237" i="18"/>
  <c r="H238" i="18"/>
  <c r="I238" i="18" s="1"/>
  <c r="L238" i="18" s="1"/>
  <c r="J238" i="18"/>
  <c r="M238" i="18" s="1"/>
  <c r="H239" i="18"/>
  <c r="I239" i="18" s="1"/>
  <c r="L239" i="18" s="1"/>
  <c r="J239" i="18"/>
  <c r="H240" i="18"/>
  <c r="I240" i="18" s="1"/>
  <c r="J240" i="18"/>
  <c r="M240" i="18" s="1"/>
  <c r="H241" i="18"/>
  <c r="I241" i="18" s="1"/>
  <c r="J241" i="18"/>
  <c r="H242" i="18"/>
  <c r="I242" i="18"/>
  <c r="L242" i="18" s="1"/>
  <c r="J242" i="18"/>
  <c r="M242" i="18" s="1"/>
  <c r="H243" i="18"/>
  <c r="I243" i="18"/>
  <c r="J243" i="18"/>
  <c r="M243" i="18" s="1"/>
  <c r="H244" i="18"/>
  <c r="I244" i="18" s="1"/>
  <c r="J244" i="18"/>
  <c r="H245" i="18"/>
  <c r="I245" i="18"/>
  <c r="L245" i="18" s="1"/>
  <c r="J245" i="18"/>
  <c r="M245" i="18" s="1"/>
  <c r="H246" i="18"/>
  <c r="I246" i="18"/>
  <c r="J246" i="18"/>
  <c r="M246" i="18" s="1"/>
  <c r="H247" i="18"/>
  <c r="I247" i="18" s="1"/>
  <c r="L247" i="18" s="1"/>
  <c r="J247" i="18"/>
  <c r="M247" i="18" s="1"/>
  <c r="H248" i="18"/>
  <c r="I248" i="18" s="1"/>
  <c r="L248" i="18" s="1"/>
  <c r="J248" i="18"/>
  <c r="M248" i="18" s="1"/>
  <c r="H249" i="18"/>
  <c r="I249" i="18"/>
  <c r="J249" i="18"/>
  <c r="M249" i="18" s="1"/>
  <c r="H250" i="18"/>
  <c r="I250" i="18" s="1"/>
  <c r="L250" i="18" s="1"/>
  <c r="J250" i="18"/>
  <c r="M250" i="18" s="1"/>
  <c r="H251" i="18"/>
  <c r="I251" i="18" s="1"/>
  <c r="L251" i="18" s="1"/>
  <c r="J251" i="18"/>
  <c r="H252" i="18"/>
  <c r="I252" i="18" s="1"/>
  <c r="J252" i="18"/>
  <c r="M252" i="18" s="1"/>
  <c r="H253" i="18"/>
  <c r="I253" i="18" s="1"/>
  <c r="L253" i="18" s="1"/>
  <c r="J253" i="18"/>
  <c r="M253" i="18" s="1"/>
  <c r="H254" i="18"/>
  <c r="I254" i="18" s="1"/>
  <c r="L254" i="18" s="1"/>
  <c r="J254" i="18"/>
  <c r="M254" i="18" s="1"/>
  <c r="H255" i="18"/>
  <c r="I255" i="18"/>
  <c r="L255" i="18" s="1"/>
  <c r="J255" i="18"/>
  <c r="M255" i="18" s="1"/>
  <c r="H256" i="18"/>
  <c r="I256" i="18" s="1"/>
  <c r="J256" i="18"/>
  <c r="H257" i="18"/>
  <c r="I257" i="18" s="1"/>
  <c r="L257" i="18" s="1"/>
  <c r="J257" i="18"/>
  <c r="M257" i="18" s="1"/>
  <c r="H258" i="18"/>
  <c r="I258" i="18" s="1"/>
  <c r="L258" i="18" s="1"/>
  <c r="J258" i="18"/>
  <c r="M258" i="18" s="1"/>
  <c r="H259" i="18"/>
  <c r="I259" i="18" s="1"/>
  <c r="L259" i="18" s="1"/>
  <c r="J259" i="18"/>
  <c r="H260" i="18"/>
  <c r="I260" i="18" s="1"/>
  <c r="L260" i="18" s="1"/>
  <c r="J260" i="18"/>
  <c r="M260" i="18" s="1"/>
  <c r="H261" i="18"/>
  <c r="I261" i="18" s="1"/>
  <c r="L261" i="18" s="1"/>
  <c r="J261" i="18"/>
  <c r="M261" i="18" s="1"/>
  <c r="H262" i="18"/>
  <c r="I262" i="18" s="1"/>
  <c r="L262" i="18" s="1"/>
  <c r="J262" i="18"/>
  <c r="H263" i="18"/>
  <c r="I263" i="18"/>
  <c r="L263" i="18" s="1"/>
  <c r="J263" i="18"/>
  <c r="M263" i="18" s="1"/>
  <c r="H264" i="18"/>
  <c r="I264" i="18" s="1"/>
  <c r="J264" i="18"/>
  <c r="M264" i="18" s="1"/>
  <c r="H265" i="18"/>
  <c r="I265" i="18" s="1"/>
  <c r="L265" i="18" s="1"/>
  <c r="J265" i="18"/>
  <c r="H266" i="18"/>
  <c r="I266" i="18"/>
  <c r="L266" i="18" s="1"/>
  <c r="J266" i="18"/>
  <c r="M266" i="18" s="1"/>
  <c r="H267" i="18"/>
  <c r="I267" i="18"/>
  <c r="L267" i="18" s="1"/>
  <c r="J267" i="18"/>
  <c r="M267" i="18" s="1"/>
  <c r="H268" i="18"/>
  <c r="I268" i="18" s="1"/>
  <c r="L268" i="18" s="1"/>
  <c r="J268" i="18"/>
  <c r="H269" i="18"/>
  <c r="I269" i="18"/>
  <c r="L269" i="18" s="1"/>
  <c r="J269" i="18"/>
  <c r="M269" i="18" s="1"/>
  <c r="H270" i="18"/>
  <c r="I270" i="18" s="1"/>
  <c r="J270" i="18"/>
  <c r="M270" i="18" s="1"/>
  <c r="H271" i="18"/>
  <c r="I271" i="18" s="1"/>
  <c r="L271" i="18" s="1"/>
  <c r="J271" i="18"/>
  <c r="H272" i="18"/>
  <c r="I272" i="18" s="1"/>
  <c r="L272" i="18" s="1"/>
  <c r="J272" i="18"/>
  <c r="M272" i="18" s="1"/>
  <c r="H273" i="18"/>
  <c r="I273" i="18" s="1"/>
  <c r="L273" i="18" s="1"/>
  <c r="J273" i="18"/>
  <c r="H274" i="18"/>
  <c r="I274" i="18"/>
  <c r="L274" i="18" s="1"/>
  <c r="J274" i="18"/>
  <c r="M274" i="18" s="1"/>
  <c r="H275" i="18"/>
  <c r="I275" i="18"/>
  <c r="L275" i="18" s="1"/>
  <c r="J275" i="18"/>
  <c r="M275" i="18" s="1"/>
  <c r="H276" i="18"/>
  <c r="I276" i="18" s="1"/>
  <c r="L276" i="18" s="1"/>
  <c r="J276" i="18"/>
  <c r="M276" i="18" s="1"/>
  <c r="H277" i="18"/>
  <c r="I277" i="18"/>
  <c r="L277" i="18" s="1"/>
  <c r="J277" i="18"/>
  <c r="M277" i="18" s="1"/>
  <c r="H278" i="18"/>
  <c r="I278" i="18"/>
  <c r="L278" i="18" s="1"/>
  <c r="J278" i="18"/>
  <c r="M278" i="18" s="1"/>
  <c r="H279" i="18"/>
  <c r="I279" i="18" s="1"/>
  <c r="L279" i="18" s="1"/>
  <c r="J279" i="18"/>
  <c r="M279" i="18" s="1"/>
  <c r="H280" i="18"/>
  <c r="I280" i="18" s="1"/>
  <c r="L280" i="18" s="1"/>
  <c r="J280" i="18"/>
  <c r="M280" i="18" s="1"/>
  <c r="H281" i="18"/>
  <c r="I281" i="18"/>
  <c r="L281" i="18" s="1"/>
  <c r="J281" i="18"/>
  <c r="M281" i="18" s="1"/>
  <c r="H282" i="18"/>
  <c r="I282" i="18" s="1"/>
  <c r="L282" i="18" s="1"/>
  <c r="J282" i="18"/>
  <c r="M282" i="18" s="1"/>
  <c r="H283" i="18"/>
  <c r="I283" i="18" s="1"/>
  <c r="L283" i="18" s="1"/>
  <c r="J283" i="18"/>
  <c r="M283" i="18" s="1"/>
  <c r="H284" i="18"/>
  <c r="I284" i="18" s="1"/>
  <c r="L284" i="18" s="1"/>
  <c r="J284" i="18"/>
  <c r="M284" i="18" s="1"/>
  <c r="H285" i="18"/>
  <c r="I285" i="18" s="1"/>
  <c r="L285" i="18" s="1"/>
  <c r="J285" i="18"/>
  <c r="M285" i="18" s="1"/>
  <c r="H286" i="18"/>
  <c r="I286" i="18" s="1"/>
  <c r="L286" i="18" s="1"/>
  <c r="J286" i="18"/>
  <c r="M286" i="18" s="1"/>
  <c r="H287" i="18"/>
  <c r="I287" i="18"/>
  <c r="L287" i="18" s="1"/>
  <c r="J287" i="18"/>
  <c r="M287" i="18" s="1"/>
  <c r="H288" i="18"/>
  <c r="I288" i="18" s="1"/>
  <c r="L288" i="18" s="1"/>
  <c r="J288" i="18"/>
  <c r="M288" i="18" s="1"/>
  <c r="H289" i="18"/>
  <c r="I289" i="18" s="1"/>
  <c r="L289" i="18" s="1"/>
  <c r="J289" i="18"/>
  <c r="M289" i="18" s="1"/>
  <c r="H290" i="18"/>
  <c r="I290" i="18" s="1"/>
  <c r="L290" i="18" s="1"/>
  <c r="J290" i="18"/>
  <c r="M290" i="18" s="1"/>
  <c r="H291" i="18"/>
  <c r="I291" i="18" s="1"/>
  <c r="L291" i="18" s="1"/>
  <c r="J291" i="18"/>
  <c r="M291" i="18" s="1"/>
  <c r="H292" i="18"/>
  <c r="I292" i="18" s="1"/>
  <c r="L292" i="18" s="1"/>
  <c r="J292" i="18"/>
  <c r="M292" i="18" s="1"/>
  <c r="H293" i="18"/>
  <c r="I293" i="18" s="1"/>
  <c r="L293" i="18" s="1"/>
  <c r="J293" i="18"/>
  <c r="M293" i="18" s="1"/>
  <c r="H294" i="18"/>
  <c r="I294" i="18" s="1"/>
  <c r="L294" i="18" s="1"/>
  <c r="J294" i="18"/>
  <c r="M294" i="18" s="1"/>
  <c r="H295" i="18"/>
  <c r="I295" i="18"/>
  <c r="L295" i="18" s="1"/>
  <c r="J295" i="18"/>
  <c r="M295" i="18" s="1"/>
  <c r="H296" i="18"/>
  <c r="I296" i="18" s="1"/>
  <c r="J296" i="18"/>
  <c r="M296" i="18" s="1"/>
  <c r="H297" i="18"/>
  <c r="I297" i="18" s="1"/>
  <c r="L297" i="18" s="1"/>
  <c r="J297" i="18"/>
  <c r="M297" i="18" s="1"/>
  <c r="H298" i="18"/>
  <c r="I298" i="18"/>
  <c r="L298" i="18" s="1"/>
  <c r="J298" i="18"/>
  <c r="M298" i="18" s="1"/>
  <c r="H299" i="18"/>
  <c r="I299" i="18"/>
  <c r="L299" i="18" s="1"/>
  <c r="J299" i="18"/>
  <c r="M299" i="18" s="1"/>
  <c r="H300" i="18"/>
  <c r="I300" i="18" s="1"/>
  <c r="L300" i="18" s="1"/>
  <c r="J300" i="18"/>
  <c r="M300" i="18" s="1"/>
  <c r="H301" i="18"/>
  <c r="I301" i="18"/>
  <c r="L301" i="18" s="1"/>
  <c r="J301" i="18"/>
  <c r="M301" i="18" s="1"/>
  <c r="H302" i="18"/>
  <c r="I302" i="18" s="1"/>
  <c r="J302" i="18"/>
  <c r="M302" i="18" s="1"/>
  <c r="H303" i="18"/>
  <c r="I303" i="18" s="1"/>
  <c r="L303" i="18" s="1"/>
  <c r="J303" i="18"/>
  <c r="M303" i="18" s="1"/>
  <c r="H304" i="18"/>
  <c r="I304" i="18" s="1"/>
  <c r="L304" i="18" s="1"/>
  <c r="J304" i="18"/>
  <c r="M304" i="18" s="1"/>
  <c r="H305" i="18"/>
  <c r="I305" i="18" s="1"/>
  <c r="L305" i="18" s="1"/>
  <c r="J305" i="18"/>
  <c r="M305" i="18" s="1"/>
  <c r="H306" i="18"/>
  <c r="I306" i="18"/>
  <c r="L306" i="18" s="1"/>
  <c r="J306" i="18"/>
  <c r="M306" i="18" s="1"/>
  <c r="H307" i="18"/>
  <c r="I307" i="18"/>
  <c r="L307" i="18" s="1"/>
  <c r="J307" i="18"/>
  <c r="M307" i="18" s="1"/>
  <c r="H308" i="18"/>
  <c r="I308" i="18" s="1"/>
  <c r="L308" i="18" s="1"/>
  <c r="J308" i="18"/>
  <c r="M308" i="18" s="1"/>
  <c r="H309" i="18"/>
  <c r="I309" i="18"/>
  <c r="L309" i="18" s="1"/>
  <c r="J309" i="18"/>
  <c r="M309" i="18" s="1"/>
  <c r="H310" i="18"/>
  <c r="I310" i="18"/>
  <c r="L310" i="18" s="1"/>
  <c r="J310" i="18"/>
  <c r="M310" i="18" s="1"/>
  <c r="H311" i="18"/>
  <c r="I311" i="18" s="1"/>
  <c r="L311" i="18" s="1"/>
  <c r="J311" i="18"/>
  <c r="M311" i="18" s="1"/>
  <c r="H312" i="18"/>
  <c r="I312" i="18" s="1"/>
  <c r="L312" i="18" s="1"/>
  <c r="J312" i="18"/>
  <c r="M312" i="18" s="1"/>
  <c r="H313" i="18"/>
  <c r="I313" i="18"/>
  <c r="L313" i="18" s="1"/>
  <c r="J313" i="18"/>
  <c r="M313" i="18" s="1"/>
  <c r="H314" i="18"/>
  <c r="I314" i="18" s="1"/>
  <c r="L314" i="18" s="1"/>
  <c r="J314" i="18"/>
  <c r="M314" i="18" s="1"/>
  <c r="H315" i="18"/>
  <c r="I315" i="18" s="1"/>
  <c r="L315" i="18" s="1"/>
  <c r="J315" i="18"/>
  <c r="M315" i="18" s="1"/>
  <c r="H316" i="18"/>
  <c r="I316" i="18" s="1"/>
  <c r="L316" i="18" s="1"/>
  <c r="J316" i="18"/>
  <c r="M316" i="18" s="1"/>
  <c r="H317" i="18"/>
  <c r="I317" i="18" s="1"/>
  <c r="L317" i="18" s="1"/>
  <c r="J317" i="18"/>
  <c r="M317" i="18" s="1"/>
  <c r="H318" i="18"/>
  <c r="I318" i="18" s="1"/>
  <c r="L318" i="18" s="1"/>
  <c r="J318" i="18"/>
  <c r="M318" i="18" s="1"/>
  <c r="H319" i="18"/>
  <c r="I319" i="18"/>
  <c r="L319" i="18" s="1"/>
  <c r="J319" i="18"/>
  <c r="M319" i="18" s="1"/>
  <c r="H320" i="18"/>
  <c r="I320" i="18" s="1"/>
  <c r="L320" i="18" s="1"/>
  <c r="J320" i="18"/>
  <c r="M320" i="18" s="1"/>
  <c r="H321" i="18"/>
  <c r="I321" i="18" s="1"/>
  <c r="L321" i="18" s="1"/>
  <c r="J321" i="18"/>
  <c r="M321" i="18" s="1"/>
  <c r="H322" i="18"/>
  <c r="I322" i="18" s="1"/>
  <c r="L322" i="18" s="1"/>
  <c r="J322" i="18"/>
  <c r="M322" i="18" s="1"/>
  <c r="H323" i="18"/>
  <c r="I323" i="18" s="1"/>
  <c r="L323" i="18" s="1"/>
  <c r="J323" i="18"/>
  <c r="M323" i="18" s="1"/>
  <c r="H324" i="18"/>
  <c r="I324" i="18" s="1"/>
  <c r="L324" i="18" s="1"/>
  <c r="J324" i="18"/>
  <c r="M324" i="18" s="1"/>
  <c r="H325" i="18"/>
  <c r="I325" i="18" s="1"/>
  <c r="L325" i="18" s="1"/>
  <c r="J325" i="18"/>
  <c r="M325" i="18" s="1"/>
  <c r="H326" i="18"/>
  <c r="I326" i="18" s="1"/>
  <c r="L326" i="18" s="1"/>
  <c r="J326" i="18"/>
  <c r="M326" i="18" s="1"/>
  <c r="H327" i="18"/>
  <c r="I327" i="18"/>
  <c r="L327" i="18" s="1"/>
  <c r="J327" i="18"/>
  <c r="M327" i="18" s="1"/>
  <c r="H328" i="18"/>
  <c r="I328" i="18" s="1"/>
  <c r="L328" i="18" s="1"/>
  <c r="J328" i="18"/>
  <c r="M328" i="18" s="1"/>
  <c r="H329" i="18"/>
  <c r="I329" i="18" s="1"/>
  <c r="L329" i="18" s="1"/>
  <c r="J329" i="18"/>
  <c r="M329" i="18" s="1"/>
  <c r="H330" i="18"/>
  <c r="I330" i="18"/>
  <c r="L330" i="18" s="1"/>
  <c r="J330" i="18"/>
  <c r="M330" i="18" s="1"/>
  <c r="H331" i="18"/>
  <c r="I331" i="18"/>
  <c r="L331" i="18" s="1"/>
  <c r="J331" i="18"/>
  <c r="M331" i="18" s="1"/>
  <c r="H332" i="18"/>
  <c r="I332" i="18" s="1"/>
  <c r="L332" i="18" s="1"/>
  <c r="J332" i="18"/>
  <c r="M332" i="18" s="1"/>
  <c r="H333" i="18"/>
  <c r="I333" i="18"/>
  <c r="L333" i="18" s="1"/>
  <c r="J333" i="18"/>
  <c r="M333" i="18" s="1"/>
  <c r="H334" i="18"/>
  <c r="I334" i="18" s="1"/>
  <c r="L334" i="18" s="1"/>
  <c r="J334" i="18"/>
  <c r="M334" i="18" s="1"/>
  <c r="H335" i="18"/>
  <c r="I335" i="18" s="1"/>
  <c r="L335" i="18" s="1"/>
  <c r="J335" i="18"/>
  <c r="M335" i="18" s="1"/>
  <c r="H336" i="18"/>
  <c r="I336" i="18" s="1"/>
  <c r="L336" i="18" s="1"/>
  <c r="J336" i="18"/>
  <c r="M336" i="18" s="1"/>
  <c r="H337" i="18"/>
  <c r="I337" i="18" s="1"/>
  <c r="L337" i="18" s="1"/>
  <c r="J337" i="18"/>
  <c r="M337" i="18" s="1"/>
  <c r="H338" i="18"/>
  <c r="I338" i="18"/>
  <c r="L338" i="18" s="1"/>
  <c r="J338" i="18"/>
  <c r="M338" i="18" s="1"/>
  <c r="H339" i="18"/>
  <c r="I339" i="18"/>
  <c r="L339" i="18" s="1"/>
  <c r="J339" i="18"/>
  <c r="M339" i="18" s="1"/>
  <c r="H340" i="18"/>
  <c r="I340" i="18" s="1"/>
  <c r="L340" i="18" s="1"/>
  <c r="J340" i="18"/>
  <c r="M340" i="18" s="1"/>
  <c r="H341" i="18"/>
  <c r="I341" i="18"/>
  <c r="L341" i="18" s="1"/>
  <c r="J341" i="18"/>
  <c r="M341" i="18" s="1"/>
  <c r="H342" i="18"/>
  <c r="I342" i="18"/>
  <c r="L342" i="18" s="1"/>
  <c r="J342" i="18"/>
  <c r="M342" i="18" s="1"/>
  <c r="H343" i="18"/>
  <c r="I343" i="18" s="1"/>
  <c r="L343" i="18" s="1"/>
  <c r="J343" i="18"/>
  <c r="M343" i="18" s="1"/>
  <c r="H344" i="18"/>
  <c r="I344" i="18" s="1"/>
  <c r="L344" i="18" s="1"/>
  <c r="J344" i="18"/>
  <c r="M344" i="18" s="1"/>
  <c r="H345" i="18"/>
  <c r="I345" i="18"/>
  <c r="L345" i="18" s="1"/>
  <c r="J345" i="18"/>
  <c r="M345" i="18" s="1"/>
  <c r="H346" i="18"/>
  <c r="I346" i="18" s="1"/>
  <c r="L346" i="18" s="1"/>
  <c r="J346" i="18"/>
  <c r="M346" i="18" s="1"/>
  <c r="H347" i="18"/>
  <c r="I347" i="18" s="1"/>
  <c r="L347" i="18" s="1"/>
  <c r="J347" i="18"/>
  <c r="M347" i="18" s="1"/>
  <c r="H348" i="18"/>
  <c r="I348" i="18"/>
  <c r="L348" i="18" s="1"/>
  <c r="J348" i="18"/>
  <c r="M348" i="18" s="1"/>
  <c r="H349" i="18"/>
  <c r="I349" i="18" s="1"/>
  <c r="L349" i="18" s="1"/>
  <c r="J349" i="18"/>
  <c r="M349" i="18" s="1"/>
  <c r="H350" i="18"/>
  <c r="I350" i="18" s="1"/>
  <c r="L350" i="18" s="1"/>
  <c r="J350" i="18"/>
  <c r="M350" i="18" s="1"/>
  <c r="H351" i="18"/>
  <c r="I351" i="18" s="1"/>
  <c r="L351" i="18" s="1"/>
  <c r="J351" i="18"/>
  <c r="M351" i="18" s="1"/>
  <c r="H352" i="18"/>
  <c r="I352" i="18" s="1"/>
  <c r="L352" i="18" s="1"/>
  <c r="J352" i="18"/>
  <c r="M352" i="18" s="1"/>
  <c r="H353" i="18"/>
  <c r="I353" i="18" s="1"/>
  <c r="L353" i="18" s="1"/>
  <c r="J353" i="18"/>
  <c r="M353" i="18" s="1"/>
  <c r="H354" i="18"/>
  <c r="I354" i="18"/>
  <c r="L354" i="18" s="1"/>
  <c r="J354" i="18"/>
  <c r="M354" i="18" s="1"/>
  <c r="H355" i="18"/>
  <c r="I355" i="18" s="1"/>
  <c r="L355" i="18" s="1"/>
  <c r="J355" i="18"/>
  <c r="M355" i="18" s="1"/>
  <c r="H356" i="18"/>
  <c r="I356" i="18" s="1"/>
  <c r="L356" i="18" s="1"/>
  <c r="J356" i="18"/>
  <c r="M356" i="18" s="1"/>
  <c r="H357" i="18"/>
  <c r="I357" i="18"/>
  <c r="L357" i="18" s="1"/>
  <c r="J357" i="18"/>
  <c r="M357" i="18" s="1"/>
  <c r="H358" i="18"/>
  <c r="I358" i="18"/>
  <c r="L358" i="18" s="1"/>
  <c r="J358" i="18"/>
  <c r="M358" i="18" s="1"/>
  <c r="H359" i="18"/>
  <c r="I359" i="18" s="1"/>
  <c r="L359" i="18" s="1"/>
  <c r="J359" i="18"/>
  <c r="M359" i="18" s="1"/>
  <c r="H360" i="18"/>
  <c r="I360" i="18"/>
  <c r="L360" i="18" s="1"/>
  <c r="J360" i="18"/>
  <c r="M360" i="18" s="1"/>
  <c r="H361" i="18"/>
  <c r="I361" i="18"/>
  <c r="L361" i="18" s="1"/>
  <c r="J361" i="18"/>
  <c r="M361" i="18" s="1"/>
  <c r="H362" i="18"/>
  <c r="I362" i="18" s="1"/>
  <c r="L362" i="18" s="1"/>
  <c r="J362" i="18"/>
  <c r="M362" i="18" s="1"/>
  <c r="H363" i="18"/>
  <c r="I363" i="18" s="1"/>
  <c r="L363" i="18" s="1"/>
  <c r="J363" i="18"/>
  <c r="M363" i="18" s="1"/>
  <c r="H364" i="18"/>
  <c r="I364" i="18"/>
  <c r="L364" i="18" s="1"/>
  <c r="J364" i="18"/>
  <c r="M364" i="18" s="1"/>
  <c r="H365" i="18"/>
  <c r="I365" i="18" s="1"/>
  <c r="L365" i="18" s="1"/>
  <c r="J365" i="18"/>
  <c r="M365" i="18" s="1"/>
  <c r="H366" i="18"/>
  <c r="I366" i="18" s="1"/>
  <c r="L366" i="18" s="1"/>
  <c r="J366" i="18"/>
  <c r="M366" i="18" s="1"/>
  <c r="H367" i="18"/>
  <c r="I367" i="18" s="1"/>
  <c r="L367" i="18" s="1"/>
  <c r="J367" i="18"/>
  <c r="M367" i="18" s="1"/>
  <c r="H368" i="18"/>
  <c r="I368" i="18" s="1"/>
  <c r="L368" i="18" s="1"/>
  <c r="J368" i="18"/>
  <c r="M368" i="18" s="1"/>
  <c r="H369" i="18"/>
  <c r="I369" i="18" s="1"/>
  <c r="L369" i="18" s="1"/>
  <c r="J369" i="18"/>
  <c r="M369" i="18" s="1"/>
  <c r="H370" i="18"/>
  <c r="I370" i="18"/>
  <c r="L370" i="18" s="1"/>
  <c r="J370" i="18"/>
  <c r="M370" i="18" s="1"/>
  <c r="H371" i="18"/>
  <c r="I371" i="18" s="1"/>
  <c r="L371" i="18" s="1"/>
  <c r="J371" i="18"/>
  <c r="M371" i="18" s="1"/>
  <c r="H372" i="18"/>
  <c r="I372" i="18" s="1"/>
  <c r="L372" i="18" s="1"/>
  <c r="J372" i="18"/>
  <c r="M372" i="18" s="1"/>
  <c r="H373" i="18"/>
  <c r="I373" i="18"/>
  <c r="L373" i="18" s="1"/>
  <c r="J373" i="18"/>
  <c r="M373" i="18" s="1"/>
  <c r="H374" i="18"/>
  <c r="I374" i="18"/>
  <c r="L374" i="18" s="1"/>
  <c r="J374" i="18"/>
  <c r="M374" i="18" s="1"/>
  <c r="H375" i="18"/>
  <c r="I375" i="18" s="1"/>
  <c r="L375" i="18" s="1"/>
  <c r="J375" i="18"/>
  <c r="M375" i="18" s="1"/>
  <c r="H376" i="18"/>
  <c r="I376" i="18"/>
  <c r="L376" i="18" s="1"/>
  <c r="J376" i="18"/>
  <c r="M376" i="18" s="1"/>
  <c r="H377" i="18"/>
  <c r="I377" i="18"/>
  <c r="L377" i="18" s="1"/>
  <c r="J377" i="18"/>
  <c r="M377" i="18" s="1"/>
  <c r="H378" i="18"/>
  <c r="I378" i="18" s="1"/>
  <c r="L378" i="18" s="1"/>
  <c r="J378" i="18"/>
  <c r="M378" i="18" s="1"/>
  <c r="H379" i="18"/>
  <c r="I379" i="18" s="1"/>
  <c r="L379" i="18" s="1"/>
  <c r="J379" i="18"/>
  <c r="M379" i="18" s="1"/>
  <c r="H380" i="18"/>
  <c r="I380" i="18"/>
  <c r="L380" i="18" s="1"/>
  <c r="J380" i="18"/>
  <c r="M380" i="18" s="1"/>
  <c r="H381" i="18"/>
  <c r="I381" i="18" s="1"/>
  <c r="L381" i="18" s="1"/>
  <c r="J381" i="18"/>
  <c r="M381" i="18" s="1"/>
  <c r="H382" i="18"/>
  <c r="I382" i="18" s="1"/>
  <c r="L382" i="18" s="1"/>
  <c r="J382" i="18"/>
  <c r="M382" i="18" s="1"/>
  <c r="H383" i="18"/>
  <c r="I383" i="18" s="1"/>
  <c r="L383" i="18" s="1"/>
  <c r="J383" i="18"/>
  <c r="M383" i="18" s="1"/>
  <c r="H384" i="18"/>
  <c r="I384" i="18" s="1"/>
  <c r="L384" i="18" s="1"/>
  <c r="J384" i="18"/>
  <c r="M384" i="18" s="1"/>
  <c r="H385" i="18"/>
  <c r="I385" i="18" s="1"/>
  <c r="L385" i="18" s="1"/>
  <c r="J385" i="18"/>
  <c r="M385" i="18" s="1"/>
  <c r="H386" i="18"/>
  <c r="I386" i="18"/>
  <c r="L386" i="18" s="1"/>
  <c r="J386" i="18"/>
  <c r="M386" i="18" s="1"/>
  <c r="H387" i="18"/>
  <c r="I387" i="18" s="1"/>
  <c r="L387" i="18" s="1"/>
  <c r="J387" i="18"/>
  <c r="M387" i="18" s="1"/>
  <c r="H388" i="18"/>
  <c r="I388" i="18" s="1"/>
  <c r="L388" i="18" s="1"/>
  <c r="J388" i="18"/>
  <c r="M388" i="18" s="1"/>
  <c r="H389" i="18"/>
  <c r="I389" i="18"/>
  <c r="L389" i="18" s="1"/>
  <c r="J389" i="18"/>
  <c r="M389" i="18" s="1"/>
  <c r="H390" i="18"/>
  <c r="I390" i="18"/>
  <c r="L390" i="18" s="1"/>
  <c r="J390" i="18"/>
  <c r="M390" i="18" s="1"/>
  <c r="H391" i="18"/>
  <c r="I391" i="18" s="1"/>
  <c r="L391" i="18" s="1"/>
  <c r="J391" i="18"/>
  <c r="M391" i="18" s="1"/>
  <c r="H392" i="18"/>
  <c r="I392" i="18"/>
  <c r="L392" i="18" s="1"/>
  <c r="J392" i="18"/>
  <c r="M392" i="18" s="1"/>
  <c r="H393" i="18"/>
  <c r="I393" i="18"/>
  <c r="L393" i="18" s="1"/>
  <c r="J393" i="18"/>
  <c r="M393" i="18" s="1"/>
  <c r="H394" i="18"/>
  <c r="I394" i="18" s="1"/>
  <c r="L394" i="18" s="1"/>
  <c r="J394" i="18"/>
  <c r="M394" i="18" s="1"/>
  <c r="H395" i="18"/>
  <c r="I395" i="18" s="1"/>
  <c r="L395" i="18" s="1"/>
  <c r="J395" i="18"/>
  <c r="M395" i="18" s="1"/>
  <c r="H396" i="18"/>
  <c r="I396" i="18"/>
  <c r="L396" i="18" s="1"/>
  <c r="J396" i="18"/>
  <c r="M396" i="18" s="1"/>
  <c r="H397" i="18"/>
  <c r="I397" i="18" s="1"/>
  <c r="L397" i="18" s="1"/>
  <c r="J397" i="18"/>
  <c r="M397" i="18" s="1"/>
  <c r="H398" i="18"/>
  <c r="I398" i="18" s="1"/>
  <c r="L398" i="18" s="1"/>
  <c r="J398" i="18"/>
  <c r="M398" i="18" s="1"/>
  <c r="H399" i="18"/>
  <c r="I399" i="18" s="1"/>
  <c r="L399" i="18" s="1"/>
  <c r="J399" i="18"/>
  <c r="M399" i="18" s="1"/>
  <c r="H400" i="18"/>
  <c r="I400" i="18" s="1"/>
  <c r="L400" i="18" s="1"/>
  <c r="J400" i="18"/>
  <c r="M400" i="18" s="1"/>
  <c r="H401" i="18"/>
  <c r="I401" i="18" s="1"/>
  <c r="L401" i="18" s="1"/>
  <c r="J401" i="18"/>
  <c r="M401" i="18" s="1"/>
  <c r="H402" i="18"/>
  <c r="I402" i="18"/>
  <c r="L402" i="18" s="1"/>
  <c r="J402" i="18"/>
  <c r="M402" i="18" s="1"/>
  <c r="H403" i="18"/>
  <c r="I403" i="18" s="1"/>
  <c r="L403" i="18" s="1"/>
  <c r="J403" i="18"/>
  <c r="M403" i="18" s="1"/>
  <c r="H404" i="18"/>
  <c r="I404" i="18" s="1"/>
  <c r="L404" i="18" s="1"/>
  <c r="J404" i="18"/>
  <c r="M404" i="18" s="1"/>
  <c r="H405" i="18"/>
  <c r="I405" i="18"/>
  <c r="L405" i="18" s="1"/>
  <c r="J405" i="18"/>
  <c r="M405" i="18" s="1"/>
  <c r="H406" i="18"/>
  <c r="I406" i="18"/>
  <c r="L406" i="18" s="1"/>
  <c r="J406" i="18"/>
  <c r="M406" i="18" s="1"/>
  <c r="H407" i="18"/>
  <c r="I407" i="18" s="1"/>
  <c r="L407" i="18" s="1"/>
  <c r="J407" i="18"/>
  <c r="M407" i="18" s="1"/>
  <c r="H408" i="18"/>
  <c r="I408" i="18"/>
  <c r="L408" i="18" s="1"/>
  <c r="J408" i="18"/>
  <c r="M408" i="18" s="1"/>
  <c r="H409" i="18"/>
  <c r="I409" i="18"/>
  <c r="L409" i="18" s="1"/>
  <c r="J409" i="18"/>
  <c r="M409" i="18" s="1"/>
  <c r="H410" i="18"/>
  <c r="I410" i="18" s="1"/>
  <c r="L410" i="18" s="1"/>
  <c r="J410" i="18"/>
  <c r="M410" i="18" s="1"/>
  <c r="H411" i="18"/>
  <c r="I411" i="18" s="1"/>
  <c r="L411" i="18" s="1"/>
  <c r="J411" i="18"/>
  <c r="M411" i="18" s="1"/>
  <c r="H412" i="18"/>
  <c r="I412" i="18"/>
  <c r="L412" i="18" s="1"/>
  <c r="J412" i="18"/>
  <c r="M412" i="18" s="1"/>
  <c r="H413" i="18"/>
  <c r="I413" i="18" s="1"/>
  <c r="L413" i="18" s="1"/>
  <c r="J413" i="18"/>
  <c r="M413" i="18" s="1"/>
  <c r="H414" i="18"/>
  <c r="I414" i="18" s="1"/>
  <c r="L414" i="18" s="1"/>
  <c r="J414" i="18"/>
  <c r="M414" i="18" s="1"/>
  <c r="H415" i="18"/>
  <c r="I415" i="18" s="1"/>
  <c r="L415" i="18" s="1"/>
  <c r="J415" i="18"/>
  <c r="M415" i="18" s="1"/>
  <c r="H416" i="18"/>
  <c r="I416" i="18" s="1"/>
  <c r="L416" i="18" s="1"/>
  <c r="J416" i="18"/>
  <c r="M416" i="18" s="1"/>
  <c r="H417" i="18"/>
  <c r="I417" i="18" s="1"/>
  <c r="L417" i="18" s="1"/>
  <c r="J417" i="18"/>
  <c r="M417" i="18" s="1"/>
  <c r="H418" i="18"/>
  <c r="I418" i="18"/>
  <c r="L418" i="18" s="1"/>
  <c r="J418" i="18"/>
  <c r="M418" i="18" s="1"/>
  <c r="H419" i="18"/>
  <c r="I419" i="18" s="1"/>
  <c r="L419" i="18" s="1"/>
  <c r="J419" i="18"/>
  <c r="M419" i="18" s="1"/>
  <c r="H420" i="18"/>
  <c r="I420" i="18" s="1"/>
  <c r="L420" i="18" s="1"/>
  <c r="J420" i="18"/>
  <c r="M420" i="18" s="1"/>
  <c r="H421" i="18"/>
  <c r="I421" i="18"/>
  <c r="L421" i="18" s="1"/>
  <c r="J421" i="18"/>
  <c r="M421" i="18" s="1"/>
  <c r="H422" i="18"/>
  <c r="I422" i="18"/>
  <c r="L422" i="18" s="1"/>
  <c r="J422" i="18"/>
  <c r="M422" i="18" s="1"/>
  <c r="H423" i="18"/>
  <c r="I423" i="18" s="1"/>
  <c r="L423" i="18" s="1"/>
  <c r="J423" i="18"/>
  <c r="M423" i="18" s="1"/>
  <c r="H424" i="18"/>
  <c r="I424" i="18"/>
  <c r="L424" i="18" s="1"/>
  <c r="J424" i="18"/>
  <c r="M424" i="18" s="1"/>
  <c r="H425" i="18"/>
  <c r="I425" i="18"/>
  <c r="L425" i="18" s="1"/>
  <c r="J425" i="18"/>
  <c r="M425" i="18" s="1"/>
  <c r="H426" i="18"/>
  <c r="I426" i="18" s="1"/>
  <c r="L426" i="18" s="1"/>
  <c r="J426" i="18"/>
  <c r="M426" i="18" s="1"/>
  <c r="H427" i="18"/>
  <c r="I427" i="18" s="1"/>
  <c r="L427" i="18" s="1"/>
  <c r="J427" i="18"/>
  <c r="M427" i="18" s="1"/>
  <c r="H428" i="18"/>
  <c r="I428" i="18"/>
  <c r="L428" i="18" s="1"/>
  <c r="J428" i="18"/>
  <c r="M428" i="18" s="1"/>
  <c r="H429" i="18"/>
  <c r="I429" i="18" s="1"/>
  <c r="L429" i="18" s="1"/>
  <c r="J429" i="18"/>
  <c r="M429" i="18" s="1"/>
  <c r="H430" i="18"/>
  <c r="I430" i="18" s="1"/>
  <c r="L430" i="18" s="1"/>
  <c r="J430" i="18"/>
  <c r="M430" i="18" s="1"/>
  <c r="H431" i="18"/>
  <c r="I431" i="18" s="1"/>
  <c r="L431" i="18" s="1"/>
  <c r="J431" i="18"/>
  <c r="M431" i="18" s="1"/>
  <c r="H432" i="18"/>
  <c r="I432" i="18" s="1"/>
  <c r="L432" i="18" s="1"/>
  <c r="J432" i="18"/>
  <c r="M432" i="18" s="1"/>
  <c r="H433" i="18"/>
  <c r="I433" i="18" s="1"/>
  <c r="L433" i="18" s="1"/>
  <c r="J433" i="18"/>
  <c r="M433" i="18" s="1"/>
  <c r="H434" i="18"/>
  <c r="I434" i="18"/>
  <c r="L434" i="18" s="1"/>
  <c r="J434" i="18"/>
  <c r="M434" i="18" s="1"/>
  <c r="H435" i="18"/>
  <c r="I435" i="18" s="1"/>
  <c r="L435" i="18" s="1"/>
  <c r="J435" i="18"/>
  <c r="M435" i="18" s="1"/>
  <c r="H436" i="18"/>
  <c r="I436" i="18" s="1"/>
  <c r="L436" i="18" s="1"/>
  <c r="J436" i="18"/>
  <c r="M436" i="18" s="1"/>
  <c r="H437" i="18"/>
  <c r="I437" i="18"/>
  <c r="L437" i="18" s="1"/>
  <c r="J437" i="18"/>
  <c r="M437" i="18" s="1"/>
  <c r="H438" i="18"/>
  <c r="I438" i="18"/>
  <c r="L438" i="18" s="1"/>
  <c r="J438" i="18"/>
  <c r="M438" i="18" s="1"/>
  <c r="H439" i="18"/>
  <c r="I439" i="18" s="1"/>
  <c r="L439" i="18" s="1"/>
  <c r="J439" i="18"/>
  <c r="M439" i="18" s="1"/>
  <c r="H440" i="18"/>
  <c r="I440" i="18"/>
  <c r="L440" i="18" s="1"/>
  <c r="J440" i="18"/>
  <c r="M440" i="18" s="1"/>
  <c r="H441" i="18"/>
  <c r="I441" i="18"/>
  <c r="L441" i="18" s="1"/>
  <c r="J441" i="18"/>
  <c r="M441" i="18" s="1"/>
  <c r="H442" i="18"/>
  <c r="I442" i="18" s="1"/>
  <c r="L442" i="18" s="1"/>
  <c r="J442" i="18"/>
  <c r="M442" i="18" s="1"/>
  <c r="H443" i="18"/>
  <c r="I443" i="18" s="1"/>
  <c r="L443" i="18" s="1"/>
  <c r="J443" i="18"/>
  <c r="M443" i="18" s="1"/>
  <c r="H444" i="18"/>
  <c r="I444" i="18"/>
  <c r="L444" i="18" s="1"/>
  <c r="J444" i="18"/>
  <c r="M444" i="18" s="1"/>
  <c r="H445" i="18"/>
  <c r="I445" i="18" s="1"/>
  <c r="L445" i="18" s="1"/>
  <c r="J445" i="18"/>
  <c r="M445" i="18" s="1"/>
  <c r="H446" i="18"/>
  <c r="I446" i="18" s="1"/>
  <c r="L446" i="18" s="1"/>
  <c r="J446" i="18"/>
  <c r="M446" i="18" s="1"/>
  <c r="H447" i="18"/>
  <c r="I447" i="18" s="1"/>
  <c r="L447" i="18" s="1"/>
  <c r="J447" i="18"/>
  <c r="M447" i="18" s="1"/>
  <c r="H448" i="18"/>
  <c r="I448" i="18" s="1"/>
  <c r="L448" i="18" s="1"/>
  <c r="J448" i="18"/>
  <c r="M448" i="18" s="1"/>
  <c r="H449" i="18"/>
  <c r="I449" i="18" s="1"/>
  <c r="L449" i="18" s="1"/>
  <c r="J449" i="18"/>
  <c r="M449" i="18" s="1"/>
  <c r="H450" i="18"/>
  <c r="I450" i="18"/>
  <c r="L450" i="18" s="1"/>
  <c r="J450" i="18"/>
  <c r="M450" i="18" s="1"/>
  <c r="H451" i="18"/>
  <c r="I451" i="18" s="1"/>
  <c r="L451" i="18" s="1"/>
  <c r="J451" i="18"/>
  <c r="M451" i="18" s="1"/>
  <c r="H452" i="18"/>
  <c r="I452" i="18" s="1"/>
  <c r="L452" i="18" s="1"/>
  <c r="J452" i="18"/>
  <c r="M452" i="18" s="1"/>
  <c r="H453" i="18"/>
  <c r="I453" i="18"/>
  <c r="L453" i="18" s="1"/>
  <c r="J453" i="18"/>
  <c r="M453" i="18" s="1"/>
  <c r="H454" i="18"/>
  <c r="I454" i="18"/>
  <c r="L454" i="18" s="1"/>
  <c r="J454" i="18"/>
  <c r="M454" i="18" s="1"/>
  <c r="H455" i="18"/>
  <c r="I455" i="18" s="1"/>
  <c r="L455" i="18" s="1"/>
  <c r="J455" i="18"/>
  <c r="M455" i="18" s="1"/>
  <c r="H456" i="18"/>
  <c r="I456" i="18"/>
  <c r="L456" i="18" s="1"/>
  <c r="J456" i="18"/>
  <c r="M456" i="18" s="1"/>
  <c r="H457" i="18"/>
  <c r="I457" i="18"/>
  <c r="L457" i="18" s="1"/>
  <c r="J457" i="18"/>
  <c r="M457" i="18" s="1"/>
  <c r="H458" i="18"/>
  <c r="I458" i="18" s="1"/>
  <c r="L458" i="18" s="1"/>
  <c r="J458" i="18"/>
  <c r="M458" i="18" s="1"/>
  <c r="H459" i="18"/>
  <c r="I459" i="18" s="1"/>
  <c r="L459" i="18" s="1"/>
  <c r="J459" i="18"/>
  <c r="M459" i="18" s="1"/>
  <c r="H460" i="18"/>
  <c r="I460" i="18"/>
  <c r="L460" i="18" s="1"/>
  <c r="J460" i="18"/>
  <c r="M460" i="18" s="1"/>
  <c r="H461" i="18"/>
  <c r="I461" i="18" s="1"/>
  <c r="L461" i="18" s="1"/>
  <c r="J461" i="18"/>
  <c r="M461" i="18" s="1"/>
  <c r="H462" i="18"/>
  <c r="I462" i="18" s="1"/>
  <c r="L462" i="18" s="1"/>
  <c r="J462" i="18"/>
  <c r="M462" i="18" s="1"/>
  <c r="H463" i="18"/>
  <c r="I463" i="18" s="1"/>
  <c r="L463" i="18" s="1"/>
  <c r="J463" i="18"/>
  <c r="M463" i="18" s="1"/>
  <c r="H464" i="18"/>
  <c r="I464" i="18" s="1"/>
  <c r="L464" i="18" s="1"/>
  <c r="J464" i="18"/>
  <c r="M464" i="18" s="1"/>
  <c r="H465" i="18"/>
  <c r="I465" i="18" s="1"/>
  <c r="L465" i="18" s="1"/>
  <c r="J465" i="18"/>
  <c r="M465" i="18" s="1"/>
  <c r="H466" i="18"/>
  <c r="I466" i="18"/>
  <c r="L466" i="18" s="1"/>
  <c r="J466" i="18"/>
  <c r="J4" i="18"/>
  <c r="J5" i="18"/>
  <c r="J6" i="18"/>
  <c r="J3" i="18"/>
  <c r="H4" i="18"/>
  <c r="H5" i="18"/>
  <c r="I5" i="18" s="1"/>
  <c r="H6" i="18"/>
  <c r="I6" i="18" s="1"/>
  <c r="H3" i="18"/>
  <c r="I4" i="18"/>
  <c r="I3" i="18"/>
  <c r="H5" i="17"/>
  <c r="I5" i="17" s="1"/>
  <c r="J5" i="17"/>
  <c r="H6" i="17"/>
  <c r="I6" i="17" s="1"/>
  <c r="J6" i="17"/>
  <c r="H7" i="17"/>
  <c r="I7" i="17" s="1"/>
  <c r="J7" i="17"/>
  <c r="H8" i="17"/>
  <c r="I8" i="17"/>
  <c r="J8" i="17"/>
  <c r="H9" i="17"/>
  <c r="I9" i="17"/>
  <c r="J9" i="17"/>
  <c r="H10" i="17"/>
  <c r="I10" i="17" s="1"/>
  <c r="J10" i="17"/>
  <c r="H11" i="17"/>
  <c r="I11" i="17"/>
  <c r="J11" i="17"/>
  <c r="H12" i="17"/>
  <c r="I12" i="17"/>
  <c r="J12" i="17"/>
  <c r="H13" i="17"/>
  <c r="I13" i="17" s="1"/>
  <c r="J13" i="17"/>
  <c r="H14" i="17"/>
  <c r="I14" i="17" s="1"/>
  <c r="J14" i="17"/>
  <c r="H15" i="17"/>
  <c r="I15" i="17"/>
  <c r="J15" i="17"/>
  <c r="H16" i="17"/>
  <c r="I16" i="17" s="1"/>
  <c r="J16" i="17"/>
  <c r="H17" i="17"/>
  <c r="I17" i="17" s="1"/>
  <c r="J17" i="17"/>
  <c r="H18" i="17"/>
  <c r="I18" i="17" s="1"/>
  <c r="J18" i="17"/>
  <c r="H19" i="17"/>
  <c r="I19" i="17" s="1"/>
  <c r="J19" i="17"/>
  <c r="H20" i="17"/>
  <c r="I20" i="17" s="1"/>
  <c r="J20" i="17"/>
  <c r="H21" i="17"/>
  <c r="I21" i="17"/>
  <c r="J21" i="17"/>
  <c r="H22" i="17"/>
  <c r="I22" i="17" s="1"/>
  <c r="J22" i="17"/>
  <c r="H23" i="17"/>
  <c r="I23" i="17" s="1"/>
  <c r="J23" i="17"/>
  <c r="H24" i="17"/>
  <c r="I24" i="17" s="1"/>
  <c r="J24" i="17"/>
  <c r="H25" i="17"/>
  <c r="I25" i="17" s="1"/>
  <c r="J25" i="17"/>
  <c r="H26" i="17"/>
  <c r="I26" i="17" s="1"/>
  <c r="J26" i="17"/>
  <c r="H27" i="17"/>
  <c r="I27" i="17" s="1"/>
  <c r="J27" i="17"/>
  <c r="H28" i="17"/>
  <c r="I28" i="17" s="1"/>
  <c r="J28" i="17"/>
  <c r="H29" i="17"/>
  <c r="I29" i="17"/>
  <c r="J29" i="17"/>
  <c r="H30" i="17"/>
  <c r="I30" i="17" s="1"/>
  <c r="J30" i="17"/>
  <c r="H31" i="17"/>
  <c r="I31" i="17" s="1"/>
  <c r="J31" i="17"/>
  <c r="H32" i="17"/>
  <c r="I32" i="17"/>
  <c r="J32" i="17"/>
  <c r="H33" i="17"/>
  <c r="I33" i="17"/>
  <c r="J33" i="17"/>
  <c r="H34" i="17"/>
  <c r="I34" i="17" s="1"/>
  <c r="J34" i="17"/>
  <c r="H35" i="17"/>
  <c r="I35" i="17"/>
  <c r="J35" i="17"/>
  <c r="H36" i="17"/>
  <c r="I36" i="17" s="1"/>
  <c r="J36" i="17"/>
  <c r="H37" i="17"/>
  <c r="I37" i="17" s="1"/>
  <c r="J37" i="17"/>
  <c r="H38" i="17"/>
  <c r="I38" i="17" s="1"/>
  <c r="J38" i="17"/>
  <c r="H39" i="17"/>
  <c r="I39" i="17" s="1"/>
  <c r="J39" i="17"/>
  <c r="H40" i="17"/>
  <c r="I40" i="17"/>
  <c r="J40" i="17"/>
  <c r="H41" i="17"/>
  <c r="I41" i="17"/>
  <c r="J41" i="17"/>
  <c r="H42" i="17"/>
  <c r="I42" i="17" s="1"/>
  <c r="J42" i="17"/>
  <c r="H43" i="17"/>
  <c r="I43" i="17"/>
  <c r="J43" i="17"/>
  <c r="H44" i="17"/>
  <c r="I44" i="17"/>
  <c r="J44" i="17"/>
  <c r="H45" i="17"/>
  <c r="I45" i="17" s="1"/>
  <c r="J45" i="17"/>
  <c r="H46" i="17"/>
  <c r="I46" i="17" s="1"/>
  <c r="J46" i="17"/>
  <c r="H47" i="17"/>
  <c r="I47" i="17"/>
  <c r="J47" i="17"/>
  <c r="H48" i="17"/>
  <c r="I48" i="17" s="1"/>
  <c r="J48" i="17"/>
  <c r="H49" i="17"/>
  <c r="I49" i="17" s="1"/>
  <c r="J49" i="17"/>
  <c r="H50" i="17"/>
  <c r="I50" i="17" s="1"/>
  <c r="J50" i="17"/>
  <c r="H51" i="17"/>
  <c r="I51" i="17" s="1"/>
  <c r="J51" i="17"/>
  <c r="H52" i="17"/>
  <c r="I52" i="17" s="1"/>
  <c r="J52" i="17"/>
  <c r="H53" i="17"/>
  <c r="I53" i="17"/>
  <c r="J53" i="17"/>
  <c r="H54" i="17"/>
  <c r="I54" i="17" s="1"/>
  <c r="J54" i="17"/>
  <c r="H55" i="17"/>
  <c r="I55" i="17" s="1"/>
  <c r="J55" i="17"/>
  <c r="H56" i="17"/>
  <c r="I56" i="17" s="1"/>
  <c r="J56" i="17"/>
  <c r="H57" i="17"/>
  <c r="I57" i="17" s="1"/>
  <c r="J57" i="17"/>
  <c r="H58" i="17"/>
  <c r="I58" i="17" s="1"/>
  <c r="J58" i="17"/>
  <c r="H59" i="17"/>
  <c r="I59" i="17" s="1"/>
  <c r="J59" i="17"/>
  <c r="H60" i="17"/>
  <c r="I60" i="17" s="1"/>
  <c r="J60" i="17"/>
  <c r="H61" i="17"/>
  <c r="I61" i="17"/>
  <c r="J61" i="17"/>
  <c r="H62" i="17"/>
  <c r="I62" i="17" s="1"/>
  <c r="J62" i="17"/>
  <c r="H63" i="17"/>
  <c r="I63" i="17" s="1"/>
  <c r="J63" i="17"/>
  <c r="H64" i="17"/>
  <c r="I64" i="17"/>
  <c r="J64" i="17"/>
  <c r="H65" i="17"/>
  <c r="I65" i="17"/>
  <c r="J65" i="17"/>
  <c r="H66" i="17"/>
  <c r="I66" i="17" s="1"/>
  <c r="J66" i="17"/>
  <c r="H67" i="17"/>
  <c r="I67" i="17"/>
  <c r="J67" i="17"/>
  <c r="H68" i="17"/>
  <c r="I68" i="17" s="1"/>
  <c r="J68" i="17"/>
  <c r="H69" i="17"/>
  <c r="I69" i="17" s="1"/>
  <c r="J69" i="17"/>
  <c r="H70" i="17"/>
  <c r="I70" i="17" s="1"/>
  <c r="J70" i="17"/>
  <c r="H71" i="17"/>
  <c r="I71" i="17" s="1"/>
  <c r="J71" i="17"/>
  <c r="H72" i="17"/>
  <c r="I72" i="17"/>
  <c r="J72" i="17"/>
  <c r="H73" i="17"/>
  <c r="I73" i="17"/>
  <c r="J73" i="17"/>
  <c r="H74" i="17"/>
  <c r="I74" i="17" s="1"/>
  <c r="J74" i="17"/>
  <c r="H75" i="17"/>
  <c r="I75" i="17"/>
  <c r="J75" i="17"/>
  <c r="H76" i="17"/>
  <c r="I76" i="17"/>
  <c r="J76" i="17"/>
  <c r="H77" i="17"/>
  <c r="I77" i="17" s="1"/>
  <c r="J77" i="17"/>
  <c r="H78" i="17"/>
  <c r="I78" i="17" s="1"/>
  <c r="J78" i="17"/>
  <c r="H79" i="17"/>
  <c r="I79" i="17"/>
  <c r="J79" i="17"/>
  <c r="H80" i="17"/>
  <c r="I80" i="17" s="1"/>
  <c r="J80" i="17"/>
  <c r="H81" i="17"/>
  <c r="I81" i="17" s="1"/>
  <c r="J81" i="17"/>
  <c r="H82" i="17"/>
  <c r="I82" i="17" s="1"/>
  <c r="J82" i="17"/>
  <c r="H83" i="17"/>
  <c r="I83" i="17" s="1"/>
  <c r="J83" i="17"/>
  <c r="H84" i="17"/>
  <c r="I84" i="17" s="1"/>
  <c r="J84" i="17"/>
  <c r="H85" i="17"/>
  <c r="I85" i="17"/>
  <c r="J85" i="17"/>
  <c r="H86" i="17"/>
  <c r="I86" i="17" s="1"/>
  <c r="J86" i="17"/>
  <c r="H87" i="17"/>
  <c r="I87" i="17" s="1"/>
  <c r="J87" i="17"/>
  <c r="H88" i="17"/>
  <c r="I88" i="17" s="1"/>
  <c r="J88" i="17"/>
  <c r="H89" i="17"/>
  <c r="I89" i="17" s="1"/>
  <c r="J89" i="17"/>
  <c r="H90" i="17"/>
  <c r="I90" i="17" s="1"/>
  <c r="J90" i="17"/>
  <c r="H91" i="17"/>
  <c r="I91" i="17" s="1"/>
  <c r="J91" i="17"/>
  <c r="H92" i="17"/>
  <c r="I92" i="17" s="1"/>
  <c r="J92" i="17"/>
  <c r="H93" i="17"/>
  <c r="I93" i="17"/>
  <c r="J93" i="17"/>
  <c r="H94" i="17"/>
  <c r="I94" i="17" s="1"/>
  <c r="J94" i="17"/>
  <c r="H95" i="17"/>
  <c r="I95" i="17" s="1"/>
  <c r="J95" i="17"/>
  <c r="H96" i="17"/>
  <c r="I96" i="17"/>
  <c r="J96" i="17"/>
  <c r="H97" i="17"/>
  <c r="I97" i="17"/>
  <c r="J97" i="17"/>
  <c r="H98" i="17"/>
  <c r="I98" i="17" s="1"/>
  <c r="J98" i="17"/>
  <c r="H99" i="17"/>
  <c r="I99" i="17"/>
  <c r="J99" i="17"/>
  <c r="H100" i="17"/>
  <c r="I100" i="17" s="1"/>
  <c r="J100" i="17"/>
  <c r="H101" i="17"/>
  <c r="I101" i="17" s="1"/>
  <c r="J101" i="17"/>
  <c r="H102" i="17"/>
  <c r="I102" i="17" s="1"/>
  <c r="J102" i="17"/>
  <c r="H103" i="17"/>
  <c r="I103" i="17" s="1"/>
  <c r="J103" i="17"/>
  <c r="H104" i="17"/>
  <c r="I104" i="17"/>
  <c r="J104" i="17"/>
  <c r="H105" i="17"/>
  <c r="I105" i="17"/>
  <c r="J105" i="17"/>
  <c r="H106" i="17"/>
  <c r="I106" i="17" s="1"/>
  <c r="J106" i="17"/>
  <c r="H107" i="17"/>
  <c r="I107" i="17"/>
  <c r="J107" i="17"/>
  <c r="H108" i="17"/>
  <c r="I108" i="17"/>
  <c r="J108" i="17"/>
  <c r="H109" i="17"/>
  <c r="I109" i="17" s="1"/>
  <c r="J109" i="17"/>
  <c r="H110" i="17"/>
  <c r="I110" i="17" s="1"/>
  <c r="J110" i="17"/>
  <c r="H111" i="17"/>
  <c r="I111" i="17"/>
  <c r="J111" i="17"/>
  <c r="H112" i="17"/>
  <c r="I112" i="17" s="1"/>
  <c r="J112" i="17"/>
  <c r="H113" i="17"/>
  <c r="I113" i="17" s="1"/>
  <c r="J113" i="17"/>
  <c r="H114" i="17"/>
  <c r="I114" i="17" s="1"/>
  <c r="J114" i="17"/>
  <c r="H115" i="17"/>
  <c r="I115" i="17" s="1"/>
  <c r="J115" i="17"/>
  <c r="H116" i="17"/>
  <c r="I116" i="17" s="1"/>
  <c r="J116" i="17"/>
  <c r="H117" i="17"/>
  <c r="I117" i="17"/>
  <c r="J117" i="17"/>
  <c r="H118" i="17"/>
  <c r="I118" i="17" s="1"/>
  <c r="J118" i="17"/>
  <c r="H119" i="17"/>
  <c r="I119" i="17" s="1"/>
  <c r="J119" i="17"/>
  <c r="H120" i="17"/>
  <c r="I120" i="17" s="1"/>
  <c r="J120" i="17"/>
  <c r="H121" i="17"/>
  <c r="I121" i="17" s="1"/>
  <c r="J121" i="17"/>
  <c r="H122" i="17"/>
  <c r="I122" i="17" s="1"/>
  <c r="J122" i="17"/>
  <c r="H123" i="17"/>
  <c r="I123" i="17" s="1"/>
  <c r="J123" i="17"/>
  <c r="H124" i="17"/>
  <c r="I124" i="17" s="1"/>
  <c r="J124" i="17"/>
  <c r="H125" i="17"/>
  <c r="I125" i="17"/>
  <c r="J125" i="17"/>
  <c r="H126" i="17"/>
  <c r="I126" i="17" s="1"/>
  <c r="J126" i="17"/>
  <c r="H127" i="17"/>
  <c r="I127" i="17" s="1"/>
  <c r="J127" i="17"/>
  <c r="H128" i="17"/>
  <c r="I128" i="17"/>
  <c r="J128" i="17"/>
  <c r="H129" i="17"/>
  <c r="I129" i="17"/>
  <c r="J129" i="17"/>
  <c r="H130" i="17"/>
  <c r="I130" i="17" s="1"/>
  <c r="J130" i="17"/>
  <c r="H131" i="17"/>
  <c r="I131" i="17"/>
  <c r="J131" i="17"/>
  <c r="H132" i="17"/>
  <c r="I132" i="17" s="1"/>
  <c r="J132" i="17"/>
  <c r="H133" i="17"/>
  <c r="I133" i="17" s="1"/>
  <c r="J133" i="17"/>
  <c r="H134" i="17"/>
  <c r="I134" i="17" s="1"/>
  <c r="J134" i="17"/>
  <c r="H135" i="17"/>
  <c r="I135" i="17" s="1"/>
  <c r="J135" i="17"/>
  <c r="H136" i="17"/>
  <c r="I136" i="17"/>
  <c r="J136" i="17"/>
  <c r="H137" i="17"/>
  <c r="I137" i="17"/>
  <c r="J137" i="17"/>
  <c r="H138" i="17"/>
  <c r="I138" i="17" s="1"/>
  <c r="J138" i="17"/>
  <c r="H139" i="17"/>
  <c r="I139" i="17"/>
  <c r="J139" i="17"/>
  <c r="H140" i="17"/>
  <c r="I140" i="17"/>
  <c r="J140" i="17"/>
  <c r="H141" i="17"/>
  <c r="I141" i="17" s="1"/>
  <c r="J141" i="17"/>
  <c r="H142" i="17"/>
  <c r="I142" i="17" s="1"/>
  <c r="J142" i="17"/>
  <c r="H143" i="17"/>
  <c r="I143" i="17"/>
  <c r="J143" i="17"/>
  <c r="H144" i="17"/>
  <c r="I144" i="17" s="1"/>
  <c r="J144" i="17"/>
  <c r="H145" i="17"/>
  <c r="I145" i="17" s="1"/>
  <c r="J145" i="17"/>
  <c r="H146" i="17"/>
  <c r="I146" i="17" s="1"/>
  <c r="J146" i="17"/>
  <c r="H147" i="17"/>
  <c r="I147" i="17" s="1"/>
  <c r="J147" i="17"/>
  <c r="H148" i="17"/>
  <c r="I148" i="17" s="1"/>
  <c r="J148" i="17"/>
  <c r="H149" i="17"/>
  <c r="I149" i="17"/>
  <c r="J149" i="17"/>
  <c r="H150" i="17"/>
  <c r="I150" i="17" s="1"/>
  <c r="J150" i="17"/>
  <c r="H151" i="17"/>
  <c r="I151" i="17" s="1"/>
  <c r="J151" i="17"/>
  <c r="H152" i="17"/>
  <c r="I152" i="17" s="1"/>
  <c r="J152" i="17"/>
  <c r="H153" i="17"/>
  <c r="I153" i="17" s="1"/>
  <c r="J153" i="17"/>
  <c r="H154" i="17"/>
  <c r="I154" i="17" s="1"/>
  <c r="J154" i="17"/>
  <c r="H155" i="17"/>
  <c r="I155" i="17" s="1"/>
  <c r="J155" i="17"/>
  <c r="H156" i="17"/>
  <c r="I156" i="17" s="1"/>
  <c r="J156" i="17"/>
  <c r="H157" i="17"/>
  <c r="I157" i="17"/>
  <c r="J157" i="17"/>
  <c r="H158" i="17"/>
  <c r="I158" i="17" s="1"/>
  <c r="J158" i="17"/>
  <c r="H159" i="17"/>
  <c r="I159" i="17" s="1"/>
  <c r="J159" i="17"/>
  <c r="H160" i="17"/>
  <c r="I160" i="17"/>
  <c r="J160" i="17"/>
  <c r="H161" i="17"/>
  <c r="I161" i="17"/>
  <c r="J161" i="17"/>
  <c r="H162" i="17"/>
  <c r="I162" i="17" s="1"/>
  <c r="J162" i="17"/>
  <c r="H163" i="17"/>
  <c r="I163" i="17"/>
  <c r="J163" i="17"/>
  <c r="H164" i="17"/>
  <c r="I164" i="17" s="1"/>
  <c r="J164" i="17"/>
  <c r="H165" i="17"/>
  <c r="I165" i="17" s="1"/>
  <c r="J165" i="17"/>
  <c r="H166" i="17"/>
  <c r="I166" i="17" s="1"/>
  <c r="J166" i="17"/>
  <c r="H167" i="17"/>
  <c r="I167" i="17" s="1"/>
  <c r="J167" i="17"/>
  <c r="H168" i="17"/>
  <c r="I168" i="17"/>
  <c r="J168" i="17"/>
  <c r="H169" i="17"/>
  <c r="I169" i="17"/>
  <c r="J169" i="17"/>
  <c r="H170" i="17"/>
  <c r="I170" i="17" s="1"/>
  <c r="J170" i="17"/>
  <c r="H171" i="17"/>
  <c r="I171" i="17"/>
  <c r="J171" i="17"/>
  <c r="H172" i="17"/>
  <c r="I172" i="17"/>
  <c r="J172" i="17"/>
  <c r="H173" i="17"/>
  <c r="I173" i="17" s="1"/>
  <c r="J173" i="17"/>
  <c r="H174" i="17"/>
  <c r="I174" i="17" s="1"/>
  <c r="J174" i="17"/>
  <c r="H175" i="17"/>
  <c r="I175" i="17"/>
  <c r="J175" i="17"/>
  <c r="H176" i="17"/>
  <c r="I176" i="17" s="1"/>
  <c r="J176" i="17"/>
  <c r="H177" i="17"/>
  <c r="I177" i="17" s="1"/>
  <c r="J177" i="17"/>
  <c r="H178" i="17"/>
  <c r="I178" i="17" s="1"/>
  <c r="J178" i="17"/>
  <c r="H179" i="17"/>
  <c r="I179" i="17" s="1"/>
  <c r="J179" i="17"/>
  <c r="H180" i="17"/>
  <c r="I180" i="17" s="1"/>
  <c r="J180" i="17"/>
  <c r="H181" i="17"/>
  <c r="I181" i="17"/>
  <c r="J181" i="17"/>
  <c r="H182" i="17"/>
  <c r="I182" i="17" s="1"/>
  <c r="J182" i="17"/>
  <c r="H183" i="17"/>
  <c r="I183" i="17" s="1"/>
  <c r="J183" i="17"/>
  <c r="H184" i="17"/>
  <c r="I184" i="17" s="1"/>
  <c r="J184" i="17"/>
  <c r="H185" i="17"/>
  <c r="I185" i="17" s="1"/>
  <c r="J185" i="17"/>
  <c r="H186" i="17"/>
  <c r="I186" i="17" s="1"/>
  <c r="J186" i="17"/>
  <c r="H187" i="17"/>
  <c r="I187" i="17" s="1"/>
  <c r="J187" i="17"/>
  <c r="H188" i="17"/>
  <c r="I188" i="17" s="1"/>
  <c r="J188" i="17"/>
  <c r="H189" i="17"/>
  <c r="I189" i="17"/>
  <c r="J189" i="17"/>
  <c r="H190" i="17"/>
  <c r="I190" i="17" s="1"/>
  <c r="J190" i="17"/>
  <c r="H191" i="17"/>
  <c r="I191" i="17" s="1"/>
  <c r="J191" i="17"/>
  <c r="H192" i="17"/>
  <c r="I192" i="17"/>
  <c r="J192" i="17"/>
  <c r="H193" i="17"/>
  <c r="I193" i="17"/>
  <c r="J193" i="17"/>
  <c r="H194" i="17"/>
  <c r="I194" i="17" s="1"/>
  <c r="J194" i="17"/>
  <c r="H195" i="17"/>
  <c r="I195" i="17"/>
  <c r="J195" i="17"/>
  <c r="H196" i="17"/>
  <c r="I196" i="17" s="1"/>
  <c r="J196" i="17"/>
  <c r="H197" i="17"/>
  <c r="I197" i="17" s="1"/>
  <c r="J197" i="17"/>
  <c r="H198" i="17"/>
  <c r="I198" i="17" s="1"/>
  <c r="J198" i="17"/>
  <c r="H199" i="17"/>
  <c r="I199" i="17" s="1"/>
  <c r="J199" i="17"/>
  <c r="H200" i="17"/>
  <c r="I200" i="17"/>
  <c r="J200" i="17"/>
  <c r="H201" i="17"/>
  <c r="I201" i="17"/>
  <c r="J201" i="17"/>
  <c r="H202" i="17"/>
  <c r="I202" i="17" s="1"/>
  <c r="J202" i="17"/>
  <c r="H203" i="17"/>
  <c r="I203" i="17"/>
  <c r="J203" i="17"/>
  <c r="H204" i="17"/>
  <c r="I204" i="17"/>
  <c r="J204" i="17"/>
  <c r="H205" i="17"/>
  <c r="I205" i="17" s="1"/>
  <c r="J205" i="17"/>
  <c r="H206" i="17"/>
  <c r="I206" i="17" s="1"/>
  <c r="J206" i="17"/>
  <c r="H207" i="17"/>
  <c r="I207" i="17"/>
  <c r="J207" i="17"/>
  <c r="H208" i="17"/>
  <c r="I208" i="17" s="1"/>
  <c r="J208" i="17"/>
  <c r="H209" i="17"/>
  <c r="I209" i="17" s="1"/>
  <c r="J209" i="17"/>
  <c r="H210" i="17"/>
  <c r="I210" i="17" s="1"/>
  <c r="J210" i="17"/>
  <c r="H211" i="17"/>
  <c r="I211" i="17" s="1"/>
  <c r="J211" i="17"/>
  <c r="H212" i="17"/>
  <c r="I212" i="17" s="1"/>
  <c r="J212" i="17"/>
  <c r="H213" i="17"/>
  <c r="I213" i="17"/>
  <c r="J213" i="17"/>
  <c r="H214" i="17"/>
  <c r="I214" i="17" s="1"/>
  <c r="J214" i="17"/>
  <c r="H215" i="17"/>
  <c r="I215" i="17" s="1"/>
  <c r="J215" i="17"/>
  <c r="H216" i="17"/>
  <c r="I216" i="17" s="1"/>
  <c r="J216" i="17"/>
  <c r="H217" i="17"/>
  <c r="I217" i="17" s="1"/>
  <c r="J217" i="17"/>
  <c r="H218" i="17"/>
  <c r="I218" i="17" s="1"/>
  <c r="J218" i="17"/>
  <c r="H219" i="17"/>
  <c r="I219" i="17" s="1"/>
  <c r="J219" i="17"/>
  <c r="H220" i="17"/>
  <c r="I220" i="17" s="1"/>
  <c r="J220" i="17"/>
  <c r="H221" i="17"/>
  <c r="I221" i="17"/>
  <c r="J221" i="17"/>
  <c r="H222" i="17"/>
  <c r="I222" i="17" s="1"/>
  <c r="J222" i="17"/>
  <c r="H223" i="17"/>
  <c r="I223" i="17" s="1"/>
  <c r="J223" i="17"/>
  <c r="H224" i="17"/>
  <c r="I224" i="17"/>
  <c r="J224" i="17"/>
  <c r="H225" i="17"/>
  <c r="I225" i="17"/>
  <c r="J225" i="17"/>
  <c r="H226" i="17"/>
  <c r="I226" i="17" s="1"/>
  <c r="J226" i="17"/>
  <c r="H227" i="17"/>
  <c r="I227" i="17"/>
  <c r="J227" i="17"/>
  <c r="H228" i="17"/>
  <c r="I228" i="17" s="1"/>
  <c r="J228" i="17"/>
  <c r="H229" i="17"/>
  <c r="I229" i="17" s="1"/>
  <c r="J229" i="17"/>
  <c r="H230" i="17"/>
  <c r="I230" i="17" s="1"/>
  <c r="J230" i="17"/>
  <c r="H231" i="17"/>
  <c r="I231" i="17" s="1"/>
  <c r="J231" i="17"/>
  <c r="H232" i="17"/>
  <c r="I232" i="17"/>
  <c r="J232" i="17"/>
  <c r="H233" i="17"/>
  <c r="I233" i="17"/>
  <c r="J233" i="17"/>
  <c r="H234" i="17"/>
  <c r="I234" i="17" s="1"/>
  <c r="J234" i="17"/>
  <c r="H235" i="17"/>
  <c r="I235" i="17"/>
  <c r="J235" i="17"/>
  <c r="H236" i="17"/>
  <c r="I236" i="17"/>
  <c r="J236" i="17"/>
  <c r="H237" i="17"/>
  <c r="I237" i="17" s="1"/>
  <c r="J237" i="17"/>
  <c r="H238" i="17"/>
  <c r="I238" i="17" s="1"/>
  <c r="J238" i="17"/>
  <c r="H239" i="17"/>
  <c r="I239" i="17"/>
  <c r="J239" i="17"/>
  <c r="H240" i="17"/>
  <c r="I240" i="17" s="1"/>
  <c r="J240" i="17"/>
  <c r="H241" i="17"/>
  <c r="I241" i="17" s="1"/>
  <c r="J241" i="17"/>
  <c r="H242" i="17"/>
  <c r="I242" i="17" s="1"/>
  <c r="J242" i="17"/>
  <c r="H243" i="17"/>
  <c r="I243" i="17" s="1"/>
  <c r="J243" i="17"/>
  <c r="H244" i="17"/>
  <c r="I244" i="17" s="1"/>
  <c r="J244" i="17"/>
  <c r="H245" i="17"/>
  <c r="I245" i="17"/>
  <c r="J245" i="17"/>
  <c r="H246" i="17"/>
  <c r="I246" i="17" s="1"/>
  <c r="J246" i="17"/>
  <c r="H247" i="17"/>
  <c r="I247" i="17" s="1"/>
  <c r="J247" i="17"/>
  <c r="H248" i="17"/>
  <c r="I248" i="17" s="1"/>
  <c r="J248" i="17"/>
  <c r="H249" i="17"/>
  <c r="I249" i="17" s="1"/>
  <c r="J249" i="17"/>
  <c r="H250" i="17"/>
  <c r="I250" i="17" s="1"/>
  <c r="J250" i="17"/>
  <c r="H251" i="17"/>
  <c r="I251" i="17" s="1"/>
  <c r="J251" i="17"/>
  <c r="H252" i="17"/>
  <c r="I252" i="17" s="1"/>
  <c r="J252" i="17"/>
  <c r="H253" i="17"/>
  <c r="I253" i="17"/>
  <c r="J253" i="17"/>
  <c r="H254" i="17"/>
  <c r="I254" i="17" s="1"/>
  <c r="J254" i="17"/>
  <c r="H255" i="17"/>
  <c r="I255" i="17" s="1"/>
  <c r="J255" i="17"/>
  <c r="H256" i="17"/>
  <c r="I256" i="17"/>
  <c r="J256" i="17"/>
  <c r="H257" i="17"/>
  <c r="I257" i="17"/>
  <c r="J257" i="17"/>
  <c r="H258" i="17"/>
  <c r="I258" i="17" s="1"/>
  <c r="J258" i="17"/>
  <c r="H259" i="17"/>
  <c r="I259" i="17"/>
  <c r="J259" i="17"/>
  <c r="H260" i="17"/>
  <c r="I260" i="17" s="1"/>
  <c r="J260" i="17"/>
  <c r="H261" i="17"/>
  <c r="I261" i="17" s="1"/>
  <c r="L261" i="17" s="1"/>
  <c r="J261" i="17"/>
  <c r="M261" i="17" s="1"/>
  <c r="H262" i="17"/>
  <c r="I262" i="17" s="1"/>
  <c r="L262" i="17" s="1"/>
  <c r="J262" i="17"/>
  <c r="M262" i="17" s="1"/>
  <c r="H263" i="17"/>
  <c r="I263" i="17" s="1"/>
  <c r="L263" i="17" s="1"/>
  <c r="J263" i="17"/>
  <c r="M263" i="17" s="1"/>
  <c r="H264" i="17"/>
  <c r="I264" i="17"/>
  <c r="L264" i="17" s="1"/>
  <c r="J264" i="17"/>
  <c r="M264" i="17" s="1"/>
  <c r="H265" i="17"/>
  <c r="I265" i="17"/>
  <c r="L265" i="17" s="1"/>
  <c r="J265" i="17"/>
  <c r="M265" i="17" s="1"/>
  <c r="H266" i="17"/>
  <c r="I266" i="17" s="1"/>
  <c r="L266" i="17" s="1"/>
  <c r="J266" i="17"/>
  <c r="M266" i="17" s="1"/>
  <c r="H267" i="17"/>
  <c r="I267" i="17"/>
  <c r="L267" i="17" s="1"/>
  <c r="J267" i="17"/>
  <c r="M267" i="17" s="1"/>
  <c r="H268" i="17"/>
  <c r="I268" i="17"/>
  <c r="L268" i="17" s="1"/>
  <c r="J268" i="17"/>
  <c r="M268" i="17" s="1"/>
  <c r="H269" i="17"/>
  <c r="I269" i="17" s="1"/>
  <c r="L269" i="17" s="1"/>
  <c r="J269" i="17"/>
  <c r="M269" i="17" s="1"/>
  <c r="H270" i="17"/>
  <c r="I270" i="17" s="1"/>
  <c r="L270" i="17" s="1"/>
  <c r="J270" i="17"/>
  <c r="M270" i="17" s="1"/>
  <c r="H271" i="17"/>
  <c r="I271" i="17"/>
  <c r="L271" i="17" s="1"/>
  <c r="J271" i="17"/>
  <c r="M271" i="17" s="1"/>
  <c r="H272" i="17"/>
  <c r="I272" i="17" s="1"/>
  <c r="L272" i="17" s="1"/>
  <c r="J272" i="17"/>
  <c r="M272" i="17" s="1"/>
  <c r="H273" i="17"/>
  <c r="I273" i="17" s="1"/>
  <c r="L273" i="17" s="1"/>
  <c r="J273" i="17"/>
  <c r="M273" i="17" s="1"/>
  <c r="H274" i="17"/>
  <c r="I274" i="17" s="1"/>
  <c r="L274" i="17" s="1"/>
  <c r="J274" i="17"/>
  <c r="M274" i="17" s="1"/>
  <c r="H275" i="17"/>
  <c r="I275" i="17" s="1"/>
  <c r="L275" i="17" s="1"/>
  <c r="J275" i="17"/>
  <c r="M275" i="17" s="1"/>
  <c r="H276" i="17"/>
  <c r="I276" i="17" s="1"/>
  <c r="L276" i="17" s="1"/>
  <c r="J276" i="17"/>
  <c r="M276" i="17" s="1"/>
  <c r="H277" i="17"/>
  <c r="I277" i="17"/>
  <c r="L277" i="17" s="1"/>
  <c r="J277" i="17"/>
  <c r="M277" i="17" s="1"/>
  <c r="H278" i="17"/>
  <c r="I278" i="17" s="1"/>
  <c r="L278" i="17" s="1"/>
  <c r="J278" i="17"/>
  <c r="M278" i="17" s="1"/>
  <c r="H279" i="17"/>
  <c r="I279" i="17" s="1"/>
  <c r="L279" i="17" s="1"/>
  <c r="J279" i="17"/>
  <c r="M279" i="17" s="1"/>
  <c r="H280" i="17"/>
  <c r="I280" i="17" s="1"/>
  <c r="L280" i="17" s="1"/>
  <c r="J280" i="17"/>
  <c r="M280" i="17" s="1"/>
  <c r="H281" i="17"/>
  <c r="I281" i="17" s="1"/>
  <c r="L281" i="17" s="1"/>
  <c r="J281" i="17"/>
  <c r="M281" i="17" s="1"/>
  <c r="H282" i="17"/>
  <c r="I282" i="17" s="1"/>
  <c r="L282" i="17" s="1"/>
  <c r="J282" i="17"/>
  <c r="M282" i="17" s="1"/>
  <c r="H283" i="17"/>
  <c r="I283" i="17" s="1"/>
  <c r="L283" i="17" s="1"/>
  <c r="J283" i="17"/>
  <c r="M283" i="17" s="1"/>
  <c r="H284" i="17"/>
  <c r="I284" i="17" s="1"/>
  <c r="L284" i="17" s="1"/>
  <c r="J284" i="17"/>
  <c r="M284" i="17" s="1"/>
  <c r="H285" i="17"/>
  <c r="I285" i="17"/>
  <c r="L285" i="17" s="1"/>
  <c r="J285" i="17"/>
  <c r="M285" i="17" s="1"/>
  <c r="H286" i="17"/>
  <c r="I286" i="17" s="1"/>
  <c r="L286" i="17" s="1"/>
  <c r="J286" i="17"/>
  <c r="M286" i="17" s="1"/>
  <c r="H287" i="17"/>
  <c r="I287" i="17" s="1"/>
  <c r="L287" i="17" s="1"/>
  <c r="J287" i="17"/>
  <c r="M287" i="17" s="1"/>
  <c r="H288" i="17"/>
  <c r="I288" i="17"/>
  <c r="L288" i="17" s="1"/>
  <c r="J288" i="17"/>
  <c r="M288" i="17" s="1"/>
  <c r="H289" i="17"/>
  <c r="I289" i="17"/>
  <c r="L289" i="17" s="1"/>
  <c r="J289" i="17"/>
  <c r="M289" i="17" s="1"/>
  <c r="H290" i="17"/>
  <c r="I290" i="17" s="1"/>
  <c r="L290" i="17" s="1"/>
  <c r="J290" i="17"/>
  <c r="M290" i="17" s="1"/>
  <c r="H291" i="17"/>
  <c r="I291" i="17"/>
  <c r="L291" i="17" s="1"/>
  <c r="J291" i="17"/>
  <c r="M291" i="17" s="1"/>
  <c r="H292" i="17"/>
  <c r="I292" i="17" s="1"/>
  <c r="L292" i="17" s="1"/>
  <c r="J292" i="17"/>
  <c r="M292" i="17" s="1"/>
  <c r="H293" i="17"/>
  <c r="I293" i="17" s="1"/>
  <c r="L293" i="17" s="1"/>
  <c r="J293" i="17"/>
  <c r="M293" i="17" s="1"/>
  <c r="H294" i="17"/>
  <c r="I294" i="17" s="1"/>
  <c r="L294" i="17" s="1"/>
  <c r="J294" i="17"/>
  <c r="M294" i="17" s="1"/>
  <c r="H295" i="17"/>
  <c r="I295" i="17" s="1"/>
  <c r="L295" i="17" s="1"/>
  <c r="J295" i="17"/>
  <c r="M295" i="17" s="1"/>
  <c r="H296" i="17"/>
  <c r="I296" i="17"/>
  <c r="L296" i="17" s="1"/>
  <c r="J296" i="17"/>
  <c r="M296" i="17" s="1"/>
  <c r="H297" i="17"/>
  <c r="I297" i="17"/>
  <c r="L297" i="17" s="1"/>
  <c r="J297" i="17"/>
  <c r="M297" i="17" s="1"/>
  <c r="H298" i="17"/>
  <c r="I298" i="17" s="1"/>
  <c r="L298" i="17" s="1"/>
  <c r="J298" i="17"/>
  <c r="M298" i="17" s="1"/>
  <c r="H299" i="17"/>
  <c r="I299" i="17"/>
  <c r="L299" i="17" s="1"/>
  <c r="J299" i="17"/>
  <c r="M299" i="17" s="1"/>
  <c r="H300" i="17"/>
  <c r="I300" i="17"/>
  <c r="L300" i="17" s="1"/>
  <c r="J300" i="17"/>
  <c r="M300" i="17" s="1"/>
  <c r="H301" i="17"/>
  <c r="I301" i="17" s="1"/>
  <c r="L301" i="17" s="1"/>
  <c r="J301" i="17"/>
  <c r="M301" i="17" s="1"/>
  <c r="H302" i="17"/>
  <c r="I302" i="17" s="1"/>
  <c r="L302" i="17" s="1"/>
  <c r="J302" i="17"/>
  <c r="M302" i="17" s="1"/>
  <c r="H303" i="17"/>
  <c r="I303" i="17"/>
  <c r="L303" i="17" s="1"/>
  <c r="J303" i="17"/>
  <c r="M303" i="17" s="1"/>
  <c r="H304" i="17"/>
  <c r="I304" i="17" s="1"/>
  <c r="L304" i="17" s="1"/>
  <c r="J304" i="17"/>
  <c r="M304" i="17" s="1"/>
  <c r="H305" i="17"/>
  <c r="I305" i="17" s="1"/>
  <c r="L305" i="17" s="1"/>
  <c r="J305" i="17"/>
  <c r="M305" i="17" s="1"/>
  <c r="H306" i="17"/>
  <c r="I306" i="17" s="1"/>
  <c r="L306" i="17" s="1"/>
  <c r="J306" i="17"/>
  <c r="M306" i="17" s="1"/>
  <c r="H307" i="17"/>
  <c r="I307" i="17" s="1"/>
  <c r="L307" i="17" s="1"/>
  <c r="J307" i="17"/>
  <c r="M307" i="17" s="1"/>
  <c r="H308" i="17"/>
  <c r="I308" i="17" s="1"/>
  <c r="L308" i="17" s="1"/>
  <c r="J308" i="17"/>
  <c r="M308" i="17" s="1"/>
  <c r="H309" i="17"/>
  <c r="I309" i="17"/>
  <c r="L309" i="17" s="1"/>
  <c r="J309" i="17"/>
  <c r="M309" i="17" s="1"/>
  <c r="H310" i="17"/>
  <c r="I310" i="17" s="1"/>
  <c r="L310" i="17" s="1"/>
  <c r="J310" i="17"/>
  <c r="M310" i="17" s="1"/>
  <c r="H311" i="17"/>
  <c r="I311" i="17" s="1"/>
  <c r="L311" i="17" s="1"/>
  <c r="J311" i="17"/>
  <c r="M311" i="17" s="1"/>
  <c r="H312" i="17"/>
  <c r="I312" i="17" s="1"/>
  <c r="L312" i="17" s="1"/>
  <c r="J312" i="17"/>
  <c r="M312" i="17" s="1"/>
  <c r="H313" i="17"/>
  <c r="I313" i="17" s="1"/>
  <c r="L313" i="17" s="1"/>
  <c r="J313" i="17"/>
  <c r="M313" i="17" s="1"/>
  <c r="H314" i="17"/>
  <c r="I314" i="17" s="1"/>
  <c r="L314" i="17" s="1"/>
  <c r="J314" i="17"/>
  <c r="M314" i="17" s="1"/>
  <c r="H315" i="17"/>
  <c r="I315" i="17" s="1"/>
  <c r="L315" i="17" s="1"/>
  <c r="J315" i="17"/>
  <c r="M315" i="17" s="1"/>
  <c r="H316" i="17"/>
  <c r="I316" i="17" s="1"/>
  <c r="L316" i="17" s="1"/>
  <c r="J316" i="17"/>
  <c r="M316" i="17" s="1"/>
  <c r="H317" i="17"/>
  <c r="I317" i="17"/>
  <c r="L317" i="17" s="1"/>
  <c r="J317" i="17"/>
  <c r="M317" i="17" s="1"/>
  <c r="H318" i="17"/>
  <c r="I318" i="17" s="1"/>
  <c r="L318" i="17" s="1"/>
  <c r="J318" i="17"/>
  <c r="M318" i="17" s="1"/>
  <c r="H319" i="17"/>
  <c r="I319" i="17" s="1"/>
  <c r="L319" i="17" s="1"/>
  <c r="J319" i="17"/>
  <c r="M319" i="17" s="1"/>
  <c r="H320" i="17"/>
  <c r="I320" i="17"/>
  <c r="L320" i="17" s="1"/>
  <c r="J320" i="17"/>
  <c r="M320" i="17" s="1"/>
  <c r="H321" i="17"/>
  <c r="I321" i="17"/>
  <c r="L321" i="17" s="1"/>
  <c r="J321" i="17"/>
  <c r="M321" i="17" s="1"/>
  <c r="H322" i="17"/>
  <c r="I322" i="17" s="1"/>
  <c r="L322" i="17" s="1"/>
  <c r="J322" i="17"/>
  <c r="M322" i="17" s="1"/>
  <c r="H323" i="17"/>
  <c r="I323" i="17"/>
  <c r="L323" i="17" s="1"/>
  <c r="J323" i="17"/>
  <c r="M323" i="17" s="1"/>
  <c r="H324" i="17"/>
  <c r="I324" i="17" s="1"/>
  <c r="L324" i="17" s="1"/>
  <c r="J324" i="17"/>
  <c r="M324" i="17" s="1"/>
  <c r="H325" i="17"/>
  <c r="I325" i="17" s="1"/>
  <c r="L325" i="17" s="1"/>
  <c r="J325" i="17"/>
  <c r="M325" i="17" s="1"/>
  <c r="H326" i="17"/>
  <c r="I326" i="17" s="1"/>
  <c r="L326" i="17" s="1"/>
  <c r="J326" i="17"/>
  <c r="M326" i="17" s="1"/>
  <c r="H327" i="17"/>
  <c r="I327" i="17" s="1"/>
  <c r="L327" i="17" s="1"/>
  <c r="J327" i="17"/>
  <c r="M327" i="17" s="1"/>
  <c r="H328" i="17"/>
  <c r="I328" i="17"/>
  <c r="L328" i="17" s="1"/>
  <c r="J328" i="17"/>
  <c r="M328" i="17" s="1"/>
  <c r="H329" i="17"/>
  <c r="I329" i="17"/>
  <c r="L329" i="17" s="1"/>
  <c r="J329" i="17"/>
  <c r="M329" i="17" s="1"/>
  <c r="H330" i="17"/>
  <c r="I330" i="17" s="1"/>
  <c r="L330" i="17" s="1"/>
  <c r="J330" i="17"/>
  <c r="M330" i="17" s="1"/>
  <c r="H331" i="17"/>
  <c r="I331" i="17"/>
  <c r="L331" i="17" s="1"/>
  <c r="J331" i="17"/>
  <c r="M331" i="17" s="1"/>
  <c r="H332" i="17"/>
  <c r="I332" i="17"/>
  <c r="L332" i="17" s="1"/>
  <c r="J332" i="17"/>
  <c r="M332" i="17" s="1"/>
  <c r="H333" i="17"/>
  <c r="I333" i="17" s="1"/>
  <c r="L333" i="17" s="1"/>
  <c r="J333" i="17"/>
  <c r="M333" i="17" s="1"/>
  <c r="H334" i="17"/>
  <c r="I334" i="17" s="1"/>
  <c r="L334" i="17" s="1"/>
  <c r="J334" i="17"/>
  <c r="M334" i="17" s="1"/>
  <c r="H335" i="17"/>
  <c r="I335" i="17"/>
  <c r="L335" i="17" s="1"/>
  <c r="J335" i="17"/>
  <c r="M335" i="17" s="1"/>
  <c r="H336" i="17"/>
  <c r="I336" i="17" s="1"/>
  <c r="L336" i="17" s="1"/>
  <c r="J336" i="17"/>
  <c r="M336" i="17" s="1"/>
  <c r="H337" i="17"/>
  <c r="I337" i="17" s="1"/>
  <c r="L337" i="17" s="1"/>
  <c r="J337" i="17"/>
  <c r="M337" i="17" s="1"/>
  <c r="H338" i="17"/>
  <c r="I338" i="17" s="1"/>
  <c r="L338" i="17" s="1"/>
  <c r="J338" i="17"/>
  <c r="M338" i="17" s="1"/>
  <c r="H339" i="17"/>
  <c r="I339" i="17" s="1"/>
  <c r="L339" i="17" s="1"/>
  <c r="J339" i="17"/>
  <c r="M339" i="17" s="1"/>
  <c r="H340" i="17"/>
  <c r="I340" i="17" s="1"/>
  <c r="L340" i="17" s="1"/>
  <c r="J340" i="17"/>
  <c r="M340" i="17" s="1"/>
  <c r="H341" i="17"/>
  <c r="I341" i="17"/>
  <c r="L341" i="17" s="1"/>
  <c r="J341" i="17"/>
  <c r="M341" i="17" s="1"/>
  <c r="H342" i="17"/>
  <c r="I342" i="17" s="1"/>
  <c r="L342" i="17" s="1"/>
  <c r="J342" i="17"/>
  <c r="M342" i="17" s="1"/>
  <c r="H343" i="17"/>
  <c r="I343" i="17" s="1"/>
  <c r="L343" i="17" s="1"/>
  <c r="J343" i="17"/>
  <c r="M343" i="17" s="1"/>
  <c r="H344" i="17"/>
  <c r="I344" i="17" s="1"/>
  <c r="L344" i="17" s="1"/>
  <c r="J344" i="17"/>
  <c r="M344" i="17" s="1"/>
  <c r="H345" i="17"/>
  <c r="I345" i="17" s="1"/>
  <c r="L345" i="17" s="1"/>
  <c r="J345" i="17"/>
  <c r="M345" i="17" s="1"/>
  <c r="H346" i="17"/>
  <c r="I346" i="17"/>
  <c r="L346" i="17" s="1"/>
  <c r="J346" i="17"/>
  <c r="M346" i="17" s="1"/>
  <c r="H347" i="17"/>
  <c r="I347" i="17" s="1"/>
  <c r="L347" i="17" s="1"/>
  <c r="J347" i="17"/>
  <c r="M347" i="17" s="1"/>
  <c r="H348" i="17"/>
  <c r="I348" i="17" s="1"/>
  <c r="L348" i="17" s="1"/>
  <c r="J348" i="17"/>
  <c r="M348" i="17" s="1"/>
  <c r="H349" i="17"/>
  <c r="I349" i="17" s="1"/>
  <c r="L349" i="17" s="1"/>
  <c r="J349" i="17"/>
  <c r="M349" i="17" s="1"/>
  <c r="H350" i="17"/>
  <c r="I350" i="17"/>
  <c r="L350" i="17" s="1"/>
  <c r="J350" i="17"/>
  <c r="M350" i="17" s="1"/>
  <c r="H351" i="17"/>
  <c r="I351" i="17" s="1"/>
  <c r="L351" i="17" s="1"/>
  <c r="J351" i="17"/>
  <c r="M351" i="17" s="1"/>
  <c r="H352" i="17"/>
  <c r="I352" i="17" s="1"/>
  <c r="L352" i="17" s="1"/>
  <c r="J352" i="17"/>
  <c r="M352" i="17" s="1"/>
  <c r="H353" i="17"/>
  <c r="I353" i="17"/>
  <c r="L353" i="17" s="1"/>
  <c r="J353" i="17"/>
  <c r="M353" i="17" s="1"/>
  <c r="H354" i="17"/>
  <c r="I354" i="17" s="1"/>
  <c r="L354" i="17" s="1"/>
  <c r="J354" i="17"/>
  <c r="M354" i="17" s="1"/>
  <c r="H355" i="17"/>
  <c r="I355" i="17" s="1"/>
  <c r="L355" i="17" s="1"/>
  <c r="J355" i="17"/>
  <c r="M355" i="17" s="1"/>
  <c r="H356" i="17"/>
  <c r="I356" i="17"/>
  <c r="L356" i="17" s="1"/>
  <c r="J356" i="17"/>
  <c r="M356" i="17" s="1"/>
  <c r="H357" i="17"/>
  <c r="I357" i="17" s="1"/>
  <c r="L357" i="17" s="1"/>
  <c r="J357" i="17"/>
  <c r="M357" i="17" s="1"/>
  <c r="H358" i="17"/>
  <c r="I358" i="17" s="1"/>
  <c r="L358" i="17" s="1"/>
  <c r="J358" i="17"/>
  <c r="M358" i="17" s="1"/>
  <c r="H359" i="17"/>
  <c r="I359" i="17" s="1"/>
  <c r="L359" i="17" s="1"/>
  <c r="J359" i="17"/>
  <c r="M359" i="17" s="1"/>
  <c r="H360" i="17"/>
  <c r="I360" i="17" s="1"/>
  <c r="L360" i="17" s="1"/>
  <c r="J360" i="17"/>
  <c r="M360" i="17" s="1"/>
  <c r="H361" i="17"/>
  <c r="I361" i="17" s="1"/>
  <c r="L361" i="17" s="1"/>
  <c r="J361" i="17"/>
  <c r="M361" i="17" s="1"/>
  <c r="H362" i="17"/>
  <c r="I362" i="17"/>
  <c r="L362" i="17" s="1"/>
  <c r="J362" i="17"/>
  <c r="M362" i="17" s="1"/>
  <c r="H363" i="17"/>
  <c r="I363" i="17" s="1"/>
  <c r="L363" i="17" s="1"/>
  <c r="J363" i="17"/>
  <c r="M363" i="17" s="1"/>
  <c r="H364" i="17"/>
  <c r="I364" i="17" s="1"/>
  <c r="L364" i="17" s="1"/>
  <c r="J364" i="17"/>
  <c r="M364" i="17" s="1"/>
  <c r="H365" i="17"/>
  <c r="I365" i="17" s="1"/>
  <c r="L365" i="17" s="1"/>
  <c r="J365" i="17"/>
  <c r="M365" i="17" s="1"/>
  <c r="H366" i="17"/>
  <c r="I366" i="17"/>
  <c r="L366" i="17" s="1"/>
  <c r="J366" i="17"/>
  <c r="M366" i="17" s="1"/>
  <c r="H367" i="17"/>
  <c r="I367" i="17" s="1"/>
  <c r="L367" i="17" s="1"/>
  <c r="J367" i="17"/>
  <c r="M367" i="17" s="1"/>
  <c r="H368" i="17"/>
  <c r="I368" i="17" s="1"/>
  <c r="L368" i="17" s="1"/>
  <c r="J368" i="17"/>
  <c r="M368" i="17" s="1"/>
  <c r="H369" i="17"/>
  <c r="I369" i="17"/>
  <c r="L369" i="17" s="1"/>
  <c r="J369" i="17"/>
  <c r="M369" i="17" s="1"/>
  <c r="H370" i="17"/>
  <c r="I370" i="17" s="1"/>
  <c r="L370" i="17" s="1"/>
  <c r="J370" i="17"/>
  <c r="M370" i="17" s="1"/>
  <c r="H371" i="17"/>
  <c r="I371" i="17" s="1"/>
  <c r="L371" i="17" s="1"/>
  <c r="J371" i="17"/>
  <c r="M371" i="17" s="1"/>
  <c r="H372" i="17"/>
  <c r="I372" i="17"/>
  <c r="L372" i="17" s="1"/>
  <c r="J372" i="17"/>
  <c r="M372" i="17" s="1"/>
  <c r="H373" i="17"/>
  <c r="I373" i="17" s="1"/>
  <c r="L373" i="17" s="1"/>
  <c r="J373" i="17"/>
  <c r="M373" i="17" s="1"/>
  <c r="H374" i="17"/>
  <c r="I374" i="17"/>
  <c r="L374" i="17" s="1"/>
  <c r="J374" i="17"/>
  <c r="M374" i="17" s="1"/>
  <c r="H375" i="17"/>
  <c r="I375" i="17" s="1"/>
  <c r="L375" i="17" s="1"/>
  <c r="J375" i="17"/>
  <c r="M375" i="17" s="1"/>
  <c r="H376" i="17"/>
  <c r="I376" i="17" s="1"/>
  <c r="L376" i="17" s="1"/>
  <c r="J376" i="17"/>
  <c r="M376" i="17" s="1"/>
  <c r="H377" i="17"/>
  <c r="I377" i="17" s="1"/>
  <c r="L377" i="17" s="1"/>
  <c r="J377" i="17"/>
  <c r="M377" i="17" s="1"/>
  <c r="H378" i="17"/>
  <c r="I378" i="17"/>
  <c r="L378" i="17" s="1"/>
  <c r="J378" i="17"/>
  <c r="M378" i="17" s="1"/>
  <c r="H379" i="17"/>
  <c r="I379" i="17" s="1"/>
  <c r="L379" i="17" s="1"/>
  <c r="J379" i="17"/>
  <c r="M379" i="17" s="1"/>
  <c r="H380" i="17"/>
  <c r="I380" i="17" s="1"/>
  <c r="L380" i="17" s="1"/>
  <c r="J380" i="17"/>
  <c r="M380" i="17" s="1"/>
  <c r="H381" i="17"/>
  <c r="I381" i="17"/>
  <c r="L381" i="17" s="1"/>
  <c r="J381" i="17"/>
  <c r="M381" i="17" s="1"/>
  <c r="H382" i="17"/>
  <c r="I382" i="17"/>
  <c r="L382" i="17" s="1"/>
  <c r="J382" i="17"/>
  <c r="M382" i="17" s="1"/>
  <c r="H383" i="17"/>
  <c r="I383" i="17" s="1"/>
  <c r="L383" i="17" s="1"/>
  <c r="J383" i="17"/>
  <c r="M383" i="17" s="1"/>
  <c r="H384" i="17"/>
  <c r="I384" i="17"/>
  <c r="L384" i="17" s="1"/>
  <c r="J384" i="17"/>
  <c r="M384" i="17" s="1"/>
  <c r="H385" i="17"/>
  <c r="I385" i="17"/>
  <c r="L385" i="17" s="1"/>
  <c r="J385" i="17"/>
  <c r="M385" i="17" s="1"/>
  <c r="H386" i="17"/>
  <c r="I386" i="17" s="1"/>
  <c r="L386" i="17" s="1"/>
  <c r="J386" i="17"/>
  <c r="M386" i="17" s="1"/>
  <c r="H387" i="17"/>
  <c r="I387" i="17" s="1"/>
  <c r="L387" i="17" s="1"/>
  <c r="J387" i="17"/>
  <c r="M387" i="17" s="1"/>
  <c r="H388" i="17"/>
  <c r="I388" i="17"/>
  <c r="L388" i="17" s="1"/>
  <c r="J388" i="17"/>
  <c r="M388" i="17" s="1"/>
  <c r="H389" i="17"/>
  <c r="I389" i="17" s="1"/>
  <c r="L389" i="17" s="1"/>
  <c r="J389" i="17"/>
  <c r="M389" i="17" s="1"/>
  <c r="H390" i="17"/>
  <c r="I390" i="17" s="1"/>
  <c r="L390" i="17" s="1"/>
  <c r="J390" i="17"/>
  <c r="M390" i="17" s="1"/>
  <c r="H391" i="17"/>
  <c r="I391" i="17" s="1"/>
  <c r="L391" i="17" s="1"/>
  <c r="J391" i="17"/>
  <c r="M391" i="17" s="1"/>
  <c r="H392" i="17"/>
  <c r="I392" i="17" s="1"/>
  <c r="L392" i="17" s="1"/>
  <c r="J392" i="17"/>
  <c r="M392" i="17" s="1"/>
  <c r="H393" i="17"/>
  <c r="I393" i="17"/>
  <c r="L393" i="17" s="1"/>
  <c r="J393" i="17"/>
  <c r="M393" i="17" s="1"/>
  <c r="H394" i="17"/>
  <c r="I394" i="17" s="1"/>
  <c r="L394" i="17" s="1"/>
  <c r="J394" i="17"/>
  <c r="M394" i="17" s="1"/>
  <c r="H395" i="17"/>
  <c r="I395" i="17" s="1"/>
  <c r="L395" i="17" s="1"/>
  <c r="J395" i="17"/>
  <c r="M395" i="17" s="1"/>
  <c r="H396" i="17"/>
  <c r="I396" i="17"/>
  <c r="L396" i="17" s="1"/>
  <c r="J396" i="17"/>
  <c r="M396" i="17" s="1"/>
  <c r="H397" i="17"/>
  <c r="I397" i="17" s="1"/>
  <c r="L397" i="17" s="1"/>
  <c r="J397" i="17"/>
  <c r="M397" i="17" s="1"/>
  <c r="H398" i="17"/>
  <c r="I398" i="17"/>
  <c r="L398" i="17" s="1"/>
  <c r="J398" i="17"/>
  <c r="M398" i="17" s="1"/>
  <c r="H399" i="17"/>
  <c r="I399" i="17" s="1"/>
  <c r="L399" i="17" s="1"/>
  <c r="J399" i="17"/>
  <c r="M399" i="17" s="1"/>
  <c r="H400" i="17"/>
  <c r="I400" i="17" s="1"/>
  <c r="L400" i="17" s="1"/>
  <c r="J400" i="17"/>
  <c r="M400" i="17" s="1"/>
  <c r="H401" i="17"/>
  <c r="I401" i="17"/>
  <c r="L401" i="17" s="1"/>
  <c r="J401" i="17"/>
  <c r="M401" i="17" s="1"/>
  <c r="H402" i="17"/>
  <c r="I402" i="17" s="1"/>
  <c r="L402" i="17" s="1"/>
  <c r="J402" i="17"/>
  <c r="M402" i="17" s="1"/>
  <c r="H403" i="17"/>
  <c r="I403" i="17" s="1"/>
  <c r="L403" i="17" s="1"/>
  <c r="J403" i="17"/>
  <c r="M403" i="17" s="1"/>
  <c r="H404" i="17"/>
  <c r="I404" i="17"/>
  <c r="L404" i="17" s="1"/>
  <c r="J404" i="17"/>
  <c r="M404" i="17" s="1"/>
  <c r="H405" i="17"/>
  <c r="I405" i="17" s="1"/>
  <c r="L405" i="17" s="1"/>
  <c r="J405" i="17"/>
  <c r="M405" i="17" s="1"/>
  <c r="H406" i="17"/>
  <c r="I406" i="17"/>
  <c r="L406" i="17" s="1"/>
  <c r="J406" i="17"/>
  <c r="M406" i="17" s="1"/>
  <c r="H407" i="17"/>
  <c r="I407" i="17" s="1"/>
  <c r="L407" i="17" s="1"/>
  <c r="J407" i="17"/>
  <c r="M407" i="17" s="1"/>
  <c r="H408" i="17"/>
  <c r="I408" i="17" s="1"/>
  <c r="L408" i="17" s="1"/>
  <c r="J408" i="17"/>
  <c r="M408" i="17" s="1"/>
  <c r="H409" i="17"/>
  <c r="I409" i="17" s="1"/>
  <c r="L409" i="17" s="1"/>
  <c r="J409" i="17"/>
  <c r="M409" i="17" s="1"/>
  <c r="H410" i="17"/>
  <c r="I410" i="17"/>
  <c r="L410" i="17" s="1"/>
  <c r="J410" i="17"/>
  <c r="M410" i="17" s="1"/>
  <c r="H411" i="17"/>
  <c r="I411" i="17" s="1"/>
  <c r="L411" i="17" s="1"/>
  <c r="J411" i="17"/>
  <c r="M411" i="17" s="1"/>
  <c r="H412" i="17"/>
  <c r="I412" i="17" s="1"/>
  <c r="L412" i="17" s="1"/>
  <c r="J412" i="17"/>
  <c r="M412" i="17" s="1"/>
  <c r="H413" i="17"/>
  <c r="I413" i="17"/>
  <c r="L413" i="17" s="1"/>
  <c r="J413" i="17"/>
  <c r="M413" i="17" s="1"/>
  <c r="H414" i="17"/>
  <c r="I414" i="17"/>
  <c r="L414" i="17" s="1"/>
  <c r="J414" i="17"/>
  <c r="M414" i="17" s="1"/>
  <c r="H415" i="17"/>
  <c r="I415" i="17" s="1"/>
  <c r="L415" i="17" s="1"/>
  <c r="J415" i="17"/>
  <c r="M415" i="17" s="1"/>
  <c r="H416" i="17"/>
  <c r="I416" i="17"/>
  <c r="L416" i="17" s="1"/>
  <c r="J416" i="17"/>
  <c r="M416" i="17" s="1"/>
  <c r="H417" i="17"/>
  <c r="I417" i="17"/>
  <c r="L417" i="17" s="1"/>
  <c r="J417" i="17"/>
  <c r="M417" i="17" s="1"/>
  <c r="H418" i="17"/>
  <c r="I418" i="17" s="1"/>
  <c r="L418" i="17" s="1"/>
  <c r="J418" i="17"/>
  <c r="M418" i="17" s="1"/>
  <c r="H419" i="17"/>
  <c r="I419" i="17" s="1"/>
  <c r="L419" i="17" s="1"/>
  <c r="J419" i="17"/>
  <c r="M419" i="17" s="1"/>
  <c r="H420" i="17"/>
  <c r="I420" i="17"/>
  <c r="L420" i="17" s="1"/>
  <c r="J420" i="17"/>
  <c r="M420" i="17" s="1"/>
  <c r="H421" i="17"/>
  <c r="I421" i="17" s="1"/>
  <c r="L421" i="17" s="1"/>
  <c r="J421" i="17"/>
  <c r="M421" i="17" s="1"/>
  <c r="H422" i="17"/>
  <c r="I422" i="17" s="1"/>
  <c r="L422" i="17" s="1"/>
  <c r="J422" i="17"/>
  <c r="M422" i="17" s="1"/>
  <c r="H423" i="17"/>
  <c r="I423" i="17" s="1"/>
  <c r="L423" i="17" s="1"/>
  <c r="J423" i="17"/>
  <c r="M423" i="17" s="1"/>
  <c r="H424" i="17"/>
  <c r="I424" i="17" s="1"/>
  <c r="L424" i="17" s="1"/>
  <c r="J424" i="17"/>
  <c r="M424" i="17" s="1"/>
  <c r="H425" i="17"/>
  <c r="I425" i="17"/>
  <c r="L425" i="17" s="1"/>
  <c r="J425" i="17"/>
  <c r="M425" i="17" s="1"/>
  <c r="H426" i="17"/>
  <c r="I426" i="17" s="1"/>
  <c r="L426" i="17" s="1"/>
  <c r="J426" i="17"/>
  <c r="M426" i="17" s="1"/>
  <c r="H427" i="17"/>
  <c r="I427" i="17" s="1"/>
  <c r="L427" i="17" s="1"/>
  <c r="J427" i="17"/>
  <c r="M427" i="17" s="1"/>
  <c r="H428" i="17"/>
  <c r="I428" i="17"/>
  <c r="L428" i="17" s="1"/>
  <c r="J428" i="17"/>
  <c r="M428" i="17" s="1"/>
  <c r="H429" i="17"/>
  <c r="I429" i="17" s="1"/>
  <c r="L429" i="17" s="1"/>
  <c r="J429" i="17"/>
  <c r="M429" i="17" s="1"/>
  <c r="H430" i="17"/>
  <c r="I430" i="17"/>
  <c r="L430" i="17" s="1"/>
  <c r="J430" i="17"/>
  <c r="M430" i="17" s="1"/>
  <c r="H431" i="17"/>
  <c r="I431" i="17" s="1"/>
  <c r="L431" i="17" s="1"/>
  <c r="J431" i="17"/>
  <c r="M431" i="17" s="1"/>
  <c r="H432" i="17"/>
  <c r="I432" i="17" s="1"/>
  <c r="L432" i="17" s="1"/>
  <c r="J432" i="17"/>
  <c r="M432" i="17" s="1"/>
  <c r="H433" i="17"/>
  <c r="I433" i="17"/>
  <c r="L433" i="17" s="1"/>
  <c r="J433" i="17"/>
  <c r="M433" i="17" s="1"/>
  <c r="H434" i="17"/>
  <c r="I434" i="17" s="1"/>
  <c r="L434" i="17" s="1"/>
  <c r="J434" i="17"/>
  <c r="M434" i="17" s="1"/>
  <c r="H435" i="17"/>
  <c r="I435" i="17" s="1"/>
  <c r="L435" i="17" s="1"/>
  <c r="J435" i="17"/>
  <c r="M435" i="17" s="1"/>
  <c r="H436" i="17"/>
  <c r="I436" i="17"/>
  <c r="L436" i="17" s="1"/>
  <c r="J436" i="17"/>
  <c r="M436" i="17" s="1"/>
  <c r="H437" i="17"/>
  <c r="I437" i="17" s="1"/>
  <c r="L437" i="17" s="1"/>
  <c r="J437" i="17"/>
  <c r="M437" i="17" s="1"/>
  <c r="H438" i="17"/>
  <c r="I438" i="17"/>
  <c r="L438" i="17" s="1"/>
  <c r="J438" i="17"/>
  <c r="M438" i="17" s="1"/>
  <c r="H439" i="17"/>
  <c r="I439" i="17" s="1"/>
  <c r="L439" i="17" s="1"/>
  <c r="J439" i="17"/>
  <c r="M439" i="17" s="1"/>
  <c r="H440" i="17"/>
  <c r="I440" i="17" s="1"/>
  <c r="L440" i="17" s="1"/>
  <c r="J440" i="17"/>
  <c r="M440" i="17" s="1"/>
  <c r="H441" i="17"/>
  <c r="I441" i="17" s="1"/>
  <c r="L441" i="17" s="1"/>
  <c r="J441" i="17"/>
  <c r="M441" i="17" s="1"/>
  <c r="H442" i="17"/>
  <c r="I442" i="17"/>
  <c r="L442" i="17" s="1"/>
  <c r="J442" i="17"/>
  <c r="M442" i="17" s="1"/>
  <c r="H443" i="17"/>
  <c r="I443" i="17" s="1"/>
  <c r="L443" i="17" s="1"/>
  <c r="J443" i="17"/>
  <c r="M443" i="17" s="1"/>
  <c r="H444" i="17"/>
  <c r="I444" i="17" s="1"/>
  <c r="L444" i="17" s="1"/>
  <c r="J444" i="17"/>
  <c r="M444" i="17" s="1"/>
  <c r="H445" i="17"/>
  <c r="I445" i="17"/>
  <c r="L445" i="17" s="1"/>
  <c r="J445" i="17"/>
  <c r="M445" i="17" s="1"/>
  <c r="H446" i="17"/>
  <c r="I446" i="17"/>
  <c r="L446" i="17" s="1"/>
  <c r="J446" i="17"/>
  <c r="M446" i="17" s="1"/>
  <c r="H447" i="17"/>
  <c r="I447" i="17" s="1"/>
  <c r="L447" i="17" s="1"/>
  <c r="J447" i="17"/>
  <c r="M447" i="17" s="1"/>
  <c r="H448" i="17"/>
  <c r="I448" i="17"/>
  <c r="L448" i="17" s="1"/>
  <c r="J448" i="17"/>
  <c r="M448" i="17" s="1"/>
  <c r="H449" i="17"/>
  <c r="I449" i="17"/>
  <c r="L449" i="17" s="1"/>
  <c r="J449" i="17"/>
  <c r="M449" i="17" s="1"/>
  <c r="H450" i="17"/>
  <c r="I450" i="17" s="1"/>
  <c r="L450" i="17" s="1"/>
  <c r="J450" i="17"/>
  <c r="M450" i="17" s="1"/>
  <c r="H451" i="17"/>
  <c r="I451" i="17" s="1"/>
  <c r="L451" i="17" s="1"/>
  <c r="J451" i="17"/>
  <c r="M451" i="17" s="1"/>
  <c r="H452" i="17"/>
  <c r="I452" i="17"/>
  <c r="L452" i="17" s="1"/>
  <c r="J452" i="17"/>
  <c r="M452" i="17" s="1"/>
  <c r="H453" i="17"/>
  <c r="I453" i="17" s="1"/>
  <c r="L453" i="17" s="1"/>
  <c r="J453" i="17"/>
  <c r="M453" i="17" s="1"/>
  <c r="H454" i="17"/>
  <c r="I454" i="17" s="1"/>
  <c r="L454" i="17" s="1"/>
  <c r="J454" i="17"/>
  <c r="M454" i="17" s="1"/>
  <c r="H455" i="17"/>
  <c r="I455" i="17" s="1"/>
  <c r="L455" i="17" s="1"/>
  <c r="J455" i="17"/>
  <c r="M455" i="17" s="1"/>
  <c r="H456" i="17"/>
  <c r="I456" i="17" s="1"/>
  <c r="L456" i="17" s="1"/>
  <c r="J456" i="17"/>
  <c r="M456" i="17" s="1"/>
  <c r="H457" i="17"/>
  <c r="I457" i="17"/>
  <c r="L457" i="17" s="1"/>
  <c r="J457" i="17"/>
  <c r="M457" i="17" s="1"/>
  <c r="H458" i="17"/>
  <c r="I458" i="17" s="1"/>
  <c r="L458" i="17" s="1"/>
  <c r="J458" i="17"/>
  <c r="M458" i="17" s="1"/>
  <c r="H459" i="17"/>
  <c r="I459" i="17" s="1"/>
  <c r="L459" i="17" s="1"/>
  <c r="J459" i="17"/>
  <c r="M459" i="17" s="1"/>
  <c r="H460" i="17"/>
  <c r="I460" i="17"/>
  <c r="L460" i="17" s="1"/>
  <c r="J460" i="17"/>
  <c r="M460" i="17" s="1"/>
  <c r="H461" i="17"/>
  <c r="I461" i="17" s="1"/>
  <c r="L461" i="17" s="1"/>
  <c r="J461" i="17"/>
  <c r="M461" i="17" s="1"/>
  <c r="H462" i="17"/>
  <c r="I462" i="17"/>
  <c r="L462" i="17" s="1"/>
  <c r="J462" i="17"/>
  <c r="M462" i="17" s="1"/>
  <c r="H463" i="17"/>
  <c r="I463" i="17" s="1"/>
  <c r="L463" i="17" s="1"/>
  <c r="J463" i="17"/>
  <c r="M463" i="17" s="1"/>
  <c r="H464" i="17"/>
  <c r="I464" i="17" s="1"/>
  <c r="L464" i="17" s="1"/>
  <c r="J464" i="17"/>
  <c r="M464" i="17" s="1"/>
  <c r="H465" i="17"/>
  <c r="I465" i="17"/>
  <c r="L465" i="17" s="1"/>
  <c r="J465" i="17"/>
  <c r="M465" i="17" s="1"/>
  <c r="H466" i="17"/>
  <c r="I466" i="17" s="1"/>
  <c r="L466" i="17" s="1"/>
  <c r="J466" i="17"/>
  <c r="M466" i="17" s="1"/>
  <c r="H467" i="17"/>
  <c r="I467" i="17" s="1"/>
  <c r="L467" i="17" s="1"/>
  <c r="J467" i="17"/>
  <c r="M467" i="17" s="1"/>
  <c r="H468" i="17"/>
  <c r="I468" i="17"/>
  <c r="L468" i="17" s="1"/>
  <c r="J468" i="17"/>
  <c r="M468" i="17" s="1"/>
  <c r="H469" i="17"/>
  <c r="I469" i="17" s="1"/>
  <c r="L469" i="17" s="1"/>
  <c r="J469" i="17"/>
  <c r="M469" i="17" s="1"/>
  <c r="H470" i="17"/>
  <c r="I470" i="17"/>
  <c r="L470" i="17" s="1"/>
  <c r="J470" i="17"/>
  <c r="M470" i="17" s="1"/>
  <c r="H471" i="17"/>
  <c r="I471" i="17" s="1"/>
  <c r="L471" i="17" s="1"/>
  <c r="J471" i="17"/>
  <c r="M471" i="17" s="1"/>
  <c r="H472" i="17"/>
  <c r="I472" i="17" s="1"/>
  <c r="L472" i="17" s="1"/>
  <c r="J472" i="17"/>
  <c r="M472" i="17" s="1"/>
  <c r="H473" i="17"/>
  <c r="I473" i="17" s="1"/>
  <c r="L473" i="17" s="1"/>
  <c r="J473" i="17"/>
  <c r="M473" i="17" s="1"/>
  <c r="H474" i="17"/>
  <c r="I474" i="17"/>
  <c r="L474" i="17" s="1"/>
  <c r="J474" i="17"/>
  <c r="M474" i="17" s="1"/>
  <c r="H475" i="17"/>
  <c r="I475" i="17" s="1"/>
  <c r="L475" i="17" s="1"/>
  <c r="J475" i="17"/>
  <c r="M475" i="17" s="1"/>
  <c r="H476" i="17"/>
  <c r="I476" i="17" s="1"/>
  <c r="L476" i="17" s="1"/>
  <c r="J476" i="17"/>
  <c r="M476" i="17" s="1"/>
  <c r="H477" i="17"/>
  <c r="I477" i="17"/>
  <c r="L477" i="17" s="1"/>
  <c r="J477" i="17"/>
  <c r="M477" i="17" s="1"/>
  <c r="H478" i="17"/>
  <c r="I478" i="17"/>
  <c r="L478" i="17" s="1"/>
  <c r="J478" i="17"/>
  <c r="M478" i="17" s="1"/>
  <c r="H479" i="17"/>
  <c r="I479" i="17" s="1"/>
  <c r="L479" i="17" s="1"/>
  <c r="J479" i="17"/>
  <c r="M479" i="17" s="1"/>
  <c r="H480" i="17"/>
  <c r="I480" i="17"/>
  <c r="L480" i="17" s="1"/>
  <c r="J480" i="17"/>
  <c r="M480" i="17" s="1"/>
  <c r="H481" i="17"/>
  <c r="I481" i="17"/>
  <c r="L481" i="17" s="1"/>
  <c r="J481" i="17"/>
  <c r="M481" i="17" s="1"/>
  <c r="H482" i="17"/>
  <c r="I482" i="17" s="1"/>
  <c r="L482" i="17" s="1"/>
  <c r="J482" i="17"/>
  <c r="M482" i="17" s="1"/>
  <c r="H483" i="17"/>
  <c r="I483" i="17" s="1"/>
  <c r="L483" i="17" s="1"/>
  <c r="J483" i="17"/>
  <c r="M483" i="17" s="1"/>
  <c r="H484" i="17"/>
  <c r="I484" i="17"/>
  <c r="L484" i="17" s="1"/>
  <c r="J484" i="17"/>
  <c r="M484" i="17" s="1"/>
  <c r="H485" i="17"/>
  <c r="I485" i="17" s="1"/>
  <c r="L485" i="17" s="1"/>
  <c r="J485" i="17"/>
  <c r="M485" i="17" s="1"/>
  <c r="H486" i="17"/>
  <c r="I486" i="17" s="1"/>
  <c r="L486" i="17" s="1"/>
  <c r="J486" i="17"/>
  <c r="M486" i="17" s="1"/>
  <c r="H487" i="17"/>
  <c r="I487" i="17" s="1"/>
  <c r="L487" i="17" s="1"/>
  <c r="J487" i="17"/>
  <c r="M487" i="17" s="1"/>
  <c r="H488" i="17"/>
  <c r="I488" i="17" s="1"/>
  <c r="L488" i="17" s="1"/>
  <c r="J488" i="17"/>
  <c r="M488" i="17" s="1"/>
  <c r="H489" i="17"/>
  <c r="I489" i="17"/>
  <c r="L489" i="17" s="1"/>
  <c r="J489" i="17"/>
  <c r="M489" i="17" s="1"/>
  <c r="H490" i="17"/>
  <c r="I490" i="17" s="1"/>
  <c r="L490" i="17" s="1"/>
  <c r="J490" i="17"/>
  <c r="M490" i="17" s="1"/>
  <c r="H491" i="17"/>
  <c r="I491" i="17" s="1"/>
  <c r="L491" i="17" s="1"/>
  <c r="J491" i="17"/>
  <c r="M491" i="17" s="1"/>
  <c r="H492" i="17"/>
  <c r="I492" i="17"/>
  <c r="L492" i="17" s="1"/>
  <c r="J492" i="17"/>
  <c r="M492" i="17" s="1"/>
  <c r="H493" i="17"/>
  <c r="I493" i="17" s="1"/>
  <c r="L493" i="17" s="1"/>
  <c r="J493" i="17"/>
  <c r="M493" i="17" s="1"/>
  <c r="H494" i="17"/>
  <c r="I494" i="17"/>
  <c r="L494" i="17" s="1"/>
  <c r="J494" i="17"/>
  <c r="M494" i="17" s="1"/>
  <c r="H495" i="17"/>
  <c r="I495" i="17" s="1"/>
  <c r="L495" i="17" s="1"/>
  <c r="J495" i="17"/>
  <c r="M495" i="17" s="1"/>
  <c r="H496" i="17"/>
  <c r="I496" i="17" s="1"/>
  <c r="L496" i="17" s="1"/>
  <c r="J496" i="17"/>
  <c r="M496" i="17" s="1"/>
  <c r="H497" i="17"/>
  <c r="I497" i="17"/>
  <c r="L497" i="17" s="1"/>
  <c r="J497" i="17"/>
  <c r="M497" i="17" s="1"/>
  <c r="H498" i="17"/>
  <c r="I498" i="17" s="1"/>
  <c r="L498" i="17" s="1"/>
  <c r="J498" i="17"/>
  <c r="M498" i="17" s="1"/>
  <c r="H499" i="17"/>
  <c r="I499" i="17" s="1"/>
  <c r="L499" i="17" s="1"/>
  <c r="J499" i="17"/>
  <c r="M499" i="17" s="1"/>
  <c r="H500" i="17"/>
  <c r="I500" i="17"/>
  <c r="L500" i="17" s="1"/>
  <c r="J500" i="17"/>
  <c r="M500" i="17" s="1"/>
  <c r="H501" i="17"/>
  <c r="I501" i="17" s="1"/>
  <c r="L501" i="17" s="1"/>
  <c r="J501" i="17"/>
  <c r="M501" i="17" s="1"/>
  <c r="H502" i="17"/>
  <c r="I502" i="17"/>
  <c r="L502" i="17" s="1"/>
  <c r="J502" i="17"/>
  <c r="H4" i="17"/>
  <c r="I4" i="17" s="1"/>
  <c r="J4" i="17"/>
  <c r="J3" i="17"/>
  <c r="H3" i="17"/>
  <c r="I3" i="17" s="1"/>
  <c r="H4" i="15"/>
  <c r="I4" i="15" s="1"/>
  <c r="J4" i="15"/>
  <c r="H5" i="15"/>
  <c r="I5" i="15" s="1"/>
  <c r="J5" i="15"/>
  <c r="H6" i="15"/>
  <c r="I6" i="15"/>
  <c r="J6" i="15"/>
  <c r="H7" i="15"/>
  <c r="I7" i="15" s="1"/>
  <c r="J7" i="15"/>
  <c r="H8" i="15"/>
  <c r="I8" i="15"/>
  <c r="J8" i="15"/>
  <c r="H9" i="15"/>
  <c r="I9" i="15" s="1"/>
  <c r="J9" i="15"/>
  <c r="H10" i="15"/>
  <c r="I10" i="15" s="1"/>
  <c r="J10" i="15"/>
  <c r="H11" i="15"/>
  <c r="I11" i="15" s="1"/>
  <c r="J11" i="15"/>
  <c r="H12" i="15"/>
  <c r="I12" i="15"/>
  <c r="J12" i="15"/>
  <c r="H13" i="15"/>
  <c r="I13" i="15" s="1"/>
  <c r="J13" i="15"/>
  <c r="H14" i="15"/>
  <c r="I14" i="15" s="1"/>
  <c r="J14" i="15"/>
  <c r="H15" i="15"/>
  <c r="I15" i="15" s="1"/>
  <c r="J15" i="15"/>
  <c r="H16" i="15"/>
  <c r="I16" i="15"/>
  <c r="J16" i="15"/>
  <c r="H17" i="15"/>
  <c r="I17" i="15" s="1"/>
  <c r="J17" i="15"/>
  <c r="H18" i="15"/>
  <c r="I18" i="15" s="1"/>
  <c r="J18" i="15"/>
  <c r="H19" i="15"/>
  <c r="I19" i="15"/>
  <c r="J19" i="15"/>
  <c r="H20" i="15"/>
  <c r="I20" i="15" s="1"/>
  <c r="J20" i="15"/>
  <c r="H21" i="15"/>
  <c r="I21" i="15" s="1"/>
  <c r="J21" i="15"/>
  <c r="H22" i="15"/>
  <c r="I22" i="15"/>
  <c r="J22" i="15"/>
  <c r="H23" i="15"/>
  <c r="I23" i="15" s="1"/>
  <c r="J23" i="15"/>
  <c r="H24" i="15"/>
  <c r="I24" i="15"/>
  <c r="J24" i="15"/>
  <c r="H25" i="15"/>
  <c r="I25" i="15" s="1"/>
  <c r="J25" i="15"/>
  <c r="H26" i="15"/>
  <c r="I26" i="15" s="1"/>
  <c r="J26" i="15"/>
  <c r="H27" i="15"/>
  <c r="I27" i="15" s="1"/>
  <c r="J27" i="15"/>
  <c r="H28" i="15"/>
  <c r="I28" i="15"/>
  <c r="J28" i="15"/>
  <c r="H29" i="15"/>
  <c r="I29" i="15" s="1"/>
  <c r="J29" i="15"/>
  <c r="H30" i="15"/>
  <c r="I30" i="15" s="1"/>
  <c r="J30" i="15"/>
  <c r="H31" i="15"/>
  <c r="I31" i="15" s="1"/>
  <c r="J31" i="15"/>
  <c r="H32" i="15"/>
  <c r="I32" i="15"/>
  <c r="J32" i="15"/>
  <c r="H33" i="15"/>
  <c r="I33" i="15" s="1"/>
  <c r="J33" i="15"/>
  <c r="H34" i="15"/>
  <c r="I34" i="15" s="1"/>
  <c r="J34" i="15"/>
  <c r="H35" i="15"/>
  <c r="I35" i="15"/>
  <c r="J35" i="15"/>
  <c r="H36" i="15"/>
  <c r="I36" i="15" s="1"/>
  <c r="J36" i="15"/>
  <c r="H37" i="15"/>
  <c r="I37" i="15" s="1"/>
  <c r="J37" i="15"/>
  <c r="H38" i="15"/>
  <c r="I38" i="15"/>
  <c r="J38" i="15"/>
  <c r="H39" i="15"/>
  <c r="I39" i="15" s="1"/>
  <c r="J39" i="15"/>
  <c r="H40" i="15"/>
  <c r="I40" i="15"/>
  <c r="J40" i="15"/>
  <c r="H41" i="15"/>
  <c r="I41" i="15" s="1"/>
  <c r="J41" i="15"/>
  <c r="H42" i="15"/>
  <c r="I42" i="15" s="1"/>
  <c r="J42" i="15"/>
  <c r="H43" i="15"/>
  <c r="I43" i="15" s="1"/>
  <c r="J43" i="15"/>
  <c r="H44" i="15"/>
  <c r="I44" i="15"/>
  <c r="J44" i="15"/>
  <c r="H45" i="15"/>
  <c r="I45" i="15" s="1"/>
  <c r="J45" i="15"/>
  <c r="H46" i="15"/>
  <c r="I46" i="15" s="1"/>
  <c r="J46" i="15"/>
  <c r="H47" i="15"/>
  <c r="I47" i="15" s="1"/>
  <c r="J47" i="15"/>
  <c r="H48" i="15"/>
  <c r="I48" i="15"/>
  <c r="J48" i="15"/>
  <c r="H49" i="15"/>
  <c r="I49" i="15" s="1"/>
  <c r="J49" i="15"/>
  <c r="H50" i="15"/>
  <c r="I50" i="15" s="1"/>
  <c r="J50" i="15"/>
  <c r="H51" i="15"/>
  <c r="I51" i="15"/>
  <c r="J51" i="15"/>
  <c r="H52" i="15"/>
  <c r="I52" i="15" s="1"/>
  <c r="J52" i="15"/>
  <c r="H53" i="15"/>
  <c r="I53" i="15" s="1"/>
  <c r="J53" i="15"/>
  <c r="H54" i="15"/>
  <c r="I54" i="15"/>
  <c r="J54" i="15"/>
  <c r="H55" i="15"/>
  <c r="I55" i="15" s="1"/>
  <c r="J55" i="15"/>
  <c r="H56" i="15"/>
  <c r="I56" i="15"/>
  <c r="J56" i="15"/>
  <c r="H57" i="15"/>
  <c r="I57" i="15" s="1"/>
  <c r="J57" i="15"/>
  <c r="H58" i="15"/>
  <c r="I58" i="15" s="1"/>
  <c r="J58" i="15"/>
  <c r="H59" i="15"/>
  <c r="I59" i="15" s="1"/>
  <c r="J59" i="15"/>
  <c r="H60" i="15"/>
  <c r="I60" i="15"/>
  <c r="J60" i="15"/>
  <c r="H61" i="15"/>
  <c r="I61" i="15" s="1"/>
  <c r="J61" i="15"/>
  <c r="H62" i="15"/>
  <c r="I62" i="15" s="1"/>
  <c r="J62" i="15"/>
  <c r="H63" i="15"/>
  <c r="I63" i="15" s="1"/>
  <c r="J63" i="15"/>
  <c r="H64" i="15"/>
  <c r="I64" i="15"/>
  <c r="J64" i="15"/>
  <c r="H65" i="15"/>
  <c r="I65" i="15" s="1"/>
  <c r="J65" i="15"/>
  <c r="H66" i="15"/>
  <c r="I66" i="15" s="1"/>
  <c r="J66" i="15"/>
  <c r="H67" i="15"/>
  <c r="I67" i="15"/>
  <c r="J67" i="15"/>
  <c r="H68" i="15"/>
  <c r="I68" i="15" s="1"/>
  <c r="J68" i="15"/>
  <c r="H69" i="15"/>
  <c r="I69" i="15" s="1"/>
  <c r="J69" i="15"/>
  <c r="H70" i="15"/>
  <c r="I70" i="15"/>
  <c r="J70" i="15"/>
  <c r="H71" i="15"/>
  <c r="I71" i="15" s="1"/>
  <c r="J71" i="15"/>
  <c r="H72" i="15"/>
  <c r="I72" i="15"/>
  <c r="J72" i="15"/>
  <c r="H73" i="15"/>
  <c r="I73" i="15" s="1"/>
  <c r="J73" i="15"/>
  <c r="H74" i="15"/>
  <c r="I74" i="15" s="1"/>
  <c r="J74" i="15"/>
  <c r="H75" i="15"/>
  <c r="I75" i="15" s="1"/>
  <c r="J75" i="15"/>
  <c r="H76" i="15"/>
  <c r="I76" i="15"/>
  <c r="J76" i="15"/>
  <c r="H77" i="15"/>
  <c r="I77" i="15" s="1"/>
  <c r="J77" i="15"/>
  <c r="H78" i="15"/>
  <c r="I78" i="15" s="1"/>
  <c r="J78" i="15"/>
  <c r="H79" i="15"/>
  <c r="I79" i="15" s="1"/>
  <c r="J79" i="15"/>
  <c r="H80" i="15"/>
  <c r="I80" i="15"/>
  <c r="J80" i="15"/>
  <c r="H81" i="15"/>
  <c r="I81" i="15" s="1"/>
  <c r="J81" i="15"/>
  <c r="H82" i="15"/>
  <c r="I82" i="15" s="1"/>
  <c r="J82" i="15"/>
  <c r="H83" i="15"/>
  <c r="I83" i="15"/>
  <c r="J83" i="15"/>
  <c r="H84" i="15"/>
  <c r="I84" i="15" s="1"/>
  <c r="J84" i="15"/>
  <c r="H85" i="15"/>
  <c r="I85" i="15" s="1"/>
  <c r="J85" i="15"/>
  <c r="H86" i="15"/>
  <c r="I86" i="15"/>
  <c r="J86" i="15"/>
  <c r="H87" i="15"/>
  <c r="I87" i="15" s="1"/>
  <c r="J87" i="15"/>
  <c r="H88" i="15"/>
  <c r="I88" i="15"/>
  <c r="J88" i="15"/>
  <c r="H89" i="15"/>
  <c r="I89" i="15" s="1"/>
  <c r="J89" i="15"/>
  <c r="H90" i="15"/>
  <c r="I90" i="15" s="1"/>
  <c r="J90" i="15"/>
  <c r="H91" i="15"/>
  <c r="I91" i="15" s="1"/>
  <c r="J91" i="15"/>
  <c r="H92" i="15"/>
  <c r="I92" i="15"/>
  <c r="J92" i="15"/>
  <c r="H93" i="15"/>
  <c r="I93" i="15" s="1"/>
  <c r="J93" i="15"/>
  <c r="H94" i="15"/>
  <c r="I94" i="15" s="1"/>
  <c r="J94" i="15"/>
  <c r="H95" i="15"/>
  <c r="I95" i="15" s="1"/>
  <c r="J95" i="15"/>
  <c r="H96" i="15"/>
  <c r="I96" i="15"/>
  <c r="J96" i="15"/>
  <c r="H97" i="15"/>
  <c r="I97" i="15" s="1"/>
  <c r="J97" i="15"/>
  <c r="H98" i="15"/>
  <c r="I98" i="15" s="1"/>
  <c r="J98" i="15"/>
  <c r="H99" i="15"/>
  <c r="I99" i="15"/>
  <c r="J99" i="15"/>
  <c r="H100" i="15"/>
  <c r="I100" i="15" s="1"/>
  <c r="J100" i="15"/>
  <c r="H101" i="15"/>
  <c r="I101" i="15" s="1"/>
  <c r="J101" i="15"/>
  <c r="H102" i="15"/>
  <c r="I102" i="15"/>
  <c r="J102" i="15"/>
  <c r="H103" i="15"/>
  <c r="I103" i="15" s="1"/>
  <c r="J103" i="15"/>
  <c r="H104" i="15"/>
  <c r="I104" i="15"/>
  <c r="J104" i="15"/>
  <c r="H105" i="15"/>
  <c r="I105" i="15" s="1"/>
  <c r="J105" i="15"/>
  <c r="H106" i="15"/>
  <c r="I106" i="15" s="1"/>
  <c r="J106" i="15"/>
  <c r="H107" i="15"/>
  <c r="I107" i="15" s="1"/>
  <c r="J107" i="15"/>
  <c r="H108" i="15"/>
  <c r="I108" i="15"/>
  <c r="J108" i="15"/>
  <c r="H109" i="15"/>
  <c r="I109" i="15" s="1"/>
  <c r="J109" i="15"/>
  <c r="H110" i="15"/>
  <c r="I110" i="15" s="1"/>
  <c r="J110" i="15"/>
  <c r="H111" i="15"/>
  <c r="I111" i="15" s="1"/>
  <c r="J111" i="15"/>
  <c r="H112" i="15"/>
  <c r="I112" i="15"/>
  <c r="J112" i="15"/>
  <c r="H113" i="15"/>
  <c r="I113" i="15" s="1"/>
  <c r="J113" i="15"/>
  <c r="H114" i="15"/>
  <c r="I114" i="15" s="1"/>
  <c r="J114" i="15"/>
  <c r="H115" i="15"/>
  <c r="I115" i="15"/>
  <c r="J115" i="15"/>
  <c r="H116" i="15"/>
  <c r="I116" i="15" s="1"/>
  <c r="J116" i="15"/>
  <c r="H117" i="15"/>
  <c r="I117" i="15" s="1"/>
  <c r="J117" i="15"/>
  <c r="H118" i="15"/>
  <c r="I118" i="15"/>
  <c r="J118" i="15"/>
  <c r="H119" i="15"/>
  <c r="I119" i="15" s="1"/>
  <c r="J119" i="15"/>
  <c r="H120" i="15"/>
  <c r="I120" i="15"/>
  <c r="J120" i="15"/>
  <c r="H121" i="15"/>
  <c r="I121" i="15" s="1"/>
  <c r="J121" i="15"/>
  <c r="H122" i="15"/>
  <c r="I122" i="15" s="1"/>
  <c r="J122" i="15"/>
  <c r="H123" i="15"/>
  <c r="I123" i="15" s="1"/>
  <c r="J123" i="15"/>
  <c r="H124" i="15"/>
  <c r="I124" i="15"/>
  <c r="J124" i="15"/>
  <c r="H125" i="15"/>
  <c r="I125" i="15" s="1"/>
  <c r="J125" i="15"/>
  <c r="H126" i="15"/>
  <c r="I126" i="15" s="1"/>
  <c r="J126" i="15"/>
  <c r="H127" i="15"/>
  <c r="I127" i="15" s="1"/>
  <c r="J127" i="15"/>
  <c r="H128" i="15"/>
  <c r="I128" i="15"/>
  <c r="J128" i="15"/>
  <c r="H129" i="15"/>
  <c r="I129" i="15" s="1"/>
  <c r="J129" i="15"/>
  <c r="H130" i="15"/>
  <c r="I130" i="15" s="1"/>
  <c r="J130" i="15"/>
  <c r="H131" i="15"/>
  <c r="I131" i="15"/>
  <c r="J131" i="15"/>
  <c r="H132" i="15"/>
  <c r="I132" i="15" s="1"/>
  <c r="J132" i="15"/>
  <c r="H133" i="15"/>
  <c r="I133" i="15" s="1"/>
  <c r="J133" i="15"/>
  <c r="H134" i="15"/>
  <c r="I134" i="15"/>
  <c r="J134" i="15"/>
  <c r="H135" i="15"/>
  <c r="I135" i="15" s="1"/>
  <c r="J135" i="15"/>
  <c r="H136" i="15"/>
  <c r="I136" i="15"/>
  <c r="J136" i="15"/>
  <c r="H137" i="15"/>
  <c r="I137" i="15" s="1"/>
  <c r="J137" i="15"/>
  <c r="H138" i="15"/>
  <c r="I138" i="15" s="1"/>
  <c r="J138" i="15"/>
  <c r="H139" i="15"/>
  <c r="I139" i="15" s="1"/>
  <c r="J139" i="15"/>
  <c r="H140" i="15"/>
  <c r="I140" i="15"/>
  <c r="J140" i="15"/>
  <c r="H141" i="15"/>
  <c r="I141" i="15" s="1"/>
  <c r="J141" i="15"/>
  <c r="H142" i="15"/>
  <c r="I142" i="15" s="1"/>
  <c r="J142" i="15"/>
  <c r="H143" i="15"/>
  <c r="I143" i="15" s="1"/>
  <c r="J143" i="15"/>
  <c r="H144" i="15"/>
  <c r="I144" i="15"/>
  <c r="J144" i="15"/>
  <c r="H145" i="15"/>
  <c r="I145" i="15" s="1"/>
  <c r="J145" i="15"/>
  <c r="H146" i="15"/>
  <c r="I146" i="15" s="1"/>
  <c r="J146" i="15"/>
  <c r="H147" i="15"/>
  <c r="I147" i="15"/>
  <c r="J147" i="15"/>
  <c r="H148" i="15"/>
  <c r="I148" i="15" s="1"/>
  <c r="J148" i="15"/>
  <c r="H149" i="15"/>
  <c r="I149" i="15" s="1"/>
  <c r="J149" i="15"/>
  <c r="H150" i="15"/>
  <c r="I150" i="15"/>
  <c r="J150" i="15"/>
  <c r="H151" i="15"/>
  <c r="I151" i="15" s="1"/>
  <c r="J151" i="15"/>
  <c r="H152" i="15"/>
  <c r="I152" i="15"/>
  <c r="J152" i="15"/>
  <c r="H153" i="15"/>
  <c r="I153" i="15" s="1"/>
  <c r="J153" i="15"/>
  <c r="H154" i="15"/>
  <c r="I154" i="15" s="1"/>
  <c r="J154" i="15"/>
  <c r="H155" i="15"/>
  <c r="I155" i="15" s="1"/>
  <c r="J155" i="15"/>
  <c r="H156" i="15"/>
  <c r="I156" i="15"/>
  <c r="L156" i="15" s="1"/>
  <c r="J156" i="15"/>
  <c r="M156" i="15" s="1"/>
  <c r="H157" i="15"/>
  <c r="I157" i="15" s="1"/>
  <c r="L157" i="15" s="1"/>
  <c r="J157" i="15"/>
  <c r="M157" i="15" s="1"/>
  <c r="H158" i="15"/>
  <c r="I158" i="15" s="1"/>
  <c r="L158" i="15" s="1"/>
  <c r="J158" i="15"/>
  <c r="M158" i="15" s="1"/>
  <c r="H159" i="15"/>
  <c r="I159" i="15" s="1"/>
  <c r="L159" i="15" s="1"/>
  <c r="J159" i="15"/>
  <c r="M159" i="15" s="1"/>
  <c r="H160" i="15"/>
  <c r="I160" i="15"/>
  <c r="L160" i="15" s="1"/>
  <c r="J160" i="15"/>
  <c r="M160" i="15" s="1"/>
  <c r="H161" i="15"/>
  <c r="I161" i="15" s="1"/>
  <c r="L161" i="15" s="1"/>
  <c r="J161" i="15"/>
  <c r="M161" i="15" s="1"/>
  <c r="H162" i="15"/>
  <c r="I162" i="15" s="1"/>
  <c r="L162" i="15" s="1"/>
  <c r="J162" i="15"/>
  <c r="M162" i="15" s="1"/>
  <c r="H163" i="15"/>
  <c r="I163" i="15"/>
  <c r="L163" i="15" s="1"/>
  <c r="J163" i="15"/>
  <c r="M163" i="15" s="1"/>
  <c r="H164" i="15"/>
  <c r="I164" i="15" s="1"/>
  <c r="L164" i="15" s="1"/>
  <c r="J164" i="15"/>
  <c r="M164" i="15" s="1"/>
  <c r="H165" i="15"/>
  <c r="I165" i="15" s="1"/>
  <c r="L165" i="15" s="1"/>
  <c r="J165" i="15"/>
  <c r="M165" i="15" s="1"/>
  <c r="H166" i="15"/>
  <c r="I166" i="15"/>
  <c r="L166" i="15" s="1"/>
  <c r="J166" i="15"/>
  <c r="M166" i="15" s="1"/>
  <c r="H167" i="15"/>
  <c r="I167" i="15" s="1"/>
  <c r="L167" i="15" s="1"/>
  <c r="J167" i="15"/>
  <c r="M167" i="15" s="1"/>
  <c r="H168" i="15"/>
  <c r="I168" i="15"/>
  <c r="L168" i="15" s="1"/>
  <c r="J168" i="15"/>
  <c r="M168" i="15" s="1"/>
  <c r="H169" i="15"/>
  <c r="I169" i="15" s="1"/>
  <c r="L169" i="15" s="1"/>
  <c r="J169" i="15"/>
  <c r="M169" i="15" s="1"/>
  <c r="H170" i="15"/>
  <c r="I170" i="15" s="1"/>
  <c r="L170" i="15" s="1"/>
  <c r="J170" i="15"/>
  <c r="M170" i="15" s="1"/>
  <c r="H171" i="15"/>
  <c r="I171" i="15" s="1"/>
  <c r="L171" i="15" s="1"/>
  <c r="J171" i="15"/>
  <c r="M171" i="15" s="1"/>
  <c r="H172" i="15"/>
  <c r="I172" i="15"/>
  <c r="L172" i="15" s="1"/>
  <c r="J172" i="15"/>
  <c r="M172" i="15" s="1"/>
  <c r="H173" i="15"/>
  <c r="I173" i="15" s="1"/>
  <c r="L173" i="15" s="1"/>
  <c r="J173" i="15"/>
  <c r="M173" i="15" s="1"/>
  <c r="H174" i="15"/>
  <c r="I174" i="15" s="1"/>
  <c r="L174" i="15" s="1"/>
  <c r="J174" i="15"/>
  <c r="M174" i="15" s="1"/>
  <c r="H175" i="15"/>
  <c r="I175" i="15" s="1"/>
  <c r="L175" i="15" s="1"/>
  <c r="J175" i="15"/>
  <c r="M175" i="15" s="1"/>
  <c r="H176" i="15"/>
  <c r="I176" i="15"/>
  <c r="L176" i="15" s="1"/>
  <c r="J176" i="15"/>
  <c r="M176" i="15" s="1"/>
  <c r="H177" i="15"/>
  <c r="I177" i="15" s="1"/>
  <c r="L177" i="15" s="1"/>
  <c r="J177" i="15"/>
  <c r="M177" i="15" s="1"/>
  <c r="H178" i="15"/>
  <c r="I178" i="15" s="1"/>
  <c r="L178" i="15" s="1"/>
  <c r="J178" i="15"/>
  <c r="M178" i="15" s="1"/>
  <c r="H179" i="15"/>
  <c r="I179" i="15"/>
  <c r="L179" i="15" s="1"/>
  <c r="J179" i="15"/>
  <c r="M179" i="15" s="1"/>
  <c r="H180" i="15"/>
  <c r="I180" i="15" s="1"/>
  <c r="L180" i="15" s="1"/>
  <c r="J180" i="15"/>
  <c r="M180" i="15" s="1"/>
  <c r="H181" i="15"/>
  <c r="I181" i="15" s="1"/>
  <c r="L181" i="15" s="1"/>
  <c r="J181" i="15"/>
  <c r="M181" i="15" s="1"/>
  <c r="H182" i="15"/>
  <c r="I182" i="15"/>
  <c r="L182" i="15" s="1"/>
  <c r="J182" i="15"/>
  <c r="M182" i="15" s="1"/>
  <c r="H183" i="15"/>
  <c r="I183" i="15" s="1"/>
  <c r="L183" i="15" s="1"/>
  <c r="J183" i="15"/>
  <c r="M183" i="15" s="1"/>
  <c r="H184" i="15"/>
  <c r="I184" i="15"/>
  <c r="L184" i="15" s="1"/>
  <c r="J184" i="15"/>
  <c r="M184" i="15" s="1"/>
  <c r="H185" i="15"/>
  <c r="I185" i="15" s="1"/>
  <c r="L185" i="15" s="1"/>
  <c r="J185" i="15"/>
  <c r="M185" i="15" s="1"/>
  <c r="H186" i="15"/>
  <c r="I186" i="15" s="1"/>
  <c r="L186" i="15" s="1"/>
  <c r="J186" i="15"/>
  <c r="M186" i="15" s="1"/>
  <c r="H187" i="15"/>
  <c r="I187" i="15" s="1"/>
  <c r="L187" i="15" s="1"/>
  <c r="J187" i="15"/>
  <c r="M187" i="15" s="1"/>
  <c r="H188" i="15"/>
  <c r="I188" i="15"/>
  <c r="L188" i="15" s="1"/>
  <c r="J188" i="15"/>
  <c r="M188" i="15" s="1"/>
  <c r="H189" i="15"/>
  <c r="I189" i="15" s="1"/>
  <c r="L189" i="15" s="1"/>
  <c r="J189" i="15"/>
  <c r="M189" i="15" s="1"/>
  <c r="H190" i="15"/>
  <c r="I190" i="15" s="1"/>
  <c r="L190" i="15" s="1"/>
  <c r="J190" i="15"/>
  <c r="M190" i="15" s="1"/>
  <c r="H191" i="15"/>
  <c r="I191" i="15" s="1"/>
  <c r="L191" i="15" s="1"/>
  <c r="J191" i="15"/>
  <c r="M191" i="15" s="1"/>
  <c r="H192" i="15"/>
  <c r="I192" i="15"/>
  <c r="L192" i="15" s="1"/>
  <c r="J192" i="15"/>
  <c r="M192" i="15" s="1"/>
  <c r="H193" i="15"/>
  <c r="I193" i="15" s="1"/>
  <c r="L193" i="15" s="1"/>
  <c r="J193" i="15"/>
  <c r="M193" i="15" s="1"/>
  <c r="H194" i="15"/>
  <c r="I194" i="15" s="1"/>
  <c r="L194" i="15" s="1"/>
  <c r="J194" i="15"/>
  <c r="M194" i="15" s="1"/>
  <c r="H195" i="15"/>
  <c r="I195" i="15"/>
  <c r="L195" i="15" s="1"/>
  <c r="J195" i="15"/>
  <c r="M195" i="15" s="1"/>
  <c r="H196" i="15"/>
  <c r="I196" i="15" s="1"/>
  <c r="L196" i="15" s="1"/>
  <c r="J196" i="15"/>
  <c r="M196" i="15" s="1"/>
  <c r="H197" i="15"/>
  <c r="I197" i="15" s="1"/>
  <c r="L197" i="15" s="1"/>
  <c r="J197" i="15"/>
  <c r="M197" i="15" s="1"/>
  <c r="H198" i="15"/>
  <c r="I198" i="15"/>
  <c r="L198" i="15" s="1"/>
  <c r="J198" i="15"/>
  <c r="M198" i="15" s="1"/>
  <c r="H199" i="15"/>
  <c r="I199" i="15" s="1"/>
  <c r="L199" i="15" s="1"/>
  <c r="J199" i="15"/>
  <c r="M199" i="15" s="1"/>
  <c r="H200" i="15"/>
  <c r="I200" i="15"/>
  <c r="L200" i="15" s="1"/>
  <c r="J200" i="15"/>
  <c r="M200" i="15" s="1"/>
  <c r="H201" i="15"/>
  <c r="I201" i="15" s="1"/>
  <c r="L201" i="15" s="1"/>
  <c r="J201" i="15"/>
  <c r="M201" i="15" s="1"/>
  <c r="H202" i="15"/>
  <c r="I202" i="15" s="1"/>
  <c r="L202" i="15" s="1"/>
  <c r="J202" i="15"/>
  <c r="M202" i="15" s="1"/>
  <c r="H203" i="15"/>
  <c r="I203" i="15" s="1"/>
  <c r="L203" i="15" s="1"/>
  <c r="J203" i="15"/>
  <c r="M203" i="15" s="1"/>
  <c r="H204" i="15"/>
  <c r="I204" i="15"/>
  <c r="L204" i="15" s="1"/>
  <c r="J204" i="15"/>
  <c r="M204" i="15" s="1"/>
  <c r="H205" i="15"/>
  <c r="I205" i="15" s="1"/>
  <c r="L205" i="15" s="1"/>
  <c r="J205" i="15"/>
  <c r="M205" i="15" s="1"/>
  <c r="H206" i="15"/>
  <c r="I206" i="15" s="1"/>
  <c r="L206" i="15" s="1"/>
  <c r="J206" i="15"/>
  <c r="M206" i="15" s="1"/>
  <c r="H207" i="15"/>
  <c r="I207" i="15" s="1"/>
  <c r="L207" i="15" s="1"/>
  <c r="J207" i="15"/>
  <c r="M207" i="15" s="1"/>
  <c r="H208" i="15"/>
  <c r="I208" i="15"/>
  <c r="L208" i="15" s="1"/>
  <c r="J208" i="15"/>
  <c r="M208" i="15" s="1"/>
  <c r="H209" i="15"/>
  <c r="I209" i="15" s="1"/>
  <c r="L209" i="15" s="1"/>
  <c r="J209" i="15"/>
  <c r="M209" i="15" s="1"/>
  <c r="H210" i="15"/>
  <c r="I210" i="15" s="1"/>
  <c r="L210" i="15" s="1"/>
  <c r="J210" i="15"/>
  <c r="M210" i="15" s="1"/>
  <c r="H211" i="15"/>
  <c r="I211" i="15"/>
  <c r="L211" i="15" s="1"/>
  <c r="J211" i="15"/>
  <c r="M211" i="15" s="1"/>
  <c r="H212" i="15"/>
  <c r="I212" i="15" s="1"/>
  <c r="L212" i="15" s="1"/>
  <c r="J212" i="15"/>
  <c r="M212" i="15" s="1"/>
  <c r="H213" i="15"/>
  <c r="I213" i="15" s="1"/>
  <c r="L213" i="15" s="1"/>
  <c r="J213" i="15"/>
  <c r="M213" i="15" s="1"/>
  <c r="H214" i="15"/>
  <c r="I214" i="15"/>
  <c r="L214" i="15" s="1"/>
  <c r="J214" i="15"/>
  <c r="M214" i="15" s="1"/>
  <c r="H215" i="15"/>
  <c r="I215" i="15" s="1"/>
  <c r="L215" i="15" s="1"/>
  <c r="J215" i="15"/>
  <c r="M215" i="15" s="1"/>
  <c r="H216" i="15"/>
  <c r="I216" i="15"/>
  <c r="L216" i="15" s="1"/>
  <c r="J216" i="15"/>
  <c r="M216" i="15" s="1"/>
  <c r="H217" i="15"/>
  <c r="I217" i="15" s="1"/>
  <c r="L217" i="15" s="1"/>
  <c r="J217" i="15"/>
  <c r="M217" i="15" s="1"/>
  <c r="H218" i="15"/>
  <c r="I218" i="15" s="1"/>
  <c r="L218" i="15" s="1"/>
  <c r="J218" i="15"/>
  <c r="M218" i="15" s="1"/>
  <c r="H219" i="15"/>
  <c r="I219" i="15" s="1"/>
  <c r="L219" i="15" s="1"/>
  <c r="J219" i="15"/>
  <c r="M219" i="15" s="1"/>
  <c r="H220" i="15"/>
  <c r="I220" i="15"/>
  <c r="L220" i="15" s="1"/>
  <c r="J220" i="15"/>
  <c r="M220" i="15" s="1"/>
  <c r="H221" i="15"/>
  <c r="I221" i="15" s="1"/>
  <c r="L221" i="15" s="1"/>
  <c r="J221" i="15"/>
  <c r="M221" i="15" s="1"/>
  <c r="H222" i="15"/>
  <c r="I222" i="15" s="1"/>
  <c r="L222" i="15" s="1"/>
  <c r="J222" i="15"/>
  <c r="M222" i="15" s="1"/>
  <c r="H223" i="15"/>
  <c r="I223" i="15" s="1"/>
  <c r="L223" i="15" s="1"/>
  <c r="J223" i="15"/>
  <c r="M223" i="15" s="1"/>
  <c r="H224" i="15"/>
  <c r="I224" i="15"/>
  <c r="L224" i="15" s="1"/>
  <c r="J224" i="15"/>
  <c r="M224" i="15" s="1"/>
  <c r="H225" i="15"/>
  <c r="I225" i="15" s="1"/>
  <c r="L225" i="15" s="1"/>
  <c r="J225" i="15"/>
  <c r="M225" i="15" s="1"/>
  <c r="H226" i="15"/>
  <c r="I226" i="15" s="1"/>
  <c r="L226" i="15" s="1"/>
  <c r="J226" i="15"/>
  <c r="M226" i="15" s="1"/>
  <c r="H227" i="15"/>
  <c r="I227" i="15"/>
  <c r="L227" i="15" s="1"/>
  <c r="J227" i="15"/>
  <c r="M227" i="15" s="1"/>
  <c r="H228" i="15"/>
  <c r="I228" i="15" s="1"/>
  <c r="L228" i="15" s="1"/>
  <c r="J228" i="15"/>
  <c r="M228" i="15" s="1"/>
  <c r="H229" i="15"/>
  <c r="I229" i="15" s="1"/>
  <c r="L229" i="15" s="1"/>
  <c r="J229" i="15"/>
  <c r="M229" i="15" s="1"/>
  <c r="H230" i="15"/>
  <c r="I230" i="15"/>
  <c r="L230" i="15" s="1"/>
  <c r="J230" i="15"/>
  <c r="M230" i="15" s="1"/>
  <c r="H231" i="15"/>
  <c r="I231" i="15" s="1"/>
  <c r="L231" i="15" s="1"/>
  <c r="J231" i="15"/>
  <c r="M231" i="15" s="1"/>
  <c r="H232" i="15"/>
  <c r="I232" i="15"/>
  <c r="L232" i="15" s="1"/>
  <c r="J232" i="15"/>
  <c r="M232" i="15" s="1"/>
  <c r="H233" i="15"/>
  <c r="I233" i="15" s="1"/>
  <c r="L233" i="15" s="1"/>
  <c r="J233" i="15"/>
  <c r="M233" i="15" s="1"/>
  <c r="H234" i="15"/>
  <c r="I234" i="15" s="1"/>
  <c r="L234" i="15" s="1"/>
  <c r="J234" i="15"/>
  <c r="M234" i="15" s="1"/>
  <c r="H235" i="15"/>
  <c r="I235" i="15" s="1"/>
  <c r="L235" i="15" s="1"/>
  <c r="J235" i="15"/>
  <c r="M235" i="15" s="1"/>
  <c r="H236" i="15"/>
  <c r="I236" i="15"/>
  <c r="L236" i="15" s="1"/>
  <c r="J236" i="15"/>
  <c r="M236" i="15" s="1"/>
  <c r="H237" i="15"/>
  <c r="I237" i="15" s="1"/>
  <c r="L237" i="15" s="1"/>
  <c r="J237" i="15"/>
  <c r="M237" i="15" s="1"/>
  <c r="H238" i="15"/>
  <c r="I238" i="15" s="1"/>
  <c r="L238" i="15" s="1"/>
  <c r="J238" i="15"/>
  <c r="M238" i="15" s="1"/>
  <c r="H239" i="15"/>
  <c r="I239" i="15" s="1"/>
  <c r="L239" i="15" s="1"/>
  <c r="J239" i="15"/>
  <c r="M239" i="15" s="1"/>
  <c r="H240" i="15"/>
  <c r="I240" i="15"/>
  <c r="L240" i="15" s="1"/>
  <c r="J240" i="15"/>
  <c r="M240" i="15" s="1"/>
  <c r="H241" i="15"/>
  <c r="I241" i="15" s="1"/>
  <c r="L241" i="15" s="1"/>
  <c r="J241" i="15"/>
  <c r="M241" i="15" s="1"/>
  <c r="H242" i="15"/>
  <c r="I242" i="15" s="1"/>
  <c r="L242" i="15" s="1"/>
  <c r="J242" i="15"/>
  <c r="M242" i="15" s="1"/>
  <c r="H243" i="15"/>
  <c r="I243" i="15"/>
  <c r="L243" i="15" s="1"/>
  <c r="J243" i="15"/>
  <c r="M243" i="15" s="1"/>
  <c r="H244" i="15"/>
  <c r="I244" i="15" s="1"/>
  <c r="L244" i="15" s="1"/>
  <c r="J244" i="15"/>
  <c r="M244" i="15" s="1"/>
  <c r="H245" i="15"/>
  <c r="I245" i="15" s="1"/>
  <c r="L245" i="15" s="1"/>
  <c r="J245" i="15"/>
  <c r="M245" i="15" s="1"/>
  <c r="H246" i="15"/>
  <c r="I246" i="15"/>
  <c r="L246" i="15" s="1"/>
  <c r="J246" i="15"/>
  <c r="M246" i="15" s="1"/>
  <c r="H247" i="15"/>
  <c r="I247" i="15" s="1"/>
  <c r="L247" i="15" s="1"/>
  <c r="J247" i="15"/>
  <c r="M247" i="15" s="1"/>
  <c r="H248" i="15"/>
  <c r="I248" i="15"/>
  <c r="L248" i="15" s="1"/>
  <c r="J248" i="15"/>
  <c r="M248" i="15" s="1"/>
  <c r="H249" i="15"/>
  <c r="I249" i="15" s="1"/>
  <c r="L249" i="15" s="1"/>
  <c r="J249" i="15"/>
  <c r="M249" i="15" s="1"/>
  <c r="H250" i="15"/>
  <c r="I250" i="15" s="1"/>
  <c r="L250" i="15" s="1"/>
  <c r="J250" i="15"/>
  <c r="M250" i="15" s="1"/>
  <c r="H251" i="15"/>
  <c r="I251" i="15" s="1"/>
  <c r="L251" i="15" s="1"/>
  <c r="J251" i="15"/>
  <c r="M251" i="15" s="1"/>
  <c r="H252" i="15"/>
  <c r="I252" i="15"/>
  <c r="L252" i="15" s="1"/>
  <c r="J252" i="15"/>
  <c r="M252" i="15" s="1"/>
  <c r="H253" i="15"/>
  <c r="I253" i="15" s="1"/>
  <c r="L253" i="15" s="1"/>
  <c r="J253" i="15"/>
  <c r="M253" i="15" s="1"/>
  <c r="H254" i="15"/>
  <c r="I254" i="15" s="1"/>
  <c r="L254" i="15" s="1"/>
  <c r="J254" i="15"/>
  <c r="M254" i="15" s="1"/>
  <c r="H255" i="15"/>
  <c r="I255" i="15" s="1"/>
  <c r="L255" i="15" s="1"/>
  <c r="J255" i="15"/>
  <c r="M255" i="15" s="1"/>
  <c r="H256" i="15"/>
  <c r="I256" i="15"/>
  <c r="L256" i="15" s="1"/>
  <c r="J256" i="15"/>
  <c r="M256" i="15" s="1"/>
  <c r="H257" i="15"/>
  <c r="I257" i="15" s="1"/>
  <c r="L257" i="15" s="1"/>
  <c r="J257" i="15"/>
  <c r="M257" i="15" s="1"/>
  <c r="H258" i="15"/>
  <c r="I258" i="15" s="1"/>
  <c r="L258" i="15" s="1"/>
  <c r="J258" i="15"/>
  <c r="M258" i="15" s="1"/>
  <c r="H259" i="15"/>
  <c r="I259" i="15"/>
  <c r="L259" i="15" s="1"/>
  <c r="J259" i="15"/>
  <c r="M259" i="15" s="1"/>
  <c r="H260" i="15"/>
  <c r="I260" i="15" s="1"/>
  <c r="L260" i="15" s="1"/>
  <c r="J260" i="15"/>
  <c r="M260" i="15" s="1"/>
  <c r="H261" i="15"/>
  <c r="I261" i="15" s="1"/>
  <c r="L261" i="15" s="1"/>
  <c r="J261" i="15"/>
  <c r="M261" i="15" s="1"/>
  <c r="H262" i="15"/>
  <c r="I262" i="15"/>
  <c r="L262" i="15" s="1"/>
  <c r="J262" i="15"/>
  <c r="M262" i="15" s="1"/>
  <c r="H263" i="15"/>
  <c r="I263" i="15" s="1"/>
  <c r="L263" i="15" s="1"/>
  <c r="J263" i="15"/>
  <c r="M263" i="15" s="1"/>
  <c r="H264" i="15"/>
  <c r="I264" i="15"/>
  <c r="L264" i="15" s="1"/>
  <c r="J264" i="15"/>
  <c r="M264" i="15" s="1"/>
  <c r="H265" i="15"/>
  <c r="I265" i="15" s="1"/>
  <c r="L265" i="15" s="1"/>
  <c r="J265" i="15"/>
  <c r="M265" i="15" s="1"/>
  <c r="H266" i="15"/>
  <c r="I266" i="15" s="1"/>
  <c r="L266" i="15" s="1"/>
  <c r="J266" i="15"/>
  <c r="M266" i="15" s="1"/>
  <c r="H267" i="15"/>
  <c r="I267" i="15" s="1"/>
  <c r="L267" i="15" s="1"/>
  <c r="J267" i="15"/>
  <c r="M267" i="15" s="1"/>
  <c r="H268" i="15"/>
  <c r="I268" i="15"/>
  <c r="L268" i="15" s="1"/>
  <c r="J268" i="15"/>
  <c r="M268" i="15" s="1"/>
  <c r="H269" i="15"/>
  <c r="I269" i="15" s="1"/>
  <c r="L269" i="15" s="1"/>
  <c r="J269" i="15"/>
  <c r="M269" i="15" s="1"/>
  <c r="H270" i="15"/>
  <c r="I270" i="15" s="1"/>
  <c r="L270" i="15" s="1"/>
  <c r="J270" i="15"/>
  <c r="M270" i="15" s="1"/>
  <c r="H271" i="15"/>
  <c r="I271" i="15" s="1"/>
  <c r="L271" i="15" s="1"/>
  <c r="J271" i="15"/>
  <c r="M271" i="15" s="1"/>
  <c r="H272" i="15"/>
  <c r="I272" i="15"/>
  <c r="L272" i="15" s="1"/>
  <c r="J272" i="15"/>
  <c r="M272" i="15" s="1"/>
  <c r="H273" i="15"/>
  <c r="I273" i="15" s="1"/>
  <c r="L273" i="15" s="1"/>
  <c r="J273" i="15"/>
  <c r="M273" i="15" s="1"/>
  <c r="H274" i="15"/>
  <c r="I274" i="15" s="1"/>
  <c r="L274" i="15" s="1"/>
  <c r="J274" i="15"/>
  <c r="M274" i="15" s="1"/>
  <c r="H275" i="15"/>
  <c r="I275" i="15"/>
  <c r="L275" i="15" s="1"/>
  <c r="J275" i="15"/>
  <c r="M275" i="15" s="1"/>
  <c r="H276" i="15"/>
  <c r="I276" i="15" s="1"/>
  <c r="L276" i="15" s="1"/>
  <c r="J276" i="15"/>
  <c r="M276" i="15" s="1"/>
  <c r="H277" i="15"/>
  <c r="I277" i="15" s="1"/>
  <c r="L277" i="15" s="1"/>
  <c r="J277" i="15"/>
  <c r="M277" i="15" s="1"/>
  <c r="H278" i="15"/>
  <c r="I278" i="15"/>
  <c r="L278" i="15" s="1"/>
  <c r="J278" i="15"/>
  <c r="M278" i="15" s="1"/>
  <c r="H279" i="15"/>
  <c r="I279" i="15" s="1"/>
  <c r="L279" i="15" s="1"/>
  <c r="J279" i="15"/>
  <c r="M279" i="15" s="1"/>
  <c r="H280" i="15"/>
  <c r="I280" i="15"/>
  <c r="L280" i="15" s="1"/>
  <c r="J280" i="15"/>
  <c r="M280" i="15" s="1"/>
  <c r="H281" i="15"/>
  <c r="I281" i="15" s="1"/>
  <c r="L281" i="15" s="1"/>
  <c r="J281" i="15"/>
  <c r="M281" i="15" s="1"/>
  <c r="H282" i="15"/>
  <c r="I282" i="15" s="1"/>
  <c r="L282" i="15" s="1"/>
  <c r="J282" i="15"/>
  <c r="M282" i="15" s="1"/>
  <c r="H283" i="15"/>
  <c r="I283" i="15" s="1"/>
  <c r="L283" i="15" s="1"/>
  <c r="J283" i="15"/>
  <c r="M283" i="15" s="1"/>
  <c r="H284" i="15"/>
  <c r="I284" i="15"/>
  <c r="L284" i="15" s="1"/>
  <c r="J284" i="15"/>
  <c r="M284" i="15" s="1"/>
  <c r="H285" i="15"/>
  <c r="I285" i="15" s="1"/>
  <c r="L285" i="15" s="1"/>
  <c r="J285" i="15"/>
  <c r="M285" i="15" s="1"/>
  <c r="H286" i="15"/>
  <c r="I286" i="15" s="1"/>
  <c r="L286" i="15" s="1"/>
  <c r="J286" i="15"/>
  <c r="M286" i="15" s="1"/>
  <c r="H287" i="15"/>
  <c r="I287" i="15" s="1"/>
  <c r="L287" i="15" s="1"/>
  <c r="J287" i="15"/>
  <c r="M287" i="15" s="1"/>
  <c r="H288" i="15"/>
  <c r="I288" i="15"/>
  <c r="L288" i="15" s="1"/>
  <c r="J288" i="15"/>
  <c r="M288" i="15" s="1"/>
  <c r="H289" i="15"/>
  <c r="I289" i="15" s="1"/>
  <c r="L289" i="15" s="1"/>
  <c r="J289" i="15"/>
  <c r="M289" i="15" s="1"/>
  <c r="H290" i="15"/>
  <c r="I290" i="15" s="1"/>
  <c r="L290" i="15" s="1"/>
  <c r="J290" i="15"/>
  <c r="M290" i="15" s="1"/>
  <c r="H291" i="15"/>
  <c r="I291" i="15"/>
  <c r="L291" i="15" s="1"/>
  <c r="J291" i="15"/>
  <c r="M291" i="15" s="1"/>
  <c r="H292" i="15"/>
  <c r="I292" i="15" s="1"/>
  <c r="L292" i="15" s="1"/>
  <c r="J292" i="15"/>
  <c r="M292" i="15" s="1"/>
  <c r="H293" i="15"/>
  <c r="I293" i="15" s="1"/>
  <c r="L293" i="15" s="1"/>
  <c r="J293" i="15"/>
  <c r="M293" i="15" s="1"/>
  <c r="H294" i="15"/>
  <c r="I294" i="15"/>
  <c r="L294" i="15" s="1"/>
  <c r="J294" i="15"/>
  <c r="M294" i="15" s="1"/>
  <c r="H295" i="15"/>
  <c r="I295" i="15" s="1"/>
  <c r="L295" i="15" s="1"/>
  <c r="J295" i="15"/>
  <c r="M295" i="15" s="1"/>
  <c r="H296" i="15"/>
  <c r="I296" i="15"/>
  <c r="L296" i="15" s="1"/>
  <c r="J296" i="15"/>
  <c r="M296" i="15" s="1"/>
  <c r="H297" i="15"/>
  <c r="I297" i="15" s="1"/>
  <c r="L297" i="15" s="1"/>
  <c r="J297" i="15"/>
  <c r="M297" i="15" s="1"/>
  <c r="H298" i="15"/>
  <c r="I298" i="15" s="1"/>
  <c r="L298" i="15" s="1"/>
  <c r="J298" i="15"/>
  <c r="M298" i="15" s="1"/>
  <c r="H299" i="15"/>
  <c r="I299" i="15" s="1"/>
  <c r="L299" i="15" s="1"/>
  <c r="J299" i="15"/>
  <c r="M299" i="15" s="1"/>
  <c r="H300" i="15"/>
  <c r="I300" i="15"/>
  <c r="L300" i="15" s="1"/>
  <c r="J300" i="15"/>
  <c r="M300" i="15" s="1"/>
  <c r="H301" i="15"/>
  <c r="I301" i="15" s="1"/>
  <c r="L301" i="15" s="1"/>
  <c r="J301" i="15"/>
  <c r="M301" i="15" s="1"/>
  <c r="H302" i="15"/>
  <c r="I302" i="15" s="1"/>
  <c r="L302" i="15" s="1"/>
  <c r="J302" i="15"/>
  <c r="M302" i="15" s="1"/>
  <c r="H303" i="15"/>
  <c r="I303" i="15" s="1"/>
  <c r="L303" i="15" s="1"/>
  <c r="J303" i="15"/>
  <c r="M303" i="15" s="1"/>
  <c r="H304" i="15"/>
  <c r="I304" i="15"/>
  <c r="L304" i="15" s="1"/>
  <c r="J304" i="15"/>
  <c r="M304" i="15" s="1"/>
  <c r="H305" i="15"/>
  <c r="I305" i="15" s="1"/>
  <c r="L305" i="15" s="1"/>
  <c r="J305" i="15"/>
  <c r="M305" i="15" s="1"/>
  <c r="H306" i="15"/>
  <c r="I306" i="15" s="1"/>
  <c r="L306" i="15" s="1"/>
  <c r="J306" i="15"/>
  <c r="M306" i="15" s="1"/>
  <c r="H307" i="15"/>
  <c r="I307" i="15"/>
  <c r="L307" i="15" s="1"/>
  <c r="J307" i="15"/>
  <c r="M307" i="15" s="1"/>
  <c r="H308" i="15"/>
  <c r="I308" i="15" s="1"/>
  <c r="L308" i="15" s="1"/>
  <c r="J308" i="15"/>
  <c r="M308" i="15" s="1"/>
  <c r="H309" i="15"/>
  <c r="I309" i="15" s="1"/>
  <c r="L309" i="15" s="1"/>
  <c r="J309" i="15"/>
  <c r="M309" i="15" s="1"/>
  <c r="H310" i="15"/>
  <c r="I310" i="15"/>
  <c r="L310" i="15" s="1"/>
  <c r="J310" i="15"/>
  <c r="M310" i="15" s="1"/>
  <c r="H311" i="15"/>
  <c r="I311" i="15" s="1"/>
  <c r="L311" i="15" s="1"/>
  <c r="J311" i="15"/>
  <c r="M311" i="15" s="1"/>
  <c r="H312" i="15"/>
  <c r="I312" i="15"/>
  <c r="L312" i="15" s="1"/>
  <c r="J312" i="15"/>
  <c r="M312" i="15" s="1"/>
  <c r="H313" i="15"/>
  <c r="I313" i="15" s="1"/>
  <c r="L313" i="15" s="1"/>
  <c r="J313" i="15"/>
  <c r="M313" i="15" s="1"/>
  <c r="H314" i="15"/>
  <c r="I314" i="15" s="1"/>
  <c r="L314" i="15" s="1"/>
  <c r="J314" i="15"/>
  <c r="M314" i="15" s="1"/>
  <c r="H315" i="15"/>
  <c r="I315" i="15" s="1"/>
  <c r="L315" i="15" s="1"/>
  <c r="J315" i="15"/>
  <c r="M315" i="15" s="1"/>
  <c r="H316" i="15"/>
  <c r="I316" i="15"/>
  <c r="L316" i="15" s="1"/>
  <c r="J316" i="15"/>
  <c r="M316" i="15" s="1"/>
  <c r="H317" i="15"/>
  <c r="I317" i="15" s="1"/>
  <c r="L317" i="15" s="1"/>
  <c r="J317" i="15"/>
  <c r="M317" i="15" s="1"/>
  <c r="H318" i="15"/>
  <c r="I318" i="15" s="1"/>
  <c r="L318" i="15" s="1"/>
  <c r="J318" i="15"/>
  <c r="M318" i="15" s="1"/>
  <c r="H319" i="15"/>
  <c r="I319" i="15" s="1"/>
  <c r="L319" i="15" s="1"/>
  <c r="J319" i="15"/>
  <c r="M319" i="15" s="1"/>
  <c r="H320" i="15"/>
  <c r="I320" i="15"/>
  <c r="L320" i="15" s="1"/>
  <c r="J320" i="15"/>
  <c r="M320" i="15" s="1"/>
  <c r="H321" i="15"/>
  <c r="I321" i="15" s="1"/>
  <c r="L321" i="15" s="1"/>
  <c r="J321" i="15"/>
  <c r="M321" i="15" s="1"/>
  <c r="H322" i="15"/>
  <c r="I322" i="15" s="1"/>
  <c r="L322" i="15" s="1"/>
  <c r="J322" i="15"/>
  <c r="M322" i="15" s="1"/>
  <c r="H323" i="15"/>
  <c r="I323" i="15"/>
  <c r="L323" i="15" s="1"/>
  <c r="J323" i="15"/>
  <c r="M323" i="15" s="1"/>
  <c r="H324" i="15"/>
  <c r="I324" i="15" s="1"/>
  <c r="L324" i="15" s="1"/>
  <c r="J324" i="15"/>
  <c r="M324" i="15" s="1"/>
  <c r="H325" i="15"/>
  <c r="I325" i="15" s="1"/>
  <c r="L325" i="15" s="1"/>
  <c r="J325" i="15"/>
  <c r="M325" i="15" s="1"/>
  <c r="H326" i="15"/>
  <c r="I326" i="15"/>
  <c r="L326" i="15" s="1"/>
  <c r="J326" i="15"/>
  <c r="M326" i="15" s="1"/>
  <c r="H327" i="15"/>
  <c r="I327" i="15" s="1"/>
  <c r="L327" i="15" s="1"/>
  <c r="J327" i="15"/>
  <c r="M327" i="15" s="1"/>
  <c r="H328" i="15"/>
  <c r="I328" i="15"/>
  <c r="L328" i="15" s="1"/>
  <c r="J328" i="15"/>
  <c r="M328" i="15" s="1"/>
  <c r="H329" i="15"/>
  <c r="I329" i="15" s="1"/>
  <c r="L329" i="15" s="1"/>
  <c r="J329" i="15"/>
  <c r="M329" i="15" s="1"/>
  <c r="H330" i="15"/>
  <c r="I330" i="15" s="1"/>
  <c r="L330" i="15" s="1"/>
  <c r="J330" i="15"/>
  <c r="M330" i="15" s="1"/>
  <c r="H331" i="15"/>
  <c r="I331" i="15" s="1"/>
  <c r="L331" i="15" s="1"/>
  <c r="J331" i="15"/>
  <c r="M331" i="15" s="1"/>
  <c r="H332" i="15"/>
  <c r="I332" i="15"/>
  <c r="L332" i="15" s="1"/>
  <c r="J332" i="15"/>
  <c r="M332" i="15" s="1"/>
  <c r="H333" i="15"/>
  <c r="I333" i="15" s="1"/>
  <c r="L333" i="15" s="1"/>
  <c r="J333" i="15"/>
  <c r="M333" i="15" s="1"/>
  <c r="H334" i="15"/>
  <c r="I334" i="15" s="1"/>
  <c r="L334" i="15" s="1"/>
  <c r="J334" i="15"/>
  <c r="M334" i="15" s="1"/>
  <c r="H335" i="15"/>
  <c r="I335" i="15" s="1"/>
  <c r="L335" i="15" s="1"/>
  <c r="J335" i="15"/>
  <c r="M335" i="15" s="1"/>
  <c r="H336" i="15"/>
  <c r="I336" i="15"/>
  <c r="L336" i="15" s="1"/>
  <c r="J336" i="15"/>
  <c r="M336" i="15" s="1"/>
  <c r="H337" i="15"/>
  <c r="I337" i="15" s="1"/>
  <c r="L337" i="15" s="1"/>
  <c r="J337" i="15"/>
  <c r="M337" i="15" s="1"/>
  <c r="H338" i="15"/>
  <c r="I338" i="15" s="1"/>
  <c r="L338" i="15" s="1"/>
  <c r="J338" i="15"/>
  <c r="M338" i="15" s="1"/>
  <c r="H339" i="15"/>
  <c r="I339" i="15"/>
  <c r="L339" i="15" s="1"/>
  <c r="J339" i="15"/>
  <c r="M339" i="15" s="1"/>
  <c r="H340" i="15"/>
  <c r="I340" i="15" s="1"/>
  <c r="L340" i="15" s="1"/>
  <c r="J340" i="15"/>
  <c r="M340" i="15" s="1"/>
  <c r="H341" i="15"/>
  <c r="I341" i="15" s="1"/>
  <c r="L341" i="15" s="1"/>
  <c r="J341" i="15"/>
  <c r="M341" i="15" s="1"/>
  <c r="H342" i="15"/>
  <c r="I342" i="15"/>
  <c r="L342" i="15" s="1"/>
  <c r="J342" i="15"/>
  <c r="M342" i="15" s="1"/>
  <c r="H343" i="15"/>
  <c r="I343" i="15" s="1"/>
  <c r="L343" i="15" s="1"/>
  <c r="J343" i="15"/>
  <c r="M343" i="15" s="1"/>
  <c r="H344" i="15"/>
  <c r="I344" i="15" s="1"/>
  <c r="L344" i="15" s="1"/>
  <c r="J344" i="15"/>
  <c r="M344" i="15" s="1"/>
  <c r="H345" i="15"/>
  <c r="I345" i="15"/>
  <c r="L345" i="15" s="1"/>
  <c r="J345" i="15"/>
  <c r="M345" i="15" s="1"/>
  <c r="H346" i="15"/>
  <c r="I346" i="15" s="1"/>
  <c r="L346" i="15" s="1"/>
  <c r="J346" i="15"/>
  <c r="M346" i="15" s="1"/>
  <c r="H347" i="15"/>
  <c r="I347" i="15"/>
  <c r="L347" i="15" s="1"/>
  <c r="J347" i="15"/>
  <c r="M347" i="15" s="1"/>
  <c r="H348" i="15"/>
  <c r="I348" i="15" s="1"/>
  <c r="L348" i="15" s="1"/>
  <c r="J348" i="15"/>
  <c r="M348" i="15" s="1"/>
  <c r="H349" i="15"/>
  <c r="I349" i="15" s="1"/>
  <c r="L349" i="15" s="1"/>
  <c r="J349" i="15"/>
  <c r="M349" i="15" s="1"/>
  <c r="H350" i="15"/>
  <c r="I350" i="15"/>
  <c r="L350" i="15" s="1"/>
  <c r="J350" i="15"/>
  <c r="M350" i="15" s="1"/>
  <c r="H351" i="15"/>
  <c r="I351" i="15" s="1"/>
  <c r="L351" i="15" s="1"/>
  <c r="J351" i="15"/>
  <c r="M351" i="15" s="1"/>
  <c r="H352" i="15"/>
  <c r="I352" i="15" s="1"/>
  <c r="L352" i="15" s="1"/>
  <c r="J352" i="15"/>
  <c r="M352" i="15" s="1"/>
  <c r="H353" i="15"/>
  <c r="I353" i="15"/>
  <c r="L353" i="15" s="1"/>
  <c r="J353" i="15"/>
  <c r="M353" i="15" s="1"/>
  <c r="H354" i="15"/>
  <c r="I354" i="15" s="1"/>
  <c r="L354" i="15" s="1"/>
  <c r="J354" i="15"/>
  <c r="M354" i="15" s="1"/>
  <c r="H355" i="15"/>
  <c r="I355" i="15"/>
  <c r="L355" i="15" s="1"/>
  <c r="J355" i="15"/>
  <c r="M355" i="15" s="1"/>
  <c r="H356" i="15"/>
  <c r="I356" i="15" s="1"/>
  <c r="L356" i="15" s="1"/>
  <c r="J356" i="15"/>
  <c r="M356" i="15" s="1"/>
  <c r="H357" i="15"/>
  <c r="I357" i="15" s="1"/>
  <c r="L357" i="15" s="1"/>
  <c r="J357" i="15"/>
  <c r="M357" i="15" s="1"/>
  <c r="H358" i="15"/>
  <c r="I358" i="15"/>
  <c r="L358" i="15" s="1"/>
  <c r="J358" i="15"/>
  <c r="M358" i="15" s="1"/>
  <c r="H359" i="15"/>
  <c r="I359" i="15" s="1"/>
  <c r="L359" i="15" s="1"/>
  <c r="J359" i="15"/>
  <c r="M359" i="15" s="1"/>
  <c r="H360" i="15"/>
  <c r="I360" i="15" s="1"/>
  <c r="L360" i="15" s="1"/>
  <c r="J360" i="15"/>
  <c r="M360" i="15" s="1"/>
  <c r="H361" i="15"/>
  <c r="I361" i="15"/>
  <c r="L361" i="15" s="1"/>
  <c r="J361" i="15"/>
  <c r="M361" i="15" s="1"/>
  <c r="H362" i="15"/>
  <c r="I362" i="15" s="1"/>
  <c r="L362" i="15" s="1"/>
  <c r="J362" i="15"/>
  <c r="M362" i="15" s="1"/>
  <c r="H363" i="15"/>
  <c r="I363" i="15"/>
  <c r="L363" i="15" s="1"/>
  <c r="J363" i="15"/>
  <c r="M363" i="15" s="1"/>
  <c r="H364" i="15"/>
  <c r="I364" i="15" s="1"/>
  <c r="L364" i="15" s="1"/>
  <c r="J364" i="15"/>
  <c r="M364" i="15" s="1"/>
  <c r="H365" i="15"/>
  <c r="I365" i="15" s="1"/>
  <c r="L365" i="15" s="1"/>
  <c r="J365" i="15"/>
  <c r="M365" i="15" s="1"/>
  <c r="H366" i="15"/>
  <c r="I366" i="15"/>
  <c r="L366" i="15" s="1"/>
  <c r="J366" i="15"/>
  <c r="M366" i="15" s="1"/>
  <c r="H367" i="15"/>
  <c r="I367" i="15" s="1"/>
  <c r="L367" i="15" s="1"/>
  <c r="J367" i="15"/>
  <c r="M367" i="15" s="1"/>
  <c r="H368" i="15"/>
  <c r="I368" i="15" s="1"/>
  <c r="L368" i="15" s="1"/>
  <c r="J368" i="15"/>
  <c r="M368" i="15" s="1"/>
  <c r="H369" i="15"/>
  <c r="I369" i="15"/>
  <c r="L369" i="15" s="1"/>
  <c r="J369" i="15"/>
  <c r="M369" i="15" s="1"/>
  <c r="H370" i="15"/>
  <c r="I370" i="15" s="1"/>
  <c r="L370" i="15" s="1"/>
  <c r="J370" i="15"/>
  <c r="M370" i="15" s="1"/>
  <c r="H371" i="15"/>
  <c r="I371" i="15"/>
  <c r="L371" i="15" s="1"/>
  <c r="J371" i="15"/>
  <c r="M371" i="15" s="1"/>
  <c r="H372" i="15"/>
  <c r="I372" i="15" s="1"/>
  <c r="L372" i="15" s="1"/>
  <c r="J372" i="15"/>
  <c r="M372" i="15" s="1"/>
  <c r="H373" i="15"/>
  <c r="I373" i="15" s="1"/>
  <c r="L373" i="15" s="1"/>
  <c r="J373" i="15"/>
  <c r="M373" i="15" s="1"/>
  <c r="H374" i="15"/>
  <c r="I374" i="15"/>
  <c r="L374" i="15" s="1"/>
  <c r="J374" i="15"/>
  <c r="M374" i="15" s="1"/>
  <c r="H375" i="15"/>
  <c r="I375" i="15" s="1"/>
  <c r="L375" i="15" s="1"/>
  <c r="J375" i="15"/>
  <c r="M375" i="15" s="1"/>
  <c r="H376" i="15"/>
  <c r="I376" i="15" s="1"/>
  <c r="L376" i="15" s="1"/>
  <c r="J376" i="15"/>
  <c r="M376" i="15" s="1"/>
  <c r="H377" i="15"/>
  <c r="I377" i="15"/>
  <c r="L377" i="15" s="1"/>
  <c r="J377" i="15"/>
  <c r="M377" i="15" s="1"/>
  <c r="H378" i="15"/>
  <c r="I378" i="15" s="1"/>
  <c r="L378" i="15" s="1"/>
  <c r="J378" i="15"/>
  <c r="M378" i="15" s="1"/>
  <c r="H379" i="15"/>
  <c r="I379" i="15"/>
  <c r="L379" i="15" s="1"/>
  <c r="J379" i="15"/>
  <c r="M379" i="15" s="1"/>
  <c r="H380" i="15"/>
  <c r="I380" i="15" s="1"/>
  <c r="L380" i="15" s="1"/>
  <c r="J380" i="15"/>
  <c r="M380" i="15" s="1"/>
  <c r="H381" i="15"/>
  <c r="I381" i="15" s="1"/>
  <c r="L381" i="15" s="1"/>
  <c r="J381" i="15"/>
  <c r="M381" i="15" s="1"/>
  <c r="H382" i="15"/>
  <c r="I382" i="15"/>
  <c r="L382" i="15" s="1"/>
  <c r="J382" i="15"/>
  <c r="M382" i="15" s="1"/>
  <c r="H383" i="15"/>
  <c r="I383" i="15" s="1"/>
  <c r="L383" i="15" s="1"/>
  <c r="J383" i="15"/>
  <c r="M383" i="15" s="1"/>
  <c r="H384" i="15"/>
  <c r="I384" i="15" s="1"/>
  <c r="L384" i="15" s="1"/>
  <c r="J384" i="15"/>
  <c r="M384" i="15" s="1"/>
  <c r="H385" i="15"/>
  <c r="I385" i="15"/>
  <c r="L385" i="15" s="1"/>
  <c r="J385" i="15"/>
  <c r="M385" i="15" s="1"/>
  <c r="H386" i="15"/>
  <c r="I386" i="15" s="1"/>
  <c r="J386" i="15"/>
  <c r="J3" i="15"/>
  <c r="I3" i="15"/>
  <c r="H3" i="15"/>
  <c r="F16" i="2"/>
  <c r="F18" i="2" s="1"/>
  <c r="E16" i="2"/>
  <c r="D16" i="2"/>
  <c r="C16" i="2"/>
  <c r="L256" i="18" l="1"/>
  <c r="L244" i="18"/>
  <c r="L241" i="18"/>
  <c r="L252" i="18"/>
  <c r="L249" i="18"/>
  <c r="L246" i="18"/>
  <c r="L243" i="18"/>
  <c r="L240" i="18"/>
  <c r="L302" i="18"/>
  <c r="L296" i="18"/>
  <c r="M273" i="18"/>
  <c r="M271" i="18"/>
  <c r="L270" i="18"/>
  <c r="M268" i="18"/>
  <c r="M265" i="18"/>
  <c r="L264" i="18"/>
  <c r="M262" i="18"/>
  <c r="M259" i="18"/>
  <c r="M256" i="18"/>
  <c r="M251" i="18"/>
  <c r="M244" i="18"/>
  <c r="M241" i="18"/>
  <c r="M239" i="18"/>
  <c r="M314" i="19"/>
  <c r="M315" i="19"/>
  <c r="M313" i="19"/>
  <c r="M311" i="19"/>
  <c r="M309" i="19"/>
  <c r="M307" i="19"/>
  <c r="E18" i="2"/>
  <c r="D18" i="2"/>
  <c r="C18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L232" i="1" s="1"/>
  <c r="J233" i="1"/>
  <c r="L233" i="1" s="1"/>
  <c r="J234" i="1"/>
  <c r="L234" i="1" s="1"/>
  <c r="J235" i="1"/>
  <c r="J236" i="1"/>
  <c r="L236" i="1" s="1"/>
  <c r="J237" i="1"/>
  <c r="L237" i="1" s="1"/>
  <c r="J238" i="1"/>
  <c r="L238" i="1" s="1"/>
  <c r="J239" i="1"/>
  <c r="J240" i="1"/>
  <c r="L240" i="1" s="1"/>
  <c r="J241" i="1"/>
  <c r="L241" i="1" s="1"/>
  <c r="J242" i="1"/>
  <c r="L242" i="1" s="1"/>
  <c r="J243" i="1"/>
  <c r="J244" i="1"/>
  <c r="L244" i="1" s="1"/>
  <c r="J245" i="1"/>
  <c r="L245" i="1" s="1"/>
  <c r="J246" i="1"/>
  <c r="L246" i="1" s="1"/>
  <c r="J247" i="1"/>
  <c r="J248" i="1"/>
  <c r="L248" i="1" s="1"/>
  <c r="J249" i="1"/>
  <c r="L249" i="1" s="1"/>
  <c r="J250" i="1"/>
  <c r="L250" i="1" s="1"/>
  <c r="J251" i="1"/>
  <c r="J252" i="1"/>
  <c r="L252" i="1" s="1"/>
  <c r="J253" i="1"/>
  <c r="L253" i="1" s="1"/>
  <c r="J254" i="1"/>
  <c r="L254" i="1" s="1"/>
  <c r="J255" i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1" i="1"/>
  <c r="L331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379" i="1"/>
  <c r="L379" i="1" s="1"/>
  <c r="J380" i="1"/>
  <c r="L380" i="1" s="1"/>
  <c r="J381" i="1"/>
  <c r="L381" i="1" s="1"/>
  <c r="J382" i="1"/>
  <c r="L382" i="1" s="1"/>
  <c r="J383" i="1"/>
  <c r="L383" i="1" s="1"/>
  <c r="J384" i="1"/>
  <c r="L384" i="1" s="1"/>
  <c r="J385" i="1"/>
  <c r="L385" i="1" s="1"/>
  <c r="J386" i="1"/>
  <c r="L386" i="1" s="1"/>
  <c r="J387" i="1"/>
  <c r="L387" i="1" s="1"/>
  <c r="J388" i="1"/>
  <c r="L388" i="1" s="1"/>
  <c r="J389" i="1"/>
  <c r="L389" i="1" s="1"/>
  <c r="J390" i="1"/>
  <c r="L390" i="1" s="1"/>
  <c r="J391" i="1"/>
  <c r="L391" i="1" s="1"/>
  <c r="J392" i="1"/>
  <c r="L392" i="1" s="1"/>
  <c r="J393" i="1"/>
  <c r="L393" i="1" s="1"/>
  <c r="J394" i="1"/>
  <c r="L394" i="1" s="1"/>
  <c r="J395" i="1"/>
  <c r="L395" i="1" s="1"/>
  <c r="J396" i="1"/>
  <c r="L396" i="1" s="1"/>
  <c r="J397" i="1"/>
  <c r="L397" i="1" s="1"/>
  <c r="J398" i="1"/>
  <c r="L398" i="1" s="1"/>
  <c r="J399" i="1"/>
  <c r="L399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L415" i="1" s="1"/>
  <c r="J416" i="1"/>
  <c r="L416" i="1" s="1"/>
  <c r="J417" i="1"/>
  <c r="L417" i="1" s="1"/>
  <c r="J418" i="1"/>
  <c r="L418" i="1" s="1"/>
  <c r="J419" i="1"/>
  <c r="L419" i="1" s="1"/>
  <c r="J420" i="1"/>
  <c r="L420" i="1" s="1"/>
  <c r="J421" i="1"/>
  <c r="L421" i="1" s="1"/>
  <c r="J422" i="1"/>
  <c r="L422" i="1" s="1"/>
  <c r="J423" i="1"/>
  <c r="L423" i="1" s="1"/>
  <c r="J424" i="1"/>
  <c r="L424" i="1" s="1"/>
  <c r="J425" i="1"/>
  <c r="L425" i="1" s="1"/>
  <c r="J426" i="1"/>
  <c r="L426" i="1" s="1"/>
  <c r="J427" i="1"/>
  <c r="L427" i="1" s="1"/>
  <c r="J428" i="1"/>
  <c r="L428" i="1" s="1"/>
  <c r="J429" i="1"/>
  <c r="L429" i="1" s="1"/>
  <c r="J430" i="1"/>
  <c r="L430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L439" i="1" s="1"/>
  <c r="J440" i="1"/>
  <c r="L440" i="1" s="1"/>
  <c r="J441" i="1"/>
  <c r="L441" i="1" s="1"/>
  <c r="J442" i="1"/>
  <c r="L442" i="1" s="1"/>
  <c r="J443" i="1"/>
  <c r="L443" i="1" s="1"/>
  <c r="J444" i="1"/>
  <c r="L444" i="1" s="1"/>
  <c r="J445" i="1"/>
  <c r="L445" i="1" s="1"/>
  <c r="J446" i="1"/>
  <c r="L446" i="1" s="1"/>
  <c r="J447" i="1"/>
  <c r="L447" i="1" s="1"/>
  <c r="J448" i="1"/>
  <c r="L448" i="1" s="1"/>
  <c r="J449" i="1"/>
  <c r="L449" i="1" s="1"/>
  <c r="J450" i="1"/>
  <c r="L450" i="1" s="1"/>
  <c r="J451" i="1"/>
  <c r="L451" i="1" s="1"/>
  <c r="J452" i="1"/>
  <c r="L452" i="1" s="1"/>
  <c r="J453" i="1"/>
  <c r="L453" i="1" s="1"/>
  <c r="J454" i="1"/>
  <c r="L454" i="1" s="1"/>
  <c r="J455" i="1"/>
  <c r="L455" i="1" s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66" i="1"/>
  <c r="L466" i="1" s="1"/>
  <c r="J467" i="1"/>
  <c r="L467" i="1" s="1"/>
  <c r="J468" i="1"/>
  <c r="L468" i="1" s="1"/>
  <c r="J469" i="1"/>
  <c r="L469" i="1" s="1"/>
  <c r="J470" i="1"/>
  <c r="L470" i="1" s="1"/>
  <c r="J471" i="1"/>
  <c r="L471" i="1" s="1"/>
  <c r="J472" i="1"/>
  <c r="L472" i="1" s="1"/>
  <c r="J473" i="1"/>
  <c r="L473" i="1" s="1"/>
  <c r="J474" i="1"/>
  <c r="L474" i="1" s="1"/>
  <c r="J475" i="1"/>
  <c r="L475" i="1" s="1"/>
  <c r="J476" i="1"/>
  <c r="L476" i="1" s="1"/>
  <c r="J477" i="1"/>
  <c r="L477" i="1" s="1"/>
  <c r="J478" i="1"/>
  <c r="L478" i="1" s="1"/>
  <c r="J479" i="1"/>
  <c r="L479" i="1" s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3" i="1"/>
  <c r="L493" i="1" s="1"/>
  <c r="J494" i="1"/>
  <c r="L494" i="1" s="1"/>
  <c r="J495" i="1"/>
  <c r="L495" i="1" s="1"/>
  <c r="J496" i="1"/>
  <c r="L496" i="1" s="1"/>
  <c r="J497" i="1"/>
  <c r="L497" i="1" s="1"/>
  <c r="J498" i="1"/>
  <c r="L498" i="1" s="1"/>
  <c r="J499" i="1"/>
  <c r="L499" i="1" s="1"/>
  <c r="J500" i="1"/>
  <c r="L500" i="1" s="1"/>
  <c r="J501" i="1"/>
  <c r="L501" i="1" s="1"/>
  <c r="J502" i="1"/>
  <c r="L502" i="1" s="1"/>
  <c r="J503" i="1"/>
  <c r="L503" i="1" s="1"/>
  <c r="J504" i="1"/>
  <c r="L504" i="1" s="1"/>
  <c r="J505" i="1"/>
  <c r="L505" i="1" s="1"/>
  <c r="J506" i="1"/>
  <c r="L506" i="1" s="1"/>
  <c r="J507" i="1"/>
  <c r="L507" i="1" s="1"/>
  <c r="J508" i="1"/>
  <c r="L508" i="1" s="1"/>
  <c r="J509" i="1"/>
  <c r="L509" i="1" s="1"/>
  <c r="J510" i="1"/>
  <c r="L510" i="1" s="1"/>
  <c r="J511" i="1"/>
  <c r="L511" i="1" s="1"/>
  <c r="J512" i="1"/>
  <c r="L512" i="1" s="1"/>
  <c r="J513" i="1"/>
  <c r="L513" i="1" s="1"/>
  <c r="J514" i="1"/>
  <c r="L514" i="1" s="1"/>
  <c r="J515" i="1"/>
  <c r="L515" i="1" s="1"/>
  <c r="J516" i="1"/>
  <c r="L516" i="1" s="1"/>
  <c r="J517" i="1"/>
  <c r="L517" i="1" s="1"/>
  <c r="J518" i="1"/>
  <c r="L518" i="1" s="1"/>
  <c r="J519" i="1"/>
  <c r="L519" i="1" s="1"/>
  <c r="J520" i="1"/>
  <c r="L520" i="1" s="1"/>
  <c r="J521" i="1"/>
  <c r="L521" i="1" s="1"/>
  <c r="J522" i="1"/>
  <c r="L522" i="1" s="1"/>
  <c r="J523" i="1"/>
  <c r="L523" i="1" s="1"/>
  <c r="J524" i="1"/>
  <c r="L524" i="1" s="1"/>
  <c r="J525" i="1"/>
  <c r="L525" i="1" s="1"/>
  <c r="J526" i="1"/>
  <c r="L526" i="1" s="1"/>
  <c r="J527" i="1"/>
  <c r="L527" i="1" s="1"/>
  <c r="J528" i="1"/>
  <c r="L528" i="1" s="1"/>
  <c r="J529" i="1"/>
  <c r="L529" i="1" s="1"/>
  <c r="J530" i="1"/>
  <c r="L530" i="1" s="1"/>
  <c r="J531" i="1"/>
  <c r="L531" i="1" s="1"/>
  <c r="J532" i="1"/>
  <c r="L532" i="1" s="1"/>
  <c r="J533" i="1"/>
  <c r="L533" i="1" s="1"/>
  <c r="J534" i="1"/>
  <c r="L534" i="1" s="1"/>
  <c r="J535" i="1"/>
  <c r="L535" i="1" s="1"/>
  <c r="J536" i="1"/>
  <c r="L536" i="1" s="1"/>
  <c r="J537" i="1"/>
  <c r="L537" i="1" s="1"/>
  <c r="J538" i="1"/>
  <c r="L538" i="1" s="1"/>
  <c r="J539" i="1"/>
  <c r="L539" i="1" s="1"/>
  <c r="J540" i="1"/>
  <c r="L540" i="1" s="1"/>
  <c r="J541" i="1"/>
  <c r="L541" i="1" s="1"/>
  <c r="J542" i="1"/>
  <c r="L542" i="1" s="1"/>
  <c r="J543" i="1"/>
  <c r="L543" i="1" s="1"/>
  <c r="J544" i="1"/>
  <c r="L544" i="1" s="1"/>
  <c r="J545" i="1"/>
  <c r="L545" i="1" s="1"/>
  <c r="J546" i="1"/>
  <c r="L546" i="1" s="1"/>
  <c r="J547" i="1"/>
  <c r="L547" i="1" s="1"/>
  <c r="J548" i="1"/>
  <c r="L548" i="1" s="1"/>
  <c r="J549" i="1"/>
  <c r="L549" i="1" s="1"/>
  <c r="J550" i="1"/>
  <c r="L550" i="1" s="1"/>
  <c r="J551" i="1"/>
  <c r="L551" i="1" s="1"/>
  <c r="J552" i="1"/>
  <c r="L552" i="1" s="1"/>
  <c r="J553" i="1"/>
  <c r="L553" i="1" s="1"/>
  <c r="J554" i="1"/>
  <c r="L554" i="1" s="1"/>
  <c r="J555" i="1"/>
  <c r="L555" i="1" s="1"/>
  <c r="J556" i="1"/>
  <c r="L556" i="1" s="1"/>
  <c r="J557" i="1"/>
  <c r="L557" i="1" s="1"/>
  <c r="J558" i="1"/>
  <c r="L558" i="1" s="1"/>
  <c r="J559" i="1"/>
  <c r="L559" i="1" s="1"/>
  <c r="J560" i="1"/>
  <c r="L560" i="1" s="1"/>
  <c r="J561" i="1"/>
  <c r="L561" i="1" s="1"/>
  <c r="J562" i="1"/>
  <c r="L562" i="1" s="1"/>
  <c r="J563" i="1"/>
  <c r="L563" i="1" s="1"/>
  <c r="J564" i="1"/>
  <c r="L564" i="1" s="1"/>
  <c r="J565" i="1"/>
  <c r="L565" i="1" s="1"/>
  <c r="J566" i="1"/>
  <c r="L566" i="1" s="1"/>
  <c r="J567" i="1"/>
  <c r="L567" i="1" s="1"/>
  <c r="J568" i="1"/>
  <c r="L568" i="1" s="1"/>
  <c r="J569" i="1"/>
  <c r="L569" i="1" s="1"/>
  <c r="J570" i="1"/>
  <c r="L570" i="1" s="1"/>
  <c r="J571" i="1"/>
  <c r="L571" i="1" s="1"/>
  <c r="J572" i="1"/>
  <c r="L572" i="1" s="1"/>
  <c r="J573" i="1"/>
  <c r="L573" i="1" s="1"/>
  <c r="J574" i="1"/>
  <c r="L574" i="1" s="1"/>
  <c r="J575" i="1"/>
  <c r="L575" i="1" s="1"/>
  <c r="J576" i="1"/>
  <c r="L576" i="1" s="1"/>
  <c r="J577" i="1"/>
  <c r="L577" i="1" s="1"/>
  <c r="J578" i="1"/>
  <c r="L578" i="1" s="1"/>
  <c r="J579" i="1"/>
  <c r="L579" i="1" s="1"/>
  <c r="J580" i="1"/>
  <c r="L580" i="1" s="1"/>
  <c r="J581" i="1"/>
  <c r="L581" i="1" s="1"/>
  <c r="J582" i="1"/>
  <c r="L582" i="1" s="1"/>
  <c r="J583" i="1"/>
  <c r="L583" i="1" s="1"/>
  <c r="J584" i="1"/>
  <c r="L584" i="1" s="1"/>
  <c r="J585" i="1"/>
  <c r="L585" i="1" s="1"/>
  <c r="J586" i="1"/>
  <c r="L586" i="1" s="1"/>
  <c r="J587" i="1"/>
  <c r="L587" i="1" s="1"/>
  <c r="J588" i="1"/>
  <c r="L588" i="1" s="1"/>
  <c r="J589" i="1"/>
  <c r="L589" i="1" s="1"/>
  <c r="J590" i="1"/>
  <c r="L590" i="1" s="1"/>
  <c r="J591" i="1"/>
  <c r="L591" i="1" s="1"/>
  <c r="J592" i="1"/>
  <c r="L592" i="1" s="1"/>
  <c r="J593" i="1"/>
  <c r="L593" i="1" s="1"/>
  <c r="J594" i="1"/>
  <c r="L594" i="1" s="1"/>
  <c r="J595" i="1"/>
  <c r="L595" i="1" s="1"/>
  <c r="J596" i="1"/>
  <c r="L596" i="1" s="1"/>
  <c r="J597" i="1"/>
  <c r="L597" i="1" s="1"/>
  <c r="J598" i="1"/>
  <c r="L598" i="1" s="1"/>
  <c r="J599" i="1"/>
  <c r="L599" i="1" s="1"/>
  <c r="J600" i="1"/>
  <c r="L600" i="1" s="1"/>
  <c r="J601" i="1"/>
  <c r="L601" i="1" s="1"/>
  <c r="J602" i="1"/>
  <c r="L602" i="1" s="1"/>
  <c r="J603" i="1"/>
  <c r="L603" i="1" s="1"/>
  <c r="J604" i="1"/>
  <c r="L604" i="1" s="1"/>
  <c r="J605" i="1"/>
  <c r="L605" i="1" s="1"/>
  <c r="J606" i="1"/>
  <c r="L606" i="1" s="1"/>
  <c r="J607" i="1"/>
  <c r="L607" i="1" s="1"/>
  <c r="J608" i="1"/>
  <c r="L608" i="1" s="1"/>
  <c r="J609" i="1"/>
  <c r="L609" i="1" s="1"/>
  <c r="J610" i="1"/>
  <c r="L610" i="1" s="1"/>
  <c r="J611" i="1"/>
  <c r="L611" i="1" s="1"/>
  <c r="J612" i="1"/>
  <c r="L612" i="1" s="1"/>
  <c r="J613" i="1"/>
  <c r="L613" i="1" s="1"/>
  <c r="J614" i="1"/>
  <c r="L614" i="1" s="1"/>
  <c r="J615" i="1"/>
  <c r="L615" i="1" s="1"/>
  <c r="J616" i="1"/>
  <c r="L616" i="1" s="1"/>
  <c r="J617" i="1"/>
  <c r="L617" i="1" s="1"/>
  <c r="J618" i="1"/>
  <c r="L618" i="1" s="1"/>
  <c r="J619" i="1"/>
  <c r="J3" i="1"/>
  <c r="H5" i="14"/>
  <c r="I5" i="14" s="1"/>
  <c r="J5" i="14"/>
  <c r="H6" i="14"/>
  <c r="I6" i="14"/>
  <c r="J6" i="14"/>
  <c r="H7" i="14"/>
  <c r="I7" i="14" s="1"/>
  <c r="J7" i="14"/>
  <c r="H8" i="14"/>
  <c r="I8" i="14" s="1"/>
  <c r="J8" i="14"/>
  <c r="H9" i="14"/>
  <c r="I9" i="14" s="1"/>
  <c r="J9" i="14"/>
  <c r="H10" i="14"/>
  <c r="I10" i="14" s="1"/>
  <c r="J10" i="14"/>
  <c r="H11" i="14"/>
  <c r="I11" i="14" s="1"/>
  <c r="J11" i="14"/>
  <c r="H12" i="14"/>
  <c r="I12" i="14" s="1"/>
  <c r="J12" i="14"/>
  <c r="H13" i="14"/>
  <c r="I13" i="14" s="1"/>
  <c r="J13" i="14"/>
  <c r="H14" i="14"/>
  <c r="I14" i="14"/>
  <c r="J14" i="14"/>
  <c r="H15" i="14"/>
  <c r="I15" i="14" s="1"/>
  <c r="J15" i="14"/>
  <c r="H16" i="14"/>
  <c r="I16" i="14" s="1"/>
  <c r="J16" i="14"/>
  <c r="H17" i="14"/>
  <c r="I17" i="14" s="1"/>
  <c r="J17" i="14"/>
  <c r="H18" i="14"/>
  <c r="I18" i="14" s="1"/>
  <c r="J18" i="14"/>
  <c r="H19" i="14"/>
  <c r="I19" i="14" s="1"/>
  <c r="J19" i="14"/>
  <c r="H20" i="14"/>
  <c r="I20" i="14" s="1"/>
  <c r="J20" i="14"/>
  <c r="H21" i="14"/>
  <c r="I21" i="14" s="1"/>
  <c r="J21" i="14"/>
  <c r="H22" i="14"/>
  <c r="I22" i="14"/>
  <c r="J22" i="14"/>
  <c r="H23" i="14"/>
  <c r="I23" i="14" s="1"/>
  <c r="J23" i="14"/>
  <c r="H24" i="14"/>
  <c r="I24" i="14" s="1"/>
  <c r="J24" i="14"/>
  <c r="H25" i="14"/>
  <c r="I25" i="14" s="1"/>
  <c r="J25" i="14"/>
  <c r="H26" i="14"/>
  <c r="I26" i="14" s="1"/>
  <c r="J26" i="14"/>
  <c r="H27" i="14"/>
  <c r="I27" i="14" s="1"/>
  <c r="J27" i="14"/>
  <c r="H28" i="14"/>
  <c r="I28" i="14" s="1"/>
  <c r="J28" i="14"/>
  <c r="H29" i="14"/>
  <c r="I29" i="14" s="1"/>
  <c r="J29" i="14"/>
  <c r="H30" i="14"/>
  <c r="I30" i="14"/>
  <c r="J30" i="14"/>
  <c r="H31" i="14"/>
  <c r="I31" i="14" s="1"/>
  <c r="J31" i="14"/>
  <c r="H32" i="14"/>
  <c r="I32" i="14" s="1"/>
  <c r="J32" i="14"/>
  <c r="H33" i="14"/>
  <c r="I33" i="14" s="1"/>
  <c r="J33" i="14"/>
  <c r="H34" i="14"/>
  <c r="I34" i="14" s="1"/>
  <c r="J34" i="14"/>
  <c r="H35" i="14"/>
  <c r="I35" i="14" s="1"/>
  <c r="J35" i="14"/>
  <c r="H36" i="14"/>
  <c r="I36" i="14" s="1"/>
  <c r="J36" i="14"/>
  <c r="H37" i="14"/>
  <c r="I37" i="14" s="1"/>
  <c r="J37" i="14"/>
  <c r="H38" i="14"/>
  <c r="I38" i="14"/>
  <c r="J38" i="14"/>
  <c r="H39" i="14"/>
  <c r="I39" i="14" s="1"/>
  <c r="J39" i="14"/>
  <c r="H40" i="14"/>
  <c r="I40" i="14" s="1"/>
  <c r="J40" i="14"/>
  <c r="H41" i="14"/>
  <c r="I41" i="14" s="1"/>
  <c r="J41" i="14"/>
  <c r="H42" i="14"/>
  <c r="I42" i="14" s="1"/>
  <c r="J42" i="14"/>
  <c r="H43" i="14"/>
  <c r="I43" i="14" s="1"/>
  <c r="J43" i="14"/>
  <c r="H44" i="14"/>
  <c r="I44" i="14"/>
  <c r="J44" i="14"/>
  <c r="H45" i="14"/>
  <c r="I45" i="14" s="1"/>
  <c r="J45" i="14"/>
  <c r="H46" i="14"/>
  <c r="I46" i="14"/>
  <c r="J46" i="14"/>
  <c r="H47" i="14"/>
  <c r="I47" i="14" s="1"/>
  <c r="J47" i="14"/>
  <c r="H48" i="14"/>
  <c r="I48" i="14" s="1"/>
  <c r="J48" i="14"/>
  <c r="H49" i="14"/>
  <c r="I49" i="14" s="1"/>
  <c r="J49" i="14"/>
  <c r="H50" i="14"/>
  <c r="I50" i="14" s="1"/>
  <c r="J50" i="14"/>
  <c r="H51" i="14"/>
  <c r="I51" i="14" s="1"/>
  <c r="J51" i="14"/>
  <c r="H52" i="14"/>
  <c r="I52" i="14"/>
  <c r="J52" i="14"/>
  <c r="H53" i="14"/>
  <c r="I53" i="14" s="1"/>
  <c r="J53" i="14"/>
  <c r="H54" i="14"/>
  <c r="I54" i="14"/>
  <c r="J54" i="14"/>
  <c r="H55" i="14"/>
  <c r="I55" i="14" s="1"/>
  <c r="J55" i="14"/>
  <c r="H56" i="14"/>
  <c r="I56" i="14" s="1"/>
  <c r="J56" i="14"/>
  <c r="H57" i="14"/>
  <c r="I57" i="14" s="1"/>
  <c r="J57" i="14"/>
  <c r="H58" i="14"/>
  <c r="I58" i="14" s="1"/>
  <c r="J58" i="14"/>
  <c r="H59" i="14"/>
  <c r="I59" i="14" s="1"/>
  <c r="J59" i="14"/>
  <c r="H60" i="14"/>
  <c r="I60" i="14"/>
  <c r="J60" i="14"/>
  <c r="H61" i="14"/>
  <c r="I61" i="14" s="1"/>
  <c r="J61" i="14"/>
  <c r="H62" i="14"/>
  <c r="I62" i="14"/>
  <c r="J62" i="14"/>
  <c r="H63" i="14"/>
  <c r="I63" i="14" s="1"/>
  <c r="J63" i="14"/>
  <c r="H64" i="14"/>
  <c r="I64" i="14" s="1"/>
  <c r="J64" i="14"/>
  <c r="H65" i="14"/>
  <c r="I65" i="14" s="1"/>
  <c r="J65" i="14"/>
  <c r="H66" i="14"/>
  <c r="I66" i="14" s="1"/>
  <c r="J66" i="14"/>
  <c r="H67" i="14"/>
  <c r="I67" i="14" s="1"/>
  <c r="J67" i="14"/>
  <c r="H68" i="14"/>
  <c r="I68" i="14"/>
  <c r="J68" i="14"/>
  <c r="H69" i="14"/>
  <c r="I69" i="14" s="1"/>
  <c r="J69" i="14"/>
  <c r="H70" i="14"/>
  <c r="I70" i="14"/>
  <c r="J70" i="14"/>
  <c r="H71" i="14"/>
  <c r="I71" i="14" s="1"/>
  <c r="J71" i="14"/>
  <c r="H72" i="14"/>
  <c r="I72" i="14" s="1"/>
  <c r="J72" i="14"/>
  <c r="H73" i="14"/>
  <c r="I73" i="14" s="1"/>
  <c r="J73" i="14"/>
  <c r="H74" i="14"/>
  <c r="I74" i="14" s="1"/>
  <c r="J74" i="14"/>
  <c r="H75" i="14"/>
  <c r="I75" i="14" s="1"/>
  <c r="J75" i="14"/>
  <c r="H76" i="14"/>
  <c r="I76" i="14"/>
  <c r="J76" i="14"/>
  <c r="H77" i="14"/>
  <c r="I77" i="14" s="1"/>
  <c r="J77" i="14"/>
  <c r="H78" i="14"/>
  <c r="I78" i="14"/>
  <c r="J78" i="14"/>
  <c r="H79" i="14"/>
  <c r="I79" i="14" s="1"/>
  <c r="J79" i="14"/>
  <c r="H80" i="14"/>
  <c r="I80" i="14" s="1"/>
  <c r="J80" i="14"/>
  <c r="H81" i="14"/>
  <c r="I81" i="14" s="1"/>
  <c r="J81" i="14"/>
  <c r="H82" i="14"/>
  <c r="I82" i="14" s="1"/>
  <c r="J82" i="14"/>
  <c r="H83" i="14"/>
  <c r="I83" i="14" s="1"/>
  <c r="J83" i="14"/>
  <c r="H84" i="14"/>
  <c r="I84" i="14"/>
  <c r="J84" i="14"/>
  <c r="H85" i="14"/>
  <c r="I85" i="14" s="1"/>
  <c r="J85" i="14"/>
  <c r="H86" i="14"/>
  <c r="I86" i="14"/>
  <c r="J86" i="14"/>
  <c r="H87" i="14"/>
  <c r="I87" i="14" s="1"/>
  <c r="J87" i="14"/>
  <c r="H88" i="14"/>
  <c r="I88" i="14" s="1"/>
  <c r="J88" i="14"/>
  <c r="H89" i="14"/>
  <c r="I89" i="14" s="1"/>
  <c r="J89" i="14"/>
  <c r="H90" i="14"/>
  <c r="I90" i="14" s="1"/>
  <c r="J90" i="14"/>
  <c r="H91" i="14"/>
  <c r="I91" i="14" s="1"/>
  <c r="J91" i="14"/>
  <c r="H92" i="14"/>
  <c r="I92" i="14"/>
  <c r="J92" i="14"/>
  <c r="H93" i="14"/>
  <c r="I93" i="14" s="1"/>
  <c r="J93" i="14"/>
  <c r="H94" i="14"/>
  <c r="I94" i="14"/>
  <c r="J94" i="14"/>
  <c r="H95" i="14"/>
  <c r="I95" i="14" s="1"/>
  <c r="J95" i="14"/>
  <c r="H96" i="14"/>
  <c r="I96" i="14" s="1"/>
  <c r="J96" i="14"/>
  <c r="H97" i="14"/>
  <c r="I97" i="14" s="1"/>
  <c r="J97" i="14"/>
  <c r="H98" i="14"/>
  <c r="I98" i="14" s="1"/>
  <c r="J98" i="14"/>
  <c r="H99" i="14"/>
  <c r="I99" i="14" s="1"/>
  <c r="J99" i="14"/>
  <c r="H100" i="14"/>
  <c r="I100" i="14"/>
  <c r="J100" i="14"/>
  <c r="H101" i="14"/>
  <c r="I101" i="14" s="1"/>
  <c r="J101" i="14"/>
  <c r="H102" i="14"/>
  <c r="I102" i="14"/>
  <c r="J102" i="14"/>
  <c r="H103" i="14"/>
  <c r="I103" i="14" s="1"/>
  <c r="J103" i="14"/>
  <c r="H104" i="14"/>
  <c r="I104" i="14" s="1"/>
  <c r="J104" i="14"/>
  <c r="H105" i="14"/>
  <c r="I105" i="14" s="1"/>
  <c r="J105" i="14"/>
  <c r="H106" i="14"/>
  <c r="I106" i="14" s="1"/>
  <c r="J106" i="14"/>
  <c r="H107" i="14"/>
  <c r="I107" i="14" s="1"/>
  <c r="J107" i="14"/>
  <c r="H108" i="14"/>
  <c r="I108" i="14"/>
  <c r="J108" i="14"/>
  <c r="H109" i="14"/>
  <c r="I109" i="14" s="1"/>
  <c r="J109" i="14"/>
  <c r="H110" i="14"/>
  <c r="I110" i="14"/>
  <c r="J110" i="14"/>
  <c r="H111" i="14"/>
  <c r="I111" i="14" s="1"/>
  <c r="J111" i="14"/>
  <c r="H112" i="14"/>
  <c r="I112" i="14" s="1"/>
  <c r="J112" i="14"/>
  <c r="H113" i="14"/>
  <c r="I113" i="14" s="1"/>
  <c r="J113" i="14"/>
  <c r="H114" i="14"/>
  <c r="I114" i="14" s="1"/>
  <c r="J114" i="14"/>
  <c r="H115" i="14"/>
  <c r="I115" i="14" s="1"/>
  <c r="J115" i="14"/>
  <c r="H116" i="14"/>
  <c r="I116" i="14"/>
  <c r="J116" i="14"/>
  <c r="H117" i="14"/>
  <c r="I117" i="14" s="1"/>
  <c r="J117" i="14"/>
  <c r="H118" i="14"/>
  <c r="I118" i="14"/>
  <c r="J118" i="14"/>
  <c r="H119" i="14"/>
  <c r="I119" i="14" s="1"/>
  <c r="J119" i="14"/>
  <c r="H120" i="14"/>
  <c r="I120" i="14" s="1"/>
  <c r="J120" i="14"/>
  <c r="H121" i="14"/>
  <c r="I121" i="14" s="1"/>
  <c r="J121" i="14"/>
  <c r="H122" i="14"/>
  <c r="I122" i="14" s="1"/>
  <c r="J122" i="14"/>
  <c r="H123" i="14"/>
  <c r="I123" i="14" s="1"/>
  <c r="J123" i="14"/>
  <c r="H124" i="14"/>
  <c r="I124" i="14"/>
  <c r="J124" i="14"/>
  <c r="H125" i="14"/>
  <c r="I125" i="14" s="1"/>
  <c r="J125" i="14"/>
  <c r="H126" i="14"/>
  <c r="I126" i="14"/>
  <c r="J126" i="14"/>
  <c r="H127" i="14"/>
  <c r="I127" i="14" s="1"/>
  <c r="J127" i="14"/>
  <c r="H128" i="14"/>
  <c r="I128" i="14" s="1"/>
  <c r="J128" i="14"/>
  <c r="H129" i="14"/>
  <c r="I129" i="14" s="1"/>
  <c r="J129" i="14"/>
  <c r="H130" i="14"/>
  <c r="I130" i="14" s="1"/>
  <c r="J130" i="14"/>
  <c r="H131" i="14"/>
  <c r="I131" i="14" s="1"/>
  <c r="J131" i="14"/>
  <c r="H132" i="14"/>
  <c r="I132" i="14"/>
  <c r="J132" i="14"/>
  <c r="H133" i="14"/>
  <c r="I133" i="14" s="1"/>
  <c r="J133" i="14"/>
  <c r="H134" i="14"/>
  <c r="I134" i="14"/>
  <c r="J134" i="14"/>
  <c r="H135" i="14"/>
  <c r="I135" i="14" s="1"/>
  <c r="J135" i="14"/>
  <c r="H136" i="14"/>
  <c r="I136" i="14" s="1"/>
  <c r="J136" i="14"/>
  <c r="H137" i="14"/>
  <c r="I137" i="14" s="1"/>
  <c r="J137" i="14"/>
  <c r="H138" i="14"/>
  <c r="I138" i="14" s="1"/>
  <c r="J138" i="14"/>
  <c r="H139" i="14"/>
  <c r="I139" i="14" s="1"/>
  <c r="J139" i="14"/>
  <c r="H140" i="14"/>
  <c r="I140" i="14"/>
  <c r="J140" i="14"/>
  <c r="H141" i="14"/>
  <c r="I141" i="14" s="1"/>
  <c r="J141" i="14"/>
  <c r="H142" i="14"/>
  <c r="I142" i="14"/>
  <c r="J142" i="14"/>
  <c r="H143" i="14"/>
  <c r="I143" i="14" s="1"/>
  <c r="J143" i="14"/>
  <c r="H144" i="14"/>
  <c r="I144" i="14" s="1"/>
  <c r="J144" i="14"/>
  <c r="H145" i="14"/>
  <c r="I145" i="14" s="1"/>
  <c r="J145" i="14"/>
  <c r="H146" i="14"/>
  <c r="I146" i="14" s="1"/>
  <c r="J146" i="14"/>
  <c r="H147" i="14"/>
  <c r="I147" i="14" s="1"/>
  <c r="J147" i="14"/>
  <c r="H148" i="14"/>
  <c r="I148" i="14"/>
  <c r="J148" i="14"/>
  <c r="H149" i="14"/>
  <c r="I149" i="14" s="1"/>
  <c r="J149" i="14"/>
  <c r="H150" i="14"/>
  <c r="I150" i="14"/>
  <c r="J150" i="14"/>
  <c r="H151" i="14"/>
  <c r="I151" i="14" s="1"/>
  <c r="J151" i="14"/>
  <c r="H152" i="14"/>
  <c r="I152" i="14" s="1"/>
  <c r="J152" i="14"/>
  <c r="H153" i="14"/>
  <c r="I153" i="14" s="1"/>
  <c r="J153" i="14"/>
  <c r="H154" i="14"/>
  <c r="I154" i="14" s="1"/>
  <c r="J154" i="14"/>
  <c r="H155" i="14"/>
  <c r="I155" i="14" s="1"/>
  <c r="J155" i="14"/>
  <c r="H156" i="14"/>
  <c r="I156" i="14"/>
  <c r="J156" i="14"/>
  <c r="H157" i="14"/>
  <c r="I157" i="14" s="1"/>
  <c r="J157" i="14"/>
  <c r="H158" i="14"/>
  <c r="I158" i="14"/>
  <c r="J158" i="14"/>
  <c r="H159" i="14"/>
  <c r="I159" i="14" s="1"/>
  <c r="J159" i="14"/>
  <c r="H160" i="14"/>
  <c r="I160" i="14" s="1"/>
  <c r="J160" i="14"/>
  <c r="H161" i="14"/>
  <c r="I161" i="14" s="1"/>
  <c r="J161" i="14"/>
  <c r="H162" i="14"/>
  <c r="I162" i="14" s="1"/>
  <c r="J162" i="14"/>
  <c r="H163" i="14"/>
  <c r="I163" i="14" s="1"/>
  <c r="J163" i="14"/>
  <c r="H164" i="14"/>
  <c r="I164" i="14"/>
  <c r="J164" i="14"/>
  <c r="H165" i="14"/>
  <c r="I165" i="14" s="1"/>
  <c r="J165" i="14"/>
  <c r="H166" i="14"/>
  <c r="I166" i="14"/>
  <c r="J166" i="14"/>
  <c r="H167" i="14"/>
  <c r="I167" i="14" s="1"/>
  <c r="J167" i="14"/>
  <c r="H168" i="14"/>
  <c r="I168" i="14" s="1"/>
  <c r="J168" i="14"/>
  <c r="H169" i="14"/>
  <c r="I169" i="14" s="1"/>
  <c r="J169" i="14"/>
  <c r="H170" i="14"/>
  <c r="I170" i="14" s="1"/>
  <c r="J170" i="14"/>
  <c r="H171" i="14"/>
  <c r="I171" i="14" s="1"/>
  <c r="J171" i="14"/>
  <c r="H172" i="14"/>
  <c r="I172" i="14"/>
  <c r="J172" i="14"/>
  <c r="H173" i="14"/>
  <c r="I173" i="14" s="1"/>
  <c r="J173" i="14"/>
  <c r="H174" i="14"/>
  <c r="I174" i="14"/>
  <c r="J174" i="14"/>
  <c r="H175" i="14"/>
  <c r="I175" i="14" s="1"/>
  <c r="J175" i="14"/>
  <c r="H176" i="14"/>
  <c r="I176" i="14" s="1"/>
  <c r="J176" i="14"/>
  <c r="H177" i="14"/>
  <c r="I177" i="14" s="1"/>
  <c r="J177" i="14"/>
  <c r="H178" i="14"/>
  <c r="I178" i="14" s="1"/>
  <c r="J178" i="14"/>
  <c r="H179" i="14"/>
  <c r="I179" i="14" s="1"/>
  <c r="J179" i="14"/>
  <c r="H180" i="14"/>
  <c r="I180" i="14"/>
  <c r="J180" i="14"/>
  <c r="H181" i="14"/>
  <c r="I181" i="14" s="1"/>
  <c r="J181" i="14"/>
  <c r="H182" i="14"/>
  <c r="I182" i="14"/>
  <c r="J182" i="14"/>
  <c r="H183" i="14"/>
  <c r="I183" i="14" s="1"/>
  <c r="J183" i="14"/>
  <c r="H184" i="14"/>
  <c r="I184" i="14" s="1"/>
  <c r="J184" i="14"/>
  <c r="H185" i="14"/>
  <c r="I185" i="14" s="1"/>
  <c r="J185" i="14"/>
  <c r="H186" i="14"/>
  <c r="I186" i="14" s="1"/>
  <c r="J186" i="14"/>
  <c r="H187" i="14"/>
  <c r="I187" i="14" s="1"/>
  <c r="J187" i="14"/>
  <c r="H188" i="14"/>
  <c r="I188" i="14"/>
  <c r="J188" i="14"/>
  <c r="H189" i="14"/>
  <c r="I189" i="14" s="1"/>
  <c r="J189" i="14"/>
  <c r="H190" i="14"/>
  <c r="I190" i="14"/>
  <c r="J190" i="14"/>
  <c r="H191" i="14"/>
  <c r="I191" i="14" s="1"/>
  <c r="J191" i="14"/>
  <c r="H192" i="14"/>
  <c r="I192" i="14" s="1"/>
  <c r="J192" i="14"/>
  <c r="H193" i="14"/>
  <c r="I193" i="14" s="1"/>
  <c r="J193" i="14"/>
  <c r="H194" i="14"/>
  <c r="I194" i="14" s="1"/>
  <c r="J194" i="14"/>
  <c r="H195" i="14"/>
  <c r="I195" i="14" s="1"/>
  <c r="J195" i="14"/>
  <c r="H196" i="14"/>
  <c r="I196" i="14"/>
  <c r="J196" i="14"/>
  <c r="H197" i="14"/>
  <c r="I197" i="14" s="1"/>
  <c r="J197" i="14"/>
  <c r="H198" i="14"/>
  <c r="I198" i="14"/>
  <c r="J198" i="14"/>
  <c r="H199" i="14"/>
  <c r="I199" i="14" s="1"/>
  <c r="J199" i="14"/>
  <c r="H200" i="14"/>
  <c r="I200" i="14" s="1"/>
  <c r="J200" i="14"/>
  <c r="H201" i="14"/>
  <c r="I201" i="14" s="1"/>
  <c r="J201" i="14"/>
  <c r="H202" i="14"/>
  <c r="I202" i="14" s="1"/>
  <c r="J202" i="14"/>
  <c r="H203" i="14"/>
  <c r="I203" i="14" s="1"/>
  <c r="J203" i="14"/>
  <c r="H204" i="14"/>
  <c r="I204" i="14"/>
  <c r="J204" i="14"/>
  <c r="H205" i="14"/>
  <c r="I205" i="14" s="1"/>
  <c r="J205" i="14"/>
  <c r="H206" i="14"/>
  <c r="I206" i="14"/>
  <c r="J206" i="14"/>
  <c r="H207" i="14"/>
  <c r="I207" i="14" s="1"/>
  <c r="J207" i="14"/>
  <c r="H208" i="14"/>
  <c r="I208" i="14" s="1"/>
  <c r="J208" i="14"/>
  <c r="H209" i="14"/>
  <c r="I209" i="14" s="1"/>
  <c r="J209" i="14"/>
  <c r="H210" i="14"/>
  <c r="I210" i="14" s="1"/>
  <c r="J210" i="14"/>
  <c r="H211" i="14"/>
  <c r="I211" i="14" s="1"/>
  <c r="J211" i="14"/>
  <c r="H212" i="14"/>
  <c r="I212" i="14"/>
  <c r="J212" i="14"/>
  <c r="H213" i="14"/>
  <c r="I213" i="14" s="1"/>
  <c r="J213" i="14"/>
  <c r="H214" i="14"/>
  <c r="I214" i="14"/>
  <c r="J214" i="14"/>
  <c r="H215" i="14"/>
  <c r="I215" i="14" s="1"/>
  <c r="J215" i="14"/>
  <c r="H216" i="14"/>
  <c r="I216" i="14" s="1"/>
  <c r="J216" i="14"/>
  <c r="H217" i="14"/>
  <c r="I217" i="14" s="1"/>
  <c r="J217" i="14"/>
  <c r="H218" i="14"/>
  <c r="I218" i="14" s="1"/>
  <c r="J218" i="14"/>
  <c r="H219" i="14"/>
  <c r="I219" i="14" s="1"/>
  <c r="J219" i="14"/>
  <c r="H220" i="14"/>
  <c r="I220" i="14"/>
  <c r="J220" i="14"/>
  <c r="H221" i="14"/>
  <c r="I221" i="14" s="1"/>
  <c r="J221" i="14"/>
  <c r="H222" i="14"/>
  <c r="I222" i="14"/>
  <c r="J222" i="14"/>
  <c r="H223" i="14"/>
  <c r="I223" i="14" s="1"/>
  <c r="J223" i="14"/>
  <c r="H224" i="14"/>
  <c r="I224" i="14" s="1"/>
  <c r="J224" i="14"/>
  <c r="H225" i="14"/>
  <c r="I225" i="14" s="1"/>
  <c r="J225" i="14"/>
  <c r="H226" i="14"/>
  <c r="I226" i="14" s="1"/>
  <c r="J226" i="14"/>
  <c r="H227" i="14"/>
  <c r="I227" i="14" s="1"/>
  <c r="J227" i="14"/>
  <c r="H228" i="14"/>
  <c r="I228" i="14"/>
  <c r="J228" i="14"/>
  <c r="H229" i="14"/>
  <c r="I229" i="14" s="1"/>
  <c r="J229" i="14"/>
  <c r="H230" i="14"/>
  <c r="I230" i="14"/>
  <c r="J230" i="14"/>
  <c r="H231" i="14"/>
  <c r="I231" i="14" s="1"/>
  <c r="J231" i="14"/>
  <c r="H232" i="14"/>
  <c r="I232" i="14" s="1"/>
  <c r="J232" i="14"/>
  <c r="H233" i="14"/>
  <c r="I233" i="14" s="1"/>
  <c r="J233" i="14"/>
  <c r="H234" i="14"/>
  <c r="I234" i="14" s="1"/>
  <c r="J234" i="14"/>
  <c r="H235" i="14"/>
  <c r="I235" i="14" s="1"/>
  <c r="J235" i="14"/>
  <c r="H236" i="14"/>
  <c r="I236" i="14"/>
  <c r="J236" i="14"/>
  <c r="H237" i="14"/>
  <c r="I237" i="14" s="1"/>
  <c r="J237" i="14"/>
  <c r="H238" i="14"/>
  <c r="I238" i="14"/>
  <c r="J238" i="14"/>
  <c r="H239" i="14"/>
  <c r="I239" i="14" s="1"/>
  <c r="L239" i="14" s="1"/>
  <c r="J239" i="14"/>
  <c r="M239" i="14" s="1"/>
  <c r="H240" i="14"/>
  <c r="I240" i="14" s="1"/>
  <c r="L240" i="14" s="1"/>
  <c r="J240" i="14"/>
  <c r="M240" i="14" s="1"/>
  <c r="H241" i="14"/>
  <c r="I241" i="14" s="1"/>
  <c r="L241" i="14" s="1"/>
  <c r="J241" i="14"/>
  <c r="M241" i="14" s="1"/>
  <c r="H242" i="14"/>
  <c r="I242" i="14" s="1"/>
  <c r="L242" i="14" s="1"/>
  <c r="J242" i="14"/>
  <c r="M242" i="14" s="1"/>
  <c r="H243" i="14"/>
  <c r="I243" i="14" s="1"/>
  <c r="L243" i="14" s="1"/>
  <c r="J243" i="14"/>
  <c r="M243" i="14" s="1"/>
  <c r="H244" i="14"/>
  <c r="I244" i="14"/>
  <c r="L244" i="14" s="1"/>
  <c r="J244" i="14"/>
  <c r="M244" i="14" s="1"/>
  <c r="H245" i="14"/>
  <c r="I245" i="14" s="1"/>
  <c r="L245" i="14" s="1"/>
  <c r="J245" i="14"/>
  <c r="M245" i="14" s="1"/>
  <c r="H246" i="14"/>
  <c r="I246" i="14"/>
  <c r="L246" i="14" s="1"/>
  <c r="J246" i="14"/>
  <c r="M246" i="14" s="1"/>
  <c r="H247" i="14"/>
  <c r="I247" i="14" s="1"/>
  <c r="L247" i="14" s="1"/>
  <c r="J247" i="14"/>
  <c r="M247" i="14" s="1"/>
  <c r="H248" i="14"/>
  <c r="I248" i="14" s="1"/>
  <c r="L248" i="14" s="1"/>
  <c r="J248" i="14"/>
  <c r="M248" i="14" s="1"/>
  <c r="H249" i="14"/>
  <c r="I249" i="14" s="1"/>
  <c r="L249" i="14" s="1"/>
  <c r="J249" i="14"/>
  <c r="M249" i="14" s="1"/>
  <c r="H250" i="14"/>
  <c r="I250" i="14" s="1"/>
  <c r="L250" i="14" s="1"/>
  <c r="J250" i="14"/>
  <c r="M250" i="14" s="1"/>
  <c r="H251" i="14"/>
  <c r="I251" i="14" s="1"/>
  <c r="L251" i="14" s="1"/>
  <c r="J251" i="14"/>
  <c r="M251" i="14" s="1"/>
  <c r="H252" i="14"/>
  <c r="I252" i="14"/>
  <c r="L252" i="14" s="1"/>
  <c r="J252" i="14"/>
  <c r="M252" i="14" s="1"/>
  <c r="H253" i="14"/>
  <c r="I253" i="14" s="1"/>
  <c r="L253" i="14" s="1"/>
  <c r="J253" i="14"/>
  <c r="M253" i="14" s="1"/>
  <c r="H254" i="14"/>
  <c r="I254" i="14"/>
  <c r="L254" i="14" s="1"/>
  <c r="J254" i="14"/>
  <c r="M254" i="14" s="1"/>
  <c r="H255" i="14"/>
  <c r="I255" i="14" s="1"/>
  <c r="L255" i="14" s="1"/>
  <c r="J255" i="14"/>
  <c r="M255" i="14" s="1"/>
  <c r="H256" i="14"/>
  <c r="I256" i="14" s="1"/>
  <c r="L256" i="14" s="1"/>
  <c r="J256" i="14"/>
  <c r="M256" i="14" s="1"/>
  <c r="H257" i="14"/>
  <c r="I257" i="14" s="1"/>
  <c r="L257" i="14" s="1"/>
  <c r="J257" i="14"/>
  <c r="M257" i="14" s="1"/>
  <c r="H258" i="14"/>
  <c r="I258" i="14" s="1"/>
  <c r="L258" i="14" s="1"/>
  <c r="J258" i="14"/>
  <c r="M258" i="14" s="1"/>
  <c r="H259" i="14"/>
  <c r="I259" i="14" s="1"/>
  <c r="L259" i="14" s="1"/>
  <c r="J259" i="14"/>
  <c r="M259" i="14" s="1"/>
  <c r="H260" i="14"/>
  <c r="I260" i="14"/>
  <c r="L260" i="14" s="1"/>
  <c r="J260" i="14"/>
  <c r="M260" i="14" s="1"/>
  <c r="H261" i="14"/>
  <c r="I261" i="14" s="1"/>
  <c r="L261" i="14" s="1"/>
  <c r="J261" i="14"/>
  <c r="M261" i="14" s="1"/>
  <c r="H262" i="14"/>
  <c r="I262" i="14"/>
  <c r="L262" i="14" s="1"/>
  <c r="J262" i="14"/>
  <c r="M262" i="14" s="1"/>
  <c r="H263" i="14"/>
  <c r="I263" i="14" s="1"/>
  <c r="L263" i="14" s="1"/>
  <c r="J263" i="14"/>
  <c r="M263" i="14" s="1"/>
  <c r="H264" i="14"/>
  <c r="I264" i="14" s="1"/>
  <c r="L264" i="14" s="1"/>
  <c r="J264" i="14"/>
  <c r="M264" i="14" s="1"/>
  <c r="H265" i="14"/>
  <c r="I265" i="14" s="1"/>
  <c r="L265" i="14" s="1"/>
  <c r="J265" i="14"/>
  <c r="M265" i="14" s="1"/>
  <c r="H266" i="14"/>
  <c r="I266" i="14" s="1"/>
  <c r="L266" i="14" s="1"/>
  <c r="J266" i="14"/>
  <c r="M266" i="14" s="1"/>
  <c r="H267" i="14"/>
  <c r="I267" i="14" s="1"/>
  <c r="L267" i="14" s="1"/>
  <c r="J267" i="14"/>
  <c r="M267" i="14" s="1"/>
  <c r="H268" i="14"/>
  <c r="I268" i="14"/>
  <c r="L268" i="14" s="1"/>
  <c r="J268" i="14"/>
  <c r="M268" i="14" s="1"/>
  <c r="H269" i="14"/>
  <c r="I269" i="14" s="1"/>
  <c r="L269" i="14" s="1"/>
  <c r="J269" i="14"/>
  <c r="M269" i="14" s="1"/>
  <c r="H270" i="14"/>
  <c r="I270" i="14"/>
  <c r="L270" i="14" s="1"/>
  <c r="J270" i="14"/>
  <c r="M270" i="14" s="1"/>
  <c r="H271" i="14"/>
  <c r="I271" i="14" s="1"/>
  <c r="L271" i="14" s="1"/>
  <c r="J271" i="14"/>
  <c r="M271" i="14" s="1"/>
  <c r="H272" i="14"/>
  <c r="I272" i="14" s="1"/>
  <c r="L272" i="14" s="1"/>
  <c r="J272" i="14"/>
  <c r="M272" i="14" s="1"/>
  <c r="H273" i="14"/>
  <c r="I273" i="14" s="1"/>
  <c r="L273" i="14" s="1"/>
  <c r="J273" i="14"/>
  <c r="M273" i="14" s="1"/>
  <c r="H274" i="14"/>
  <c r="I274" i="14" s="1"/>
  <c r="L274" i="14" s="1"/>
  <c r="J274" i="14"/>
  <c r="M274" i="14" s="1"/>
  <c r="H275" i="14"/>
  <c r="I275" i="14" s="1"/>
  <c r="L275" i="14" s="1"/>
  <c r="J275" i="14"/>
  <c r="M275" i="14" s="1"/>
  <c r="H276" i="14"/>
  <c r="I276" i="14"/>
  <c r="L276" i="14" s="1"/>
  <c r="J276" i="14"/>
  <c r="M276" i="14" s="1"/>
  <c r="H277" i="14"/>
  <c r="I277" i="14" s="1"/>
  <c r="L277" i="14" s="1"/>
  <c r="J277" i="14"/>
  <c r="M277" i="14" s="1"/>
  <c r="H278" i="14"/>
  <c r="I278" i="14"/>
  <c r="L278" i="14" s="1"/>
  <c r="J278" i="14"/>
  <c r="M278" i="14" s="1"/>
  <c r="H279" i="14"/>
  <c r="I279" i="14" s="1"/>
  <c r="L279" i="14" s="1"/>
  <c r="J279" i="14"/>
  <c r="M279" i="14" s="1"/>
  <c r="H280" i="14"/>
  <c r="I280" i="14" s="1"/>
  <c r="L280" i="14" s="1"/>
  <c r="J280" i="14"/>
  <c r="M280" i="14" s="1"/>
  <c r="H281" i="14"/>
  <c r="I281" i="14" s="1"/>
  <c r="L281" i="14" s="1"/>
  <c r="J281" i="14"/>
  <c r="M281" i="14" s="1"/>
  <c r="H282" i="14"/>
  <c r="I282" i="14" s="1"/>
  <c r="L282" i="14" s="1"/>
  <c r="J282" i="14"/>
  <c r="M282" i="14" s="1"/>
  <c r="H283" i="14"/>
  <c r="I283" i="14" s="1"/>
  <c r="L283" i="14" s="1"/>
  <c r="J283" i="14"/>
  <c r="M283" i="14" s="1"/>
  <c r="H284" i="14"/>
  <c r="I284" i="14"/>
  <c r="L284" i="14" s="1"/>
  <c r="J284" i="14"/>
  <c r="M284" i="14" s="1"/>
  <c r="H285" i="14"/>
  <c r="I285" i="14" s="1"/>
  <c r="L285" i="14" s="1"/>
  <c r="J285" i="14"/>
  <c r="M285" i="14" s="1"/>
  <c r="H286" i="14"/>
  <c r="I286" i="14"/>
  <c r="L286" i="14" s="1"/>
  <c r="J286" i="14"/>
  <c r="M286" i="14" s="1"/>
  <c r="H287" i="14"/>
  <c r="I287" i="14" s="1"/>
  <c r="L287" i="14" s="1"/>
  <c r="J287" i="14"/>
  <c r="M287" i="14" s="1"/>
  <c r="H288" i="14"/>
  <c r="I288" i="14" s="1"/>
  <c r="L288" i="14" s="1"/>
  <c r="J288" i="14"/>
  <c r="M288" i="14" s="1"/>
  <c r="H289" i="14"/>
  <c r="I289" i="14" s="1"/>
  <c r="L289" i="14" s="1"/>
  <c r="J289" i="14"/>
  <c r="M289" i="14" s="1"/>
  <c r="H290" i="14"/>
  <c r="I290" i="14" s="1"/>
  <c r="L290" i="14" s="1"/>
  <c r="J290" i="14"/>
  <c r="M290" i="14" s="1"/>
  <c r="H291" i="14"/>
  <c r="I291" i="14" s="1"/>
  <c r="L291" i="14" s="1"/>
  <c r="J291" i="14"/>
  <c r="M291" i="14" s="1"/>
  <c r="H292" i="14"/>
  <c r="I292" i="14"/>
  <c r="L292" i="14" s="1"/>
  <c r="J292" i="14"/>
  <c r="M292" i="14" s="1"/>
  <c r="H293" i="14"/>
  <c r="I293" i="14" s="1"/>
  <c r="L293" i="14" s="1"/>
  <c r="J293" i="14"/>
  <c r="M293" i="14" s="1"/>
  <c r="H294" i="14"/>
  <c r="I294" i="14"/>
  <c r="L294" i="14" s="1"/>
  <c r="J294" i="14"/>
  <c r="M294" i="14" s="1"/>
  <c r="H295" i="14"/>
  <c r="I295" i="14" s="1"/>
  <c r="L295" i="14" s="1"/>
  <c r="J295" i="14"/>
  <c r="M295" i="14" s="1"/>
  <c r="H296" i="14"/>
  <c r="I296" i="14" s="1"/>
  <c r="L296" i="14" s="1"/>
  <c r="J296" i="14"/>
  <c r="M296" i="14" s="1"/>
  <c r="H297" i="14"/>
  <c r="I297" i="14" s="1"/>
  <c r="L297" i="14" s="1"/>
  <c r="J297" i="14"/>
  <c r="M297" i="14" s="1"/>
  <c r="H298" i="14"/>
  <c r="I298" i="14" s="1"/>
  <c r="L298" i="14" s="1"/>
  <c r="J298" i="14"/>
  <c r="M298" i="14" s="1"/>
  <c r="H299" i="14"/>
  <c r="I299" i="14" s="1"/>
  <c r="L299" i="14" s="1"/>
  <c r="J299" i="14"/>
  <c r="M299" i="14" s="1"/>
  <c r="H300" i="14"/>
  <c r="I300" i="14"/>
  <c r="L300" i="14" s="1"/>
  <c r="J300" i="14"/>
  <c r="M300" i="14" s="1"/>
  <c r="H301" i="14"/>
  <c r="I301" i="14" s="1"/>
  <c r="L301" i="14" s="1"/>
  <c r="J301" i="14"/>
  <c r="M301" i="14" s="1"/>
  <c r="H302" i="14"/>
  <c r="I302" i="14"/>
  <c r="L302" i="14" s="1"/>
  <c r="J302" i="14"/>
  <c r="M302" i="14" s="1"/>
  <c r="H303" i="14"/>
  <c r="I303" i="14" s="1"/>
  <c r="L303" i="14" s="1"/>
  <c r="J303" i="14"/>
  <c r="M303" i="14" s="1"/>
  <c r="H304" i="14"/>
  <c r="I304" i="14" s="1"/>
  <c r="L304" i="14" s="1"/>
  <c r="J304" i="14"/>
  <c r="M304" i="14" s="1"/>
  <c r="H305" i="14"/>
  <c r="I305" i="14" s="1"/>
  <c r="L305" i="14" s="1"/>
  <c r="J305" i="14"/>
  <c r="M305" i="14" s="1"/>
  <c r="H306" i="14"/>
  <c r="I306" i="14" s="1"/>
  <c r="L306" i="14" s="1"/>
  <c r="J306" i="14"/>
  <c r="M306" i="14" s="1"/>
  <c r="H307" i="14"/>
  <c r="I307" i="14" s="1"/>
  <c r="L307" i="14" s="1"/>
  <c r="J307" i="14"/>
  <c r="M307" i="14" s="1"/>
  <c r="H308" i="14"/>
  <c r="I308" i="14"/>
  <c r="L308" i="14" s="1"/>
  <c r="J308" i="14"/>
  <c r="M308" i="14" s="1"/>
  <c r="H309" i="14"/>
  <c r="I309" i="14" s="1"/>
  <c r="L309" i="14" s="1"/>
  <c r="J309" i="14"/>
  <c r="M309" i="14" s="1"/>
  <c r="H310" i="14"/>
  <c r="I310" i="14"/>
  <c r="L310" i="14" s="1"/>
  <c r="J310" i="14"/>
  <c r="M310" i="14" s="1"/>
  <c r="H311" i="14"/>
  <c r="I311" i="14" s="1"/>
  <c r="L311" i="14" s="1"/>
  <c r="J311" i="14"/>
  <c r="M311" i="14" s="1"/>
  <c r="H312" i="14"/>
  <c r="I312" i="14" s="1"/>
  <c r="L312" i="14" s="1"/>
  <c r="J312" i="14"/>
  <c r="M312" i="14" s="1"/>
  <c r="H313" i="14"/>
  <c r="I313" i="14" s="1"/>
  <c r="L313" i="14" s="1"/>
  <c r="J313" i="14"/>
  <c r="M313" i="14" s="1"/>
  <c r="H314" i="14"/>
  <c r="I314" i="14" s="1"/>
  <c r="L314" i="14" s="1"/>
  <c r="J314" i="14"/>
  <c r="M314" i="14" s="1"/>
  <c r="H315" i="14"/>
  <c r="I315" i="14" s="1"/>
  <c r="L315" i="14" s="1"/>
  <c r="J315" i="14"/>
  <c r="M315" i="14" s="1"/>
  <c r="H316" i="14"/>
  <c r="I316" i="14"/>
  <c r="L316" i="14" s="1"/>
  <c r="J316" i="14"/>
  <c r="M316" i="14" s="1"/>
  <c r="H317" i="14"/>
  <c r="I317" i="14" s="1"/>
  <c r="L317" i="14" s="1"/>
  <c r="J317" i="14"/>
  <c r="M317" i="14" s="1"/>
  <c r="H318" i="14"/>
  <c r="I318" i="14"/>
  <c r="L318" i="14" s="1"/>
  <c r="J318" i="14"/>
  <c r="M318" i="14" s="1"/>
  <c r="H319" i="14"/>
  <c r="I319" i="14" s="1"/>
  <c r="L319" i="14" s="1"/>
  <c r="J319" i="14"/>
  <c r="M319" i="14" s="1"/>
  <c r="H320" i="14"/>
  <c r="I320" i="14" s="1"/>
  <c r="L320" i="14" s="1"/>
  <c r="J320" i="14"/>
  <c r="M320" i="14" s="1"/>
  <c r="H321" i="14"/>
  <c r="I321" i="14" s="1"/>
  <c r="L321" i="14" s="1"/>
  <c r="J321" i="14"/>
  <c r="M321" i="14" s="1"/>
  <c r="H322" i="14"/>
  <c r="I322" i="14" s="1"/>
  <c r="L322" i="14" s="1"/>
  <c r="J322" i="14"/>
  <c r="M322" i="14" s="1"/>
  <c r="H323" i="14"/>
  <c r="I323" i="14" s="1"/>
  <c r="L323" i="14" s="1"/>
  <c r="J323" i="14"/>
  <c r="M323" i="14" s="1"/>
  <c r="H324" i="14"/>
  <c r="I324" i="14"/>
  <c r="L324" i="14" s="1"/>
  <c r="J324" i="14"/>
  <c r="M324" i="14" s="1"/>
  <c r="H325" i="14"/>
  <c r="I325" i="14" s="1"/>
  <c r="L325" i="14" s="1"/>
  <c r="J325" i="14"/>
  <c r="M325" i="14" s="1"/>
  <c r="H326" i="14"/>
  <c r="I326" i="14"/>
  <c r="L326" i="14" s="1"/>
  <c r="J326" i="14"/>
  <c r="M326" i="14" s="1"/>
  <c r="H327" i="14"/>
  <c r="I327" i="14" s="1"/>
  <c r="L327" i="14" s="1"/>
  <c r="J327" i="14"/>
  <c r="M327" i="14" s="1"/>
  <c r="H328" i="14"/>
  <c r="I328" i="14" s="1"/>
  <c r="L328" i="14" s="1"/>
  <c r="J328" i="14"/>
  <c r="M328" i="14" s="1"/>
  <c r="H329" i="14"/>
  <c r="I329" i="14" s="1"/>
  <c r="L329" i="14" s="1"/>
  <c r="J329" i="14"/>
  <c r="M329" i="14" s="1"/>
  <c r="H330" i="14"/>
  <c r="I330" i="14" s="1"/>
  <c r="L330" i="14" s="1"/>
  <c r="J330" i="14"/>
  <c r="M330" i="14" s="1"/>
  <c r="H331" i="14"/>
  <c r="I331" i="14" s="1"/>
  <c r="L331" i="14" s="1"/>
  <c r="J331" i="14"/>
  <c r="M331" i="14" s="1"/>
  <c r="H332" i="14"/>
  <c r="I332" i="14"/>
  <c r="L332" i="14" s="1"/>
  <c r="J332" i="14"/>
  <c r="M332" i="14" s="1"/>
  <c r="H333" i="14"/>
  <c r="I333" i="14" s="1"/>
  <c r="L333" i="14" s="1"/>
  <c r="J333" i="14"/>
  <c r="M333" i="14" s="1"/>
  <c r="H334" i="14"/>
  <c r="I334" i="14" s="1"/>
  <c r="L334" i="14" s="1"/>
  <c r="J334" i="14"/>
  <c r="M334" i="14" s="1"/>
  <c r="H335" i="14"/>
  <c r="I335" i="14" s="1"/>
  <c r="L335" i="14" s="1"/>
  <c r="J335" i="14"/>
  <c r="M335" i="14" s="1"/>
  <c r="H336" i="14"/>
  <c r="I336" i="14" s="1"/>
  <c r="L336" i="14" s="1"/>
  <c r="J336" i="14"/>
  <c r="M336" i="14" s="1"/>
  <c r="H337" i="14"/>
  <c r="I337" i="14" s="1"/>
  <c r="L337" i="14" s="1"/>
  <c r="J337" i="14"/>
  <c r="M337" i="14" s="1"/>
  <c r="H338" i="14"/>
  <c r="I338" i="14"/>
  <c r="L338" i="14" s="1"/>
  <c r="J338" i="14"/>
  <c r="M338" i="14" s="1"/>
  <c r="H339" i="14"/>
  <c r="I339" i="14" s="1"/>
  <c r="L339" i="14" s="1"/>
  <c r="J339" i="14"/>
  <c r="M339" i="14" s="1"/>
  <c r="H340" i="14"/>
  <c r="I340" i="14" s="1"/>
  <c r="L340" i="14" s="1"/>
  <c r="J340" i="14"/>
  <c r="M340" i="14" s="1"/>
  <c r="H341" i="14"/>
  <c r="I341" i="14" s="1"/>
  <c r="L341" i="14" s="1"/>
  <c r="J341" i="14"/>
  <c r="M341" i="14" s="1"/>
  <c r="H342" i="14"/>
  <c r="I342" i="14"/>
  <c r="L342" i="14" s="1"/>
  <c r="J342" i="14"/>
  <c r="M342" i="14" s="1"/>
  <c r="H343" i="14"/>
  <c r="I343" i="14" s="1"/>
  <c r="L343" i="14" s="1"/>
  <c r="J343" i="14"/>
  <c r="M343" i="14" s="1"/>
  <c r="H344" i="14"/>
  <c r="I344" i="14" s="1"/>
  <c r="L344" i="14" s="1"/>
  <c r="J344" i="14"/>
  <c r="M344" i="14" s="1"/>
  <c r="H345" i="14"/>
  <c r="I345" i="14"/>
  <c r="L345" i="14" s="1"/>
  <c r="J345" i="14"/>
  <c r="M345" i="14" s="1"/>
  <c r="H346" i="14"/>
  <c r="I346" i="14" s="1"/>
  <c r="L346" i="14" s="1"/>
  <c r="J346" i="14"/>
  <c r="M346" i="14" s="1"/>
  <c r="H347" i="14"/>
  <c r="I347" i="14" s="1"/>
  <c r="L347" i="14" s="1"/>
  <c r="J347" i="14"/>
  <c r="M347" i="14" s="1"/>
  <c r="H348" i="14"/>
  <c r="I348" i="14" s="1"/>
  <c r="L348" i="14" s="1"/>
  <c r="J348" i="14"/>
  <c r="M348" i="14" s="1"/>
  <c r="H349" i="14"/>
  <c r="I349" i="14" s="1"/>
  <c r="L349" i="14" s="1"/>
  <c r="J349" i="14"/>
  <c r="M349" i="14" s="1"/>
  <c r="H350" i="14"/>
  <c r="I350" i="14"/>
  <c r="L350" i="14" s="1"/>
  <c r="J350" i="14"/>
  <c r="M350" i="14" s="1"/>
  <c r="H351" i="14"/>
  <c r="I351" i="14" s="1"/>
  <c r="L351" i="14" s="1"/>
  <c r="J351" i="14"/>
  <c r="M351" i="14" s="1"/>
  <c r="H352" i="14"/>
  <c r="I352" i="14" s="1"/>
  <c r="L352" i="14" s="1"/>
  <c r="J352" i="14"/>
  <c r="M352" i="14" s="1"/>
  <c r="H353" i="14"/>
  <c r="I353" i="14"/>
  <c r="L353" i="14" s="1"/>
  <c r="J353" i="14"/>
  <c r="M353" i="14" s="1"/>
  <c r="H354" i="14"/>
  <c r="I354" i="14" s="1"/>
  <c r="L354" i="14" s="1"/>
  <c r="J354" i="14"/>
  <c r="M354" i="14" s="1"/>
  <c r="H355" i="14"/>
  <c r="I355" i="14" s="1"/>
  <c r="L355" i="14" s="1"/>
  <c r="J355" i="14"/>
  <c r="M355" i="14" s="1"/>
  <c r="H356" i="14"/>
  <c r="I356" i="14" s="1"/>
  <c r="L356" i="14" s="1"/>
  <c r="J356" i="14"/>
  <c r="M356" i="14" s="1"/>
  <c r="H357" i="14"/>
  <c r="I357" i="14" s="1"/>
  <c r="L357" i="14" s="1"/>
  <c r="J357" i="14"/>
  <c r="M357" i="14" s="1"/>
  <c r="H358" i="14"/>
  <c r="I358" i="14"/>
  <c r="L358" i="14" s="1"/>
  <c r="J358" i="14"/>
  <c r="M358" i="14" s="1"/>
  <c r="H359" i="14"/>
  <c r="I359" i="14" s="1"/>
  <c r="L359" i="14" s="1"/>
  <c r="J359" i="14"/>
  <c r="M359" i="14" s="1"/>
  <c r="H360" i="14"/>
  <c r="I360" i="14" s="1"/>
  <c r="L360" i="14" s="1"/>
  <c r="J360" i="14"/>
  <c r="M360" i="14" s="1"/>
  <c r="H361" i="14"/>
  <c r="I361" i="14"/>
  <c r="L361" i="14" s="1"/>
  <c r="J361" i="14"/>
  <c r="M361" i="14" s="1"/>
  <c r="H362" i="14"/>
  <c r="I362" i="14" s="1"/>
  <c r="L362" i="14" s="1"/>
  <c r="J362" i="14"/>
  <c r="M362" i="14" s="1"/>
  <c r="H363" i="14"/>
  <c r="I363" i="14" s="1"/>
  <c r="L363" i="14" s="1"/>
  <c r="J363" i="14"/>
  <c r="M363" i="14" s="1"/>
  <c r="H364" i="14"/>
  <c r="I364" i="14" s="1"/>
  <c r="L364" i="14" s="1"/>
  <c r="J364" i="14"/>
  <c r="M364" i="14" s="1"/>
  <c r="H365" i="14"/>
  <c r="I365" i="14" s="1"/>
  <c r="L365" i="14" s="1"/>
  <c r="J365" i="14"/>
  <c r="M365" i="14" s="1"/>
  <c r="H366" i="14"/>
  <c r="I366" i="14"/>
  <c r="L366" i="14" s="1"/>
  <c r="J366" i="14"/>
  <c r="M366" i="14" s="1"/>
  <c r="H367" i="14"/>
  <c r="I367" i="14" s="1"/>
  <c r="L367" i="14" s="1"/>
  <c r="J367" i="14"/>
  <c r="M367" i="14" s="1"/>
  <c r="H368" i="14"/>
  <c r="I368" i="14" s="1"/>
  <c r="L368" i="14" s="1"/>
  <c r="J368" i="14"/>
  <c r="M368" i="14" s="1"/>
  <c r="H369" i="14"/>
  <c r="I369" i="14"/>
  <c r="L369" i="14" s="1"/>
  <c r="J369" i="14"/>
  <c r="M369" i="14" s="1"/>
  <c r="H370" i="14"/>
  <c r="I370" i="14" s="1"/>
  <c r="L370" i="14" s="1"/>
  <c r="J370" i="14"/>
  <c r="M370" i="14" s="1"/>
  <c r="H371" i="14"/>
  <c r="I371" i="14" s="1"/>
  <c r="L371" i="14" s="1"/>
  <c r="J371" i="14"/>
  <c r="M371" i="14" s="1"/>
  <c r="H372" i="14"/>
  <c r="I372" i="14" s="1"/>
  <c r="L372" i="14" s="1"/>
  <c r="J372" i="14"/>
  <c r="M372" i="14" s="1"/>
  <c r="H373" i="14"/>
  <c r="I373" i="14" s="1"/>
  <c r="L373" i="14" s="1"/>
  <c r="J373" i="14"/>
  <c r="M373" i="14" s="1"/>
  <c r="H374" i="14"/>
  <c r="I374" i="14"/>
  <c r="L374" i="14" s="1"/>
  <c r="J374" i="14"/>
  <c r="M374" i="14" s="1"/>
  <c r="H375" i="14"/>
  <c r="I375" i="14" s="1"/>
  <c r="L375" i="14" s="1"/>
  <c r="J375" i="14"/>
  <c r="M375" i="14" s="1"/>
  <c r="H376" i="14"/>
  <c r="I376" i="14" s="1"/>
  <c r="L376" i="14" s="1"/>
  <c r="J376" i="14"/>
  <c r="M376" i="14" s="1"/>
  <c r="H377" i="14"/>
  <c r="I377" i="14"/>
  <c r="L377" i="14" s="1"/>
  <c r="J377" i="14"/>
  <c r="M377" i="14" s="1"/>
  <c r="H378" i="14"/>
  <c r="I378" i="14" s="1"/>
  <c r="L378" i="14" s="1"/>
  <c r="J378" i="14"/>
  <c r="M378" i="14" s="1"/>
  <c r="H379" i="14"/>
  <c r="I379" i="14" s="1"/>
  <c r="L379" i="14" s="1"/>
  <c r="J379" i="14"/>
  <c r="M379" i="14" s="1"/>
  <c r="H380" i="14"/>
  <c r="I380" i="14" s="1"/>
  <c r="L380" i="14" s="1"/>
  <c r="J380" i="14"/>
  <c r="M380" i="14" s="1"/>
  <c r="H381" i="14"/>
  <c r="I381" i="14" s="1"/>
  <c r="L381" i="14" s="1"/>
  <c r="J381" i="14"/>
  <c r="M381" i="14" s="1"/>
  <c r="H382" i="14"/>
  <c r="I382" i="14"/>
  <c r="L382" i="14" s="1"/>
  <c r="J382" i="14"/>
  <c r="M382" i="14" s="1"/>
  <c r="H383" i="14"/>
  <c r="I383" i="14" s="1"/>
  <c r="L383" i="14" s="1"/>
  <c r="J383" i="14"/>
  <c r="M383" i="14" s="1"/>
  <c r="H384" i="14"/>
  <c r="I384" i="14" s="1"/>
  <c r="L384" i="14" s="1"/>
  <c r="J384" i="14"/>
  <c r="M384" i="14" s="1"/>
  <c r="H385" i="14"/>
  <c r="I385" i="14"/>
  <c r="L385" i="14" s="1"/>
  <c r="J385" i="14"/>
  <c r="M385" i="14" s="1"/>
  <c r="H386" i="14"/>
  <c r="I386" i="14" s="1"/>
  <c r="L386" i="14" s="1"/>
  <c r="J386" i="14"/>
  <c r="M386" i="14" s="1"/>
  <c r="H387" i="14"/>
  <c r="I387" i="14" s="1"/>
  <c r="L387" i="14" s="1"/>
  <c r="J387" i="14"/>
  <c r="M387" i="14" s="1"/>
  <c r="H388" i="14"/>
  <c r="I388" i="14" s="1"/>
  <c r="L388" i="14" s="1"/>
  <c r="J388" i="14"/>
  <c r="M388" i="14" s="1"/>
  <c r="H389" i="14"/>
  <c r="I389" i="14" s="1"/>
  <c r="L389" i="14" s="1"/>
  <c r="J389" i="14"/>
  <c r="M389" i="14" s="1"/>
  <c r="H390" i="14"/>
  <c r="I390" i="14"/>
  <c r="L390" i="14" s="1"/>
  <c r="J390" i="14"/>
  <c r="M390" i="14" s="1"/>
  <c r="H391" i="14"/>
  <c r="I391" i="14" s="1"/>
  <c r="L391" i="14" s="1"/>
  <c r="J391" i="14"/>
  <c r="M391" i="14" s="1"/>
  <c r="H392" i="14"/>
  <c r="I392" i="14" s="1"/>
  <c r="L392" i="14" s="1"/>
  <c r="J392" i="14"/>
  <c r="M392" i="14" s="1"/>
  <c r="H393" i="14"/>
  <c r="I393" i="14"/>
  <c r="L393" i="14" s="1"/>
  <c r="J393" i="14"/>
  <c r="M393" i="14" s="1"/>
  <c r="H394" i="14"/>
  <c r="I394" i="14" s="1"/>
  <c r="L394" i="14" s="1"/>
  <c r="J394" i="14"/>
  <c r="M394" i="14" s="1"/>
  <c r="H395" i="14"/>
  <c r="I395" i="14" s="1"/>
  <c r="L395" i="14" s="1"/>
  <c r="J395" i="14"/>
  <c r="M395" i="14" s="1"/>
  <c r="H396" i="14"/>
  <c r="I396" i="14" s="1"/>
  <c r="L396" i="14" s="1"/>
  <c r="J396" i="14"/>
  <c r="M396" i="14" s="1"/>
  <c r="H397" i="14"/>
  <c r="I397" i="14" s="1"/>
  <c r="L397" i="14" s="1"/>
  <c r="J397" i="14"/>
  <c r="M397" i="14" s="1"/>
  <c r="H398" i="14"/>
  <c r="I398" i="14"/>
  <c r="L398" i="14" s="1"/>
  <c r="J398" i="14"/>
  <c r="M398" i="14" s="1"/>
  <c r="H399" i="14"/>
  <c r="I399" i="14"/>
  <c r="L399" i="14" s="1"/>
  <c r="J399" i="14"/>
  <c r="M399" i="14" s="1"/>
  <c r="H400" i="14"/>
  <c r="I400" i="14" s="1"/>
  <c r="L400" i="14" s="1"/>
  <c r="J400" i="14"/>
  <c r="M400" i="14" s="1"/>
  <c r="H401" i="14"/>
  <c r="I401" i="14"/>
  <c r="L401" i="14" s="1"/>
  <c r="J401" i="14"/>
  <c r="M401" i="14" s="1"/>
  <c r="H402" i="14"/>
  <c r="I402" i="14"/>
  <c r="L402" i="14" s="1"/>
  <c r="J402" i="14"/>
  <c r="M402" i="14" s="1"/>
  <c r="H403" i="14"/>
  <c r="I403" i="14" s="1"/>
  <c r="L403" i="14" s="1"/>
  <c r="J403" i="14"/>
  <c r="M403" i="14" s="1"/>
  <c r="H404" i="14"/>
  <c r="I404" i="14" s="1"/>
  <c r="L404" i="14" s="1"/>
  <c r="J404" i="14"/>
  <c r="M404" i="14" s="1"/>
  <c r="H405" i="14"/>
  <c r="I405" i="14"/>
  <c r="L405" i="14" s="1"/>
  <c r="J405" i="14"/>
  <c r="M405" i="14" s="1"/>
  <c r="H406" i="14"/>
  <c r="I406" i="14" s="1"/>
  <c r="L406" i="14" s="1"/>
  <c r="J406" i="14"/>
  <c r="M406" i="14" s="1"/>
  <c r="H407" i="14"/>
  <c r="I407" i="14" s="1"/>
  <c r="L407" i="14" s="1"/>
  <c r="J407" i="14"/>
  <c r="M407" i="14" s="1"/>
  <c r="H408" i="14"/>
  <c r="I408" i="14" s="1"/>
  <c r="L408" i="14" s="1"/>
  <c r="J408" i="14"/>
  <c r="M408" i="14" s="1"/>
  <c r="H409" i="14"/>
  <c r="I409" i="14" s="1"/>
  <c r="L409" i="14" s="1"/>
  <c r="J409" i="14"/>
  <c r="M409" i="14" s="1"/>
  <c r="H410" i="14"/>
  <c r="I410" i="14" s="1"/>
  <c r="L410" i="14" s="1"/>
  <c r="J410" i="14"/>
  <c r="M410" i="14" s="1"/>
  <c r="H411" i="14"/>
  <c r="I411" i="14"/>
  <c r="L411" i="14" s="1"/>
  <c r="J411" i="14"/>
  <c r="M411" i="14" s="1"/>
  <c r="H412" i="14"/>
  <c r="I412" i="14" s="1"/>
  <c r="L412" i="14" s="1"/>
  <c r="J412" i="14"/>
  <c r="M412" i="14" s="1"/>
  <c r="H413" i="14"/>
  <c r="I413" i="14" s="1"/>
  <c r="L413" i="14" s="1"/>
  <c r="J413" i="14"/>
  <c r="M413" i="14" s="1"/>
  <c r="H414" i="14"/>
  <c r="I414" i="14"/>
  <c r="L414" i="14" s="1"/>
  <c r="J414" i="14"/>
  <c r="M414" i="14" s="1"/>
  <c r="H415" i="14"/>
  <c r="I415" i="14"/>
  <c r="L415" i="14" s="1"/>
  <c r="J415" i="14"/>
  <c r="M415" i="14" s="1"/>
  <c r="H416" i="14"/>
  <c r="I416" i="14" s="1"/>
  <c r="L416" i="14" s="1"/>
  <c r="J416" i="14"/>
  <c r="M416" i="14" s="1"/>
  <c r="H417" i="14"/>
  <c r="I417" i="14"/>
  <c r="L417" i="14" s="1"/>
  <c r="J417" i="14"/>
  <c r="M417" i="14" s="1"/>
  <c r="H418" i="14"/>
  <c r="I418" i="14"/>
  <c r="L418" i="14" s="1"/>
  <c r="J418" i="14"/>
  <c r="M418" i="14" s="1"/>
  <c r="H419" i="14"/>
  <c r="I419" i="14" s="1"/>
  <c r="L419" i="14" s="1"/>
  <c r="J419" i="14"/>
  <c r="M419" i="14" s="1"/>
  <c r="H420" i="14"/>
  <c r="I420" i="14" s="1"/>
  <c r="L420" i="14" s="1"/>
  <c r="J420" i="14"/>
  <c r="M420" i="14" s="1"/>
  <c r="H421" i="14"/>
  <c r="I421" i="14"/>
  <c r="L421" i="14" s="1"/>
  <c r="J421" i="14"/>
  <c r="M421" i="14" s="1"/>
  <c r="H422" i="14"/>
  <c r="I422" i="14" s="1"/>
  <c r="L422" i="14" s="1"/>
  <c r="J422" i="14"/>
  <c r="M422" i="14" s="1"/>
  <c r="H423" i="14"/>
  <c r="I423" i="14" s="1"/>
  <c r="L423" i="14" s="1"/>
  <c r="J423" i="14"/>
  <c r="M423" i="14" s="1"/>
  <c r="H424" i="14"/>
  <c r="I424" i="14" s="1"/>
  <c r="L424" i="14" s="1"/>
  <c r="J424" i="14"/>
  <c r="M424" i="14" s="1"/>
  <c r="H425" i="14"/>
  <c r="I425" i="14" s="1"/>
  <c r="L425" i="14" s="1"/>
  <c r="J425" i="14"/>
  <c r="M425" i="14" s="1"/>
  <c r="H426" i="14"/>
  <c r="I426" i="14" s="1"/>
  <c r="L426" i="14" s="1"/>
  <c r="J426" i="14"/>
  <c r="M426" i="14" s="1"/>
  <c r="H427" i="14"/>
  <c r="I427" i="14"/>
  <c r="L427" i="14" s="1"/>
  <c r="J427" i="14"/>
  <c r="M427" i="14" s="1"/>
  <c r="H428" i="14"/>
  <c r="I428" i="14" s="1"/>
  <c r="L428" i="14" s="1"/>
  <c r="J428" i="14"/>
  <c r="M428" i="14" s="1"/>
  <c r="H429" i="14"/>
  <c r="I429" i="14" s="1"/>
  <c r="L429" i="14" s="1"/>
  <c r="J429" i="14"/>
  <c r="M429" i="14" s="1"/>
  <c r="H430" i="14"/>
  <c r="I430" i="14"/>
  <c r="L430" i="14" s="1"/>
  <c r="J430" i="14"/>
  <c r="M430" i="14" s="1"/>
  <c r="H431" i="14"/>
  <c r="I431" i="14"/>
  <c r="L431" i="14" s="1"/>
  <c r="J431" i="14"/>
  <c r="M431" i="14" s="1"/>
  <c r="H432" i="14"/>
  <c r="I432" i="14" s="1"/>
  <c r="L432" i="14" s="1"/>
  <c r="J432" i="14"/>
  <c r="M432" i="14" s="1"/>
  <c r="H433" i="14"/>
  <c r="I433" i="14"/>
  <c r="L433" i="14" s="1"/>
  <c r="J433" i="14"/>
  <c r="M433" i="14" s="1"/>
  <c r="H434" i="14"/>
  <c r="I434" i="14"/>
  <c r="L434" i="14" s="1"/>
  <c r="J434" i="14"/>
  <c r="M434" i="14" s="1"/>
  <c r="H435" i="14"/>
  <c r="I435" i="14" s="1"/>
  <c r="L435" i="14" s="1"/>
  <c r="J435" i="14"/>
  <c r="M435" i="14" s="1"/>
  <c r="H436" i="14"/>
  <c r="I436" i="14" s="1"/>
  <c r="L436" i="14" s="1"/>
  <c r="J436" i="14"/>
  <c r="M436" i="14" s="1"/>
  <c r="H4" i="14"/>
  <c r="I4" i="14" s="1"/>
  <c r="J4" i="14"/>
  <c r="J3" i="14"/>
  <c r="H3" i="14"/>
  <c r="I3" i="14" s="1"/>
  <c r="H4" i="12"/>
  <c r="I4" i="12"/>
  <c r="J4" i="12"/>
  <c r="H5" i="12"/>
  <c r="I5" i="12" s="1"/>
  <c r="J5" i="12"/>
  <c r="H6" i="12"/>
  <c r="I6" i="12" s="1"/>
  <c r="J6" i="12"/>
  <c r="H7" i="12"/>
  <c r="I7" i="12"/>
  <c r="J7" i="12"/>
  <c r="H8" i="12"/>
  <c r="I8" i="12" s="1"/>
  <c r="J8" i="12"/>
  <c r="H9" i="12"/>
  <c r="I9" i="12"/>
  <c r="J9" i="12"/>
  <c r="H10" i="12"/>
  <c r="I10" i="12" s="1"/>
  <c r="J10" i="12"/>
  <c r="H11" i="12"/>
  <c r="I11" i="12" s="1"/>
  <c r="J11" i="12"/>
  <c r="H12" i="12"/>
  <c r="I12" i="12"/>
  <c r="J12" i="12"/>
  <c r="H13" i="12"/>
  <c r="I13" i="12" s="1"/>
  <c r="J13" i="12"/>
  <c r="H14" i="12"/>
  <c r="I14" i="12" s="1"/>
  <c r="J14" i="12"/>
  <c r="H15" i="12"/>
  <c r="I15" i="12"/>
  <c r="J15" i="12"/>
  <c r="H16" i="12"/>
  <c r="I16" i="12" s="1"/>
  <c r="J16" i="12"/>
  <c r="H17" i="12"/>
  <c r="I17" i="12"/>
  <c r="J17" i="12"/>
  <c r="H18" i="12"/>
  <c r="I18" i="12" s="1"/>
  <c r="J18" i="12"/>
  <c r="H19" i="12"/>
  <c r="I19" i="12" s="1"/>
  <c r="J19" i="12"/>
  <c r="H20" i="12"/>
  <c r="I20" i="12"/>
  <c r="J20" i="12"/>
  <c r="H21" i="12"/>
  <c r="I21" i="12" s="1"/>
  <c r="J21" i="12"/>
  <c r="H22" i="12"/>
  <c r="I22" i="12" s="1"/>
  <c r="J22" i="12"/>
  <c r="H23" i="12"/>
  <c r="I23" i="12"/>
  <c r="J23" i="12"/>
  <c r="H24" i="12"/>
  <c r="I24" i="12" s="1"/>
  <c r="J24" i="12"/>
  <c r="H25" i="12"/>
  <c r="I25" i="12" s="1"/>
  <c r="J25" i="12"/>
  <c r="H26" i="12"/>
  <c r="I26" i="12" s="1"/>
  <c r="J26" i="12"/>
  <c r="H27" i="12"/>
  <c r="I27" i="12"/>
  <c r="J27" i="12"/>
  <c r="H28" i="12"/>
  <c r="I28" i="12" s="1"/>
  <c r="J28" i="12"/>
  <c r="H29" i="12"/>
  <c r="I29" i="12"/>
  <c r="J29" i="12"/>
  <c r="H30" i="12"/>
  <c r="I30" i="12" s="1"/>
  <c r="J30" i="12"/>
  <c r="H31" i="12"/>
  <c r="I31" i="12" s="1"/>
  <c r="J31" i="12"/>
  <c r="H32" i="12"/>
  <c r="I32" i="12"/>
  <c r="J32" i="12"/>
  <c r="H33" i="12"/>
  <c r="I33" i="12" s="1"/>
  <c r="J33" i="12"/>
  <c r="H34" i="12"/>
  <c r="I34" i="12" s="1"/>
  <c r="J34" i="12"/>
  <c r="H35" i="12"/>
  <c r="I35" i="12"/>
  <c r="J35" i="12"/>
  <c r="H36" i="12"/>
  <c r="I36" i="12" s="1"/>
  <c r="J36" i="12"/>
  <c r="H37" i="12"/>
  <c r="I37" i="12"/>
  <c r="J37" i="12"/>
  <c r="H38" i="12"/>
  <c r="I38" i="12" s="1"/>
  <c r="J38" i="12"/>
  <c r="H39" i="12"/>
  <c r="I39" i="12" s="1"/>
  <c r="J39" i="12"/>
  <c r="H40" i="12"/>
  <c r="I40" i="12"/>
  <c r="J40" i="12"/>
  <c r="H41" i="12"/>
  <c r="I41" i="12" s="1"/>
  <c r="J41" i="12"/>
  <c r="H42" i="12"/>
  <c r="I42" i="12" s="1"/>
  <c r="J42" i="12"/>
  <c r="H43" i="12"/>
  <c r="I43" i="12"/>
  <c r="J43" i="12"/>
  <c r="H44" i="12"/>
  <c r="I44" i="12" s="1"/>
  <c r="J44" i="12"/>
  <c r="H45" i="12"/>
  <c r="I45" i="12"/>
  <c r="J45" i="12"/>
  <c r="H46" i="12"/>
  <c r="I46" i="12" s="1"/>
  <c r="J46" i="12"/>
  <c r="H47" i="12"/>
  <c r="I47" i="12" s="1"/>
  <c r="J47" i="12"/>
  <c r="H48" i="12"/>
  <c r="I48" i="12"/>
  <c r="J48" i="12"/>
  <c r="H49" i="12"/>
  <c r="I49" i="12" s="1"/>
  <c r="J49" i="12"/>
  <c r="H50" i="12"/>
  <c r="I50" i="12" s="1"/>
  <c r="J50" i="12"/>
  <c r="H51" i="12"/>
  <c r="I51" i="12"/>
  <c r="J51" i="12"/>
  <c r="H52" i="12"/>
  <c r="I52" i="12" s="1"/>
  <c r="J52" i="12"/>
  <c r="H53" i="12"/>
  <c r="I53" i="12"/>
  <c r="J53" i="12"/>
  <c r="H54" i="12"/>
  <c r="I54" i="12" s="1"/>
  <c r="J54" i="12"/>
  <c r="H55" i="12"/>
  <c r="I55" i="12" s="1"/>
  <c r="J55" i="12"/>
  <c r="H56" i="12"/>
  <c r="I56" i="12"/>
  <c r="J56" i="12"/>
  <c r="H57" i="12"/>
  <c r="I57" i="12" s="1"/>
  <c r="J57" i="12"/>
  <c r="H58" i="12"/>
  <c r="I58" i="12" s="1"/>
  <c r="J58" i="12"/>
  <c r="H59" i="12"/>
  <c r="I59" i="12"/>
  <c r="J59" i="12"/>
  <c r="H60" i="12"/>
  <c r="I60" i="12" s="1"/>
  <c r="J60" i="12"/>
  <c r="H61" i="12"/>
  <c r="I61" i="12"/>
  <c r="J61" i="12"/>
  <c r="H62" i="12"/>
  <c r="I62" i="12" s="1"/>
  <c r="J62" i="12"/>
  <c r="H63" i="12"/>
  <c r="I63" i="12" s="1"/>
  <c r="J63" i="12"/>
  <c r="H64" i="12"/>
  <c r="I64" i="12"/>
  <c r="J64" i="12"/>
  <c r="H65" i="12"/>
  <c r="I65" i="12" s="1"/>
  <c r="J65" i="12"/>
  <c r="H66" i="12"/>
  <c r="I66" i="12" s="1"/>
  <c r="J66" i="12"/>
  <c r="H67" i="12"/>
  <c r="I67" i="12"/>
  <c r="J67" i="12"/>
  <c r="H68" i="12"/>
  <c r="I68" i="12" s="1"/>
  <c r="J68" i="12"/>
  <c r="H69" i="12"/>
  <c r="I69" i="12"/>
  <c r="J69" i="12"/>
  <c r="H70" i="12"/>
  <c r="I70" i="12" s="1"/>
  <c r="J70" i="12"/>
  <c r="H71" i="12"/>
  <c r="I71" i="12" s="1"/>
  <c r="J71" i="12"/>
  <c r="H72" i="12"/>
  <c r="I72" i="12"/>
  <c r="J72" i="12"/>
  <c r="H73" i="12"/>
  <c r="I73" i="12" s="1"/>
  <c r="J73" i="12"/>
  <c r="H74" i="12"/>
  <c r="I74" i="12" s="1"/>
  <c r="J74" i="12"/>
  <c r="H75" i="12"/>
  <c r="I75" i="12"/>
  <c r="J75" i="12"/>
  <c r="H76" i="12"/>
  <c r="I76" i="12" s="1"/>
  <c r="J76" i="12"/>
  <c r="H77" i="12"/>
  <c r="I77" i="12"/>
  <c r="J77" i="12"/>
  <c r="H78" i="12"/>
  <c r="I78" i="12" s="1"/>
  <c r="J78" i="12"/>
  <c r="H79" i="12"/>
  <c r="I79" i="12" s="1"/>
  <c r="J79" i="12"/>
  <c r="H80" i="12"/>
  <c r="I80" i="12"/>
  <c r="J80" i="12"/>
  <c r="H81" i="12"/>
  <c r="I81" i="12" s="1"/>
  <c r="J81" i="12"/>
  <c r="H82" i="12"/>
  <c r="I82" i="12" s="1"/>
  <c r="J82" i="12"/>
  <c r="H83" i="12"/>
  <c r="I83" i="12"/>
  <c r="J83" i="12"/>
  <c r="H84" i="12"/>
  <c r="I84" i="12" s="1"/>
  <c r="J84" i="12"/>
  <c r="H85" i="12"/>
  <c r="I85" i="12"/>
  <c r="J85" i="12"/>
  <c r="H86" i="12"/>
  <c r="I86" i="12" s="1"/>
  <c r="J86" i="12"/>
  <c r="H87" i="12"/>
  <c r="I87" i="12" s="1"/>
  <c r="J87" i="12"/>
  <c r="H88" i="12"/>
  <c r="I88" i="12"/>
  <c r="J88" i="12"/>
  <c r="H89" i="12"/>
  <c r="I89" i="12" s="1"/>
  <c r="J89" i="12"/>
  <c r="H90" i="12"/>
  <c r="I90" i="12" s="1"/>
  <c r="J90" i="12"/>
  <c r="H91" i="12"/>
  <c r="I91" i="12"/>
  <c r="J91" i="12"/>
  <c r="H92" i="12"/>
  <c r="I92" i="12" s="1"/>
  <c r="J92" i="12"/>
  <c r="H93" i="12"/>
  <c r="I93" i="12"/>
  <c r="J93" i="12"/>
  <c r="H94" i="12"/>
  <c r="I94" i="12" s="1"/>
  <c r="J94" i="12"/>
  <c r="H95" i="12"/>
  <c r="I95" i="12" s="1"/>
  <c r="J95" i="12"/>
  <c r="H96" i="12"/>
  <c r="I96" i="12"/>
  <c r="J96" i="12"/>
  <c r="H97" i="12"/>
  <c r="I97" i="12" s="1"/>
  <c r="J97" i="12"/>
  <c r="H98" i="12"/>
  <c r="I98" i="12" s="1"/>
  <c r="J98" i="12"/>
  <c r="H99" i="12"/>
  <c r="I99" i="12"/>
  <c r="J99" i="12"/>
  <c r="H100" i="12"/>
  <c r="I100" i="12" s="1"/>
  <c r="J100" i="12"/>
  <c r="H101" i="12"/>
  <c r="I101" i="12"/>
  <c r="J101" i="12"/>
  <c r="H102" i="12"/>
  <c r="I102" i="12" s="1"/>
  <c r="J102" i="12"/>
  <c r="H103" i="12"/>
  <c r="I103" i="12" s="1"/>
  <c r="J103" i="12"/>
  <c r="H104" i="12"/>
  <c r="I104" i="12"/>
  <c r="J104" i="12"/>
  <c r="H105" i="12"/>
  <c r="I105" i="12" s="1"/>
  <c r="J105" i="12"/>
  <c r="H106" i="12"/>
  <c r="I106" i="12" s="1"/>
  <c r="J106" i="12"/>
  <c r="H107" i="12"/>
  <c r="I107" i="12"/>
  <c r="J107" i="12"/>
  <c r="H108" i="12"/>
  <c r="I108" i="12" s="1"/>
  <c r="J108" i="12"/>
  <c r="H109" i="12"/>
  <c r="I109" i="12"/>
  <c r="J109" i="12"/>
  <c r="H110" i="12"/>
  <c r="I110" i="12" s="1"/>
  <c r="J110" i="12"/>
  <c r="H111" i="12"/>
  <c r="I111" i="12" s="1"/>
  <c r="J111" i="12"/>
  <c r="H112" i="12"/>
  <c r="I112" i="12"/>
  <c r="J112" i="12"/>
  <c r="H113" i="12"/>
  <c r="I113" i="12" s="1"/>
  <c r="J113" i="12"/>
  <c r="H114" i="12"/>
  <c r="I114" i="12" s="1"/>
  <c r="J114" i="12"/>
  <c r="H115" i="12"/>
  <c r="I115" i="12"/>
  <c r="J115" i="12"/>
  <c r="H116" i="12"/>
  <c r="I116" i="12" s="1"/>
  <c r="J116" i="12"/>
  <c r="H117" i="12"/>
  <c r="I117" i="12"/>
  <c r="J117" i="12"/>
  <c r="H118" i="12"/>
  <c r="I118" i="12" s="1"/>
  <c r="J118" i="12"/>
  <c r="H119" i="12"/>
  <c r="I119" i="12" s="1"/>
  <c r="J119" i="12"/>
  <c r="H120" i="12"/>
  <c r="I120" i="12"/>
  <c r="J120" i="12"/>
  <c r="H121" i="12"/>
  <c r="I121" i="12" s="1"/>
  <c r="J121" i="12"/>
  <c r="H122" i="12"/>
  <c r="I122" i="12" s="1"/>
  <c r="J122" i="12"/>
  <c r="H123" i="12"/>
  <c r="I123" i="12"/>
  <c r="J123" i="12"/>
  <c r="H124" i="12"/>
  <c r="I124" i="12" s="1"/>
  <c r="J124" i="12"/>
  <c r="H125" i="12"/>
  <c r="I125" i="12"/>
  <c r="J125" i="12"/>
  <c r="H126" i="12"/>
  <c r="I126" i="12" s="1"/>
  <c r="J126" i="12"/>
  <c r="H127" i="12"/>
  <c r="I127" i="12" s="1"/>
  <c r="J127" i="12"/>
  <c r="H128" i="12"/>
  <c r="I128" i="12"/>
  <c r="J128" i="12"/>
  <c r="H129" i="12"/>
  <c r="I129" i="12" s="1"/>
  <c r="J129" i="12"/>
  <c r="H130" i="12"/>
  <c r="I130" i="12" s="1"/>
  <c r="J130" i="12"/>
  <c r="H131" i="12"/>
  <c r="I131" i="12"/>
  <c r="J131" i="12"/>
  <c r="H132" i="12"/>
  <c r="I132" i="12" s="1"/>
  <c r="J132" i="12"/>
  <c r="H133" i="12"/>
  <c r="I133" i="12"/>
  <c r="J133" i="12"/>
  <c r="H134" i="12"/>
  <c r="I134" i="12" s="1"/>
  <c r="J134" i="12"/>
  <c r="H135" i="12"/>
  <c r="I135" i="12" s="1"/>
  <c r="J135" i="12"/>
  <c r="H136" i="12"/>
  <c r="I136" i="12"/>
  <c r="J136" i="12"/>
  <c r="H137" i="12"/>
  <c r="I137" i="12" s="1"/>
  <c r="J137" i="12"/>
  <c r="H138" i="12"/>
  <c r="I138" i="12" s="1"/>
  <c r="J138" i="12"/>
  <c r="H139" i="12"/>
  <c r="I139" i="12"/>
  <c r="J139" i="12"/>
  <c r="H140" i="12"/>
  <c r="I140" i="12" s="1"/>
  <c r="J140" i="12"/>
  <c r="H141" i="12"/>
  <c r="I141" i="12"/>
  <c r="J141" i="12"/>
  <c r="H142" i="12"/>
  <c r="I142" i="12" s="1"/>
  <c r="J142" i="12"/>
  <c r="H143" i="12"/>
  <c r="I143" i="12" s="1"/>
  <c r="J143" i="12"/>
  <c r="H144" i="12"/>
  <c r="I144" i="12"/>
  <c r="J144" i="12"/>
  <c r="H145" i="12"/>
  <c r="I145" i="12" s="1"/>
  <c r="J145" i="12"/>
  <c r="H146" i="12"/>
  <c r="I146" i="12" s="1"/>
  <c r="J146" i="12"/>
  <c r="H147" i="12"/>
  <c r="I147" i="12"/>
  <c r="J147" i="12"/>
  <c r="H148" i="12"/>
  <c r="I148" i="12" s="1"/>
  <c r="J148" i="12"/>
  <c r="H149" i="12"/>
  <c r="I149" i="12"/>
  <c r="J149" i="12"/>
  <c r="H150" i="12"/>
  <c r="I150" i="12" s="1"/>
  <c r="J150" i="12"/>
  <c r="H151" i="12"/>
  <c r="I151" i="12" s="1"/>
  <c r="J151" i="12"/>
  <c r="H152" i="12"/>
  <c r="I152" i="12"/>
  <c r="J152" i="12"/>
  <c r="H153" i="12"/>
  <c r="I153" i="12" s="1"/>
  <c r="J153" i="12"/>
  <c r="H154" i="12"/>
  <c r="I154" i="12" s="1"/>
  <c r="J154" i="12"/>
  <c r="H155" i="12"/>
  <c r="I155" i="12"/>
  <c r="J155" i="12"/>
  <c r="H156" i="12"/>
  <c r="I156" i="12" s="1"/>
  <c r="J156" i="12"/>
  <c r="H157" i="12"/>
  <c r="I157" i="12"/>
  <c r="J157" i="12"/>
  <c r="H158" i="12"/>
  <c r="I158" i="12" s="1"/>
  <c r="J158" i="12"/>
  <c r="H159" i="12"/>
  <c r="I159" i="12" s="1"/>
  <c r="J159" i="12"/>
  <c r="H160" i="12"/>
  <c r="I160" i="12"/>
  <c r="J160" i="12"/>
  <c r="H161" i="12"/>
  <c r="I161" i="12" s="1"/>
  <c r="J161" i="12"/>
  <c r="H162" i="12"/>
  <c r="I162" i="12" s="1"/>
  <c r="J162" i="12"/>
  <c r="H163" i="12"/>
  <c r="I163" i="12"/>
  <c r="J163" i="12"/>
  <c r="H164" i="12"/>
  <c r="I164" i="12" s="1"/>
  <c r="J164" i="12"/>
  <c r="H165" i="12"/>
  <c r="I165" i="12"/>
  <c r="J165" i="12"/>
  <c r="H166" i="12"/>
  <c r="I166" i="12" s="1"/>
  <c r="J166" i="12"/>
  <c r="H167" i="12"/>
  <c r="I167" i="12" s="1"/>
  <c r="J167" i="12"/>
  <c r="H168" i="12"/>
  <c r="I168" i="12"/>
  <c r="J168" i="12"/>
  <c r="H169" i="12"/>
  <c r="I169" i="12" s="1"/>
  <c r="J169" i="12"/>
  <c r="H170" i="12"/>
  <c r="I170" i="12" s="1"/>
  <c r="J170" i="12"/>
  <c r="H171" i="12"/>
  <c r="I171" i="12"/>
  <c r="J171" i="12"/>
  <c r="H172" i="12"/>
  <c r="I172" i="12" s="1"/>
  <c r="J172" i="12"/>
  <c r="H173" i="12"/>
  <c r="I173" i="12"/>
  <c r="J173" i="12"/>
  <c r="H174" i="12"/>
  <c r="I174" i="12" s="1"/>
  <c r="J174" i="12"/>
  <c r="H175" i="12"/>
  <c r="I175" i="12" s="1"/>
  <c r="J175" i="12"/>
  <c r="H176" i="12"/>
  <c r="I176" i="12"/>
  <c r="J176" i="12"/>
  <c r="H177" i="12"/>
  <c r="I177" i="12" s="1"/>
  <c r="J177" i="12"/>
  <c r="H178" i="12"/>
  <c r="I178" i="12" s="1"/>
  <c r="J178" i="12"/>
  <c r="H179" i="12"/>
  <c r="I179" i="12"/>
  <c r="J179" i="12"/>
  <c r="H180" i="12"/>
  <c r="I180" i="12" s="1"/>
  <c r="J180" i="12"/>
  <c r="H181" i="12"/>
  <c r="I181" i="12"/>
  <c r="J181" i="12"/>
  <c r="H182" i="12"/>
  <c r="I182" i="12" s="1"/>
  <c r="J182" i="12"/>
  <c r="H183" i="12"/>
  <c r="I183" i="12" s="1"/>
  <c r="J183" i="12"/>
  <c r="H184" i="12"/>
  <c r="I184" i="12"/>
  <c r="J184" i="12"/>
  <c r="H185" i="12"/>
  <c r="I185" i="12" s="1"/>
  <c r="J185" i="12"/>
  <c r="H186" i="12"/>
  <c r="I186" i="12" s="1"/>
  <c r="J186" i="12"/>
  <c r="H187" i="12"/>
  <c r="I187" i="12"/>
  <c r="J187" i="12"/>
  <c r="H188" i="12"/>
  <c r="I188" i="12" s="1"/>
  <c r="J188" i="12"/>
  <c r="H189" i="12"/>
  <c r="I189" i="12"/>
  <c r="J189" i="12"/>
  <c r="H190" i="12"/>
  <c r="I190" i="12" s="1"/>
  <c r="J190" i="12"/>
  <c r="H191" i="12"/>
  <c r="I191" i="12" s="1"/>
  <c r="J191" i="12"/>
  <c r="H192" i="12"/>
  <c r="I192" i="12"/>
  <c r="J192" i="12"/>
  <c r="H193" i="12"/>
  <c r="I193" i="12" s="1"/>
  <c r="J193" i="12"/>
  <c r="H194" i="12"/>
  <c r="I194" i="12" s="1"/>
  <c r="J194" i="12"/>
  <c r="H195" i="12"/>
  <c r="I195" i="12"/>
  <c r="J195" i="12"/>
  <c r="H196" i="12"/>
  <c r="I196" i="12" s="1"/>
  <c r="J196" i="12"/>
  <c r="H197" i="12"/>
  <c r="I197" i="12"/>
  <c r="J197" i="12"/>
  <c r="H198" i="12"/>
  <c r="I198" i="12" s="1"/>
  <c r="J198" i="12"/>
  <c r="H199" i="12"/>
  <c r="I199" i="12" s="1"/>
  <c r="J199" i="12"/>
  <c r="H200" i="12"/>
  <c r="I200" i="12"/>
  <c r="J200" i="12"/>
  <c r="H201" i="12"/>
  <c r="I201" i="12" s="1"/>
  <c r="J201" i="12"/>
  <c r="H202" i="12"/>
  <c r="I202" i="12" s="1"/>
  <c r="J202" i="12"/>
  <c r="H203" i="12"/>
  <c r="I203" i="12"/>
  <c r="J203" i="12"/>
  <c r="H204" i="12"/>
  <c r="I204" i="12" s="1"/>
  <c r="J204" i="12"/>
  <c r="H205" i="12"/>
  <c r="I205" i="12"/>
  <c r="J205" i="12"/>
  <c r="H206" i="12"/>
  <c r="I206" i="12" s="1"/>
  <c r="J206" i="12"/>
  <c r="H207" i="12"/>
  <c r="I207" i="12" s="1"/>
  <c r="J207" i="12"/>
  <c r="H208" i="12"/>
  <c r="I208" i="12"/>
  <c r="J208" i="12"/>
  <c r="H209" i="12"/>
  <c r="I209" i="12" s="1"/>
  <c r="J209" i="12"/>
  <c r="H210" i="12"/>
  <c r="I210" i="12" s="1"/>
  <c r="J210" i="12"/>
  <c r="H211" i="12"/>
  <c r="I211" i="12" s="1"/>
  <c r="J211" i="12"/>
  <c r="H212" i="12"/>
  <c r="I212" i="12"/>
  <c r="J212" i="12"/>
  <c r="H213" i="12"/>
  <c r="I213" i="12" s="1"/>
  <c r="J213" i="12"/>
  <c r="H214" i="12"/>
  <c r="I214" i="12" s="1"/>
  <c r="J214" i="12"/>
  <c r="M214" i="12" s="1"/>
  <c r="H215" i="12"/>
  <c r="I215" i="12" s="1"/>
  <c r="J215" i="12"/>
  <c r="M215" i="12" s="1"/>
  <c r="H216" i="12"/>
  <c r="I216" i="12"/>
  <c r="J216" i="12"/>
  <c r="H217" i="12"/>
  <c r="I217" i="12" s="1"/>
  <c r="J217" i="12"/>
  <c r="M217" i="12" s="1"/>
  <c r="H218" i="12"/>
  <c r="I218" i="12" s="1"/>
  <c r="J218" i="12"/>
  <c r="M218" i="12" s="1"/>
  <c r="H219" i="12"/>
  <c r="I219" i="12"/>
  <c r="J219" i="12"/>
  <c r="M219" i="12" s="1"/>
  <c r="H220" i="12"/>
  <c r="I220" i="12" s="1"/>
  <c r="L220" i="12" s="1"/>
  <c r="J220" i="12"/>
  <c r="M220" i="12" s="1"/>
  <c r="H221" i="12"/>
  <c r="I221" i="12"/>
  <c r="J221" i="12"/>
  <c r="M221" i="12" s="1"/>
  <c r="H222" i="12"/>
  <c r="I222" i="12" s="1"/>
  <c r="J222" i="12"/>
  <c r="H223" i="12"/>
  <c r="I223" i="12" s="1"/>
  <c r="J223" i="12"/>
  <c r="M223" i="12" s="1"/>
  <c r="H224" i="12"/>
  <c r="I224" i="12" s="1"/>
  <c r="J224" i="12"/>
  <c r="M224" i="12" s="1"/>
  <c r="H225" i="12"/>
  <c r="I225" i="12"/>
  <c r="J225" i="12"/>
  <c r="M225" i="12" s="1"/>
  <c r="H226" i="12"/>
  <c r="I226" i="12" s="1"/>
  <c r="J226" i="12"/>
  <c r="H227" i="12"/>
  <c r="I227" i="12" s="1"/>
  <c r="J227" i="12"/>
  <c r="M227" i="12" s="1"/>
  <c r="H228" i="12"/>
  <c r="I228" i="12" s="1"/>
  <c r="J228" i="12"/>
  <c r="M228" i="12" s="1"/>
  <c r="H229" i="12"/>
  <c r="I229" i="12"/>
  <c r="J229" i="12"/>
  <c r="M229" i="12" s="1"/>
  <c r="H230" i="12"/>
  <c r="I230" i="12" s="1"/>
  <c r="J230" i="12"/>
  <c r="M230" i="12" s="1"/>
  <c r="H231" i="12"/>
  <c r="I231" i="12" s="1"/>
  <c r="J231" i="12"/>
  <c r="M231" i="12" s="1"/>
  <c r="H232" i="12"/>
  <c r="I232" i="12" s="1"/>
  <c r="J232" i="12"/>
  <c r="M232" i="12" s="1"/>
  <c r="H233" i="12"/>
  <c r="I233" i="12"/>
  <c r="J233" i="12"/>
  <c r="M233" i="12" s="1"/>
  <c r="H234" i="12"/>
  <c r="I234" i="12" s="1"/>
  <c r="J234" i="12"/>
  <c r="H235" i="12"/>
  <c r="I235" i="12" s="1"/>
  <c r="J235" i="12"/>
  <c r="M235" i="12" s="1"/>
  <c r="H236" i="12"/>
  <c r="I236" i="12"/>
  <c r="J236" i="12"/>
  <c r="M236" i="12" s="1"/>
  <c r="H237" i="12"/>
  <c r="I237" i="12" s="1"/>
  <c r="J237" i="12"/>
  <c r="M237" i="12" s="1"/>
  <c r="H238" i="12"/>
  <c r="I238" i="12" s="1"/>
  <c r="J238" i="12"/>
  <c r="M238" i="12" s="1"/>
  <c r="H239" i="12"/>
  <c r="I239" i="12" s="1"/>
  <c r="J239" i="12"/>
  <c r="M239" i="12" s="1"/>
  <c r="H240" i="12"/>
  <c r="I240" i="12"/>
  <c r="J240" i="12"/>
  <c r="H241" i="12"/>
  <c r="I241" i="12" s="1"/>
  <c r="L241" i="12" s="1"/>
  <c r="J241" i="12"/>
  <c r="M241" i="12" s="1"/>
  <c r="H242" i="12"/>
  <c r="I242" i="12" s="1"/>
  <c r="J242" i="12"/>
  <c r="M242" i="12" s="1"/>
  <c r="H243" i="12"/>
  <c r="I243" i="12" s="1"/>
  <c r="J243" i="12"/>
  <c r="M243" i="12" s="1"/>
  <c r="H244" i="12"/>
  <c r="I244" i="12"/>
  <c r="J244" i="12"/>
  <c r="M244" i="12" s="1"/>
  <c r="H245" i="12"/>
  <c r="I245" i="12" s="1"/>
  <c r="J245" i="12"/>
  <c r="M245" i="12" s="1"/>
  <c r="H246" i="12"/>
  <c r="I246" i="12" s="1"/>
  <c r="J246" i="12"/>
  <c r="M246" i="12" s="1"/>
  <c r="H247" i="12"/>
  <c r="I247" i="12" s="1"/>
  <c r="J247" i="12"/>
  <c r="M247" i="12" s="1"/>
  <c r="H248" i="12"/>
  <c r="I248" i="12"/>
  <c r="J248" i="12"/>
  <c r="M248" i="12" s="1"/>
  <c r="H249" i="12"/>
  <c r="I249" i="12" s="1"/>
  <c r="J249" i="12"/>
  <c r="M249" i="12" s="1"/>
  <c r="H250" i="12"/>
  <c r="I250" i="12" s="1"/>
  <c r="J250" i="12"/>
  <c r="M250" i="12" s="1"/>
  <c r="H251" i="12"/>
  <c r="I251" i="12"/>
  <c r="J251" i="12"/>
  <c r="M251" i="12" s="1"/>
  <c r="H252" i="12"/>
  <c r="I252" i="12" s="1"/>
  <c r="J252" i="12"/>
  <c r="M252" i="12" s="1"/>
  <c r="H253" i="12"/>
  <c r="I253" i="12"/>
  <c r="J253" i="12"/>
  <c r="M253" i="12" s="1"/>
  <c r="H254" i="12"/>
  <c r="I254" i="12" s="1"/>
  <c r="J254" i="12"/>
  <c r="M254" i="12" s="1"/>
  <c r="H255" i="12"/>
  <c r="I255" i="12" s="1"/>
  <c r="J255" i="12"/>
  <c r="M255" i="12" s="1"/>
  <c r="H256" i="12"/>
  <c r="I256" i="12" s="1"/>
  <c r="J256" i="12"/>
  <c r="M256" i="12" s="1"/>
  <c r="H257" i="12"/>
  <c r="I257" i="12"/>
  <c r="J257" i="12"/>
  <c r="M257" i="12" s="1"/>
  <c r="H258" i="12"/>
  <c r="I258" i="12" s="1"/>
  <c r="J258" i="12"/>
  <c r="M258" i="12" s="1"/>
  <c r="H259" i="12"/>
  <c r="I259" i="12" s="1"/>
  <c r="J259" i="12"/>
  <c r="M259" i="12" s="1"/>
  <c r="H260" i="12"/>
  <c r="I260" i="12" s="1"/>
  <c r="J260" i="12"/>
  <c r="M260" i="12" s="1"/>
  <c r="H261" i="12"/>
  <c r="I261" i="12"/>
  <c r="J261" i="12"/>
  <c r="M261" i="12" s="1"/>
  <c r="H262" i="12"/>
  <c r="I262" i="12" s="1"/>
  <c r="J262" i="12"/>
  <c r="M262" i="12" s="1"/>
  <c r="H263" i="12"/>
  <c r="I263" i="12" s="1"/>
  <c r="J263" i="12"/>
  <c r="M263" i="12" s="1"/>
  <c r="H264" i="12"/>
  <c r="I264" i="12" s="1"/>
  <c r="L264" i="12" s="1"/>
  <c r="J264" i="12"/>
  <c r="M264" i="12" s="1"/>
  <c r="H265" i="12"/>
  <c r="I265" i="12"/>
  <c r="J265" i="12"/>
  <c r="M265" i="12" s="1"/>
  <c r="H266" i="12"/>
  <c r="I266" i="12" s="1"/>
  <c r="J266" i="12"/>
  <c r="M266" i="12" s="1"/>
  <c r="H267" i="12"/>
  <c r="I267" i="12" s="1"/>
  <c r="J267" i="12"/>
  <c r="M267" i="12" s="1"/>
  <c r="H268" i="12"/>
  <c r="I268" i="12"/>
  <c r="J268" i="12"/>
  <c r="M268" i="12" s="1"/>
  <c r="H269" i="12"/>
  <c r="I269" i="12" s="1"/>
  <c r="L269" i="12" s="1"/>
  <c r="J269" i="12"/>
  <c r="M269" i="12" s="1"/>
  <c r="H270" i="12"/>
  <c r="I270" i="12" s="1"/>
  <c r="J270" i="12"/>
  <c r="M270" i="12" s="1"/>
  <c r="H271" i="12"/>
  <c r="I271" i="12" s="1"/>
  <c r="J271" i="12"/>
  <c r="M271" i="12" s="1"/>
  <c r="H272" i="12"/>
  <c r="I272" i="12"/>
  <c r="J272" i="12"/>
  <c r="M272" i="12" s="1"/>
  <c r="H273" i="12"/>
  <c r="I273" i="12" s="1"/>
  <c r="J273" i="12"/>
  <c r="M273" i="12" s="1"/>
  <c r="H274" i="12"/>
  <c r="I274" i="12" s="1"/>
  <c r="J274" i="12"/>
  <c r="M274" i="12" s="1"/>
  <c r="H275" i="12"/>
  <c r="I275" i="12" s="1"/>
  <c r="J275" i="12"/>
  <c r="M275" i="12" s="1"/>
  <c r="H276" i="12"/>
  <c r="I276" i="12"/>
  <c r="J276" i="12"/>
  <c r="M276" i="12" s="1"/>
  <c r="H277" i="12"/>
  <c r="I277" i="12" s="1"/>
  <c r="J277" i="12"/>
  <c r="M277" i="12" s="1"/>
  <c r="H278" i="12"/>
  <c r="I278" i="12" s="1"/>
  <c r="J278" i="12"/>
  <c r="M278" i="12" s="1"/>
  <c r="H279" i="12"/>
  <c r="I279" i="12" s="1"/>
  <c r="J279" i="12"/>
  <c r="M279" i="12" s="1"/>
  <c r="H280" i="12"/>
  <c r="I280" i="12"/>
  <c r="J280" i="12"/>
  <c r="M280" i="12" s="1"/>
  <c r="H281" i="12"/>
  <c r="I281" i="12" s="1"/>
  <c r="J281" i="12"/>
  <c r="M281" i="12" s="1"/>
  <c r="H282" i="12"/>
  <c r="I282" i="12" s="1"/>
  <c r="J282" i="12"/>
  <c r="M282" i="12" s="1"/>
  <c r="H283" i="12"/>
  <c r="I283" i="12"/>
  <c r="J283" i="12"/>
  <c r="M283" i="12" s="1"/>
  <c r="H284" i="12"/>
  <c r="I284" i="12" s="1"/>
  <c r="J284" i="12"/>
  <c r="M284" i="12" s="1"/>
  <c r="H285" i="12"/>
  <c r="I285" i="12"/>
  <c r="J285" i="12"/>
  <c r="M285" i="12" s="1"/>
  <c r="H286" i="12"/>
  <c r="I286" i="12" s="1"/>
  <c r="J286" i="12"/>
  <c r="M286" i="12" s="1"/>
  <c r="H287" i="12"/>
  <c r="I287" i="12" s="1"/>
  <c r="J287" i="12"/>
  <c r="M287" i="12" s="1"/>
  <c r="H288" i="12"/>
  <c r="I288" i="12" s="1"/>
  <c r="J288" i="12"/>
  <c r="M288" i="12" s="1"/>
  <c r="H289" i="12"/>
  <c r="I289" i="12"/>
  <c r="J289" i="12"/>
  <c r="M289" i="12" s="1"/>
  <c r="H290" i="12"/>
  <c r="I290" i="12" s="1"/>
  <c r="J290" i="12"/>
  <c r="M290" i="12" s="1"/>
  <c r="H291" i="12"/>
  <c r="I291" i="12" s="1"/>
  <c r="J291" i="12"/>
  <c r="M291" i="12" s="1"/>
  <c r="H292" i="12"/>
  <c r="I292" i="12" s="1"/>
  <c r="L292" i="12" s="1"/>
  <c r="J292" i="12"/>
  <c r="M292" i="12" s="1"/>
  <c r="H293" i="12"/>
  <c r="I293" i="12"/>
  <c r="J293" i="12"/>
  <c r="M293" i="12" s="1"/>
  <c r="H294" i="12"/>
  <c r="I294" i="12" s="1"/>
  <c r="J294" i="12"/>
  <c r="M294" i="12" s="1"/>
  <c r="H295" i="12"/>
  <c r="I295" i="12" s="1"/>
  <c r="J295" i="12"/>
  <c r="M295" i="12" s="1"/>
  <c r="H296" i="12"/>
  <c r="I296" i="12" s="1"/>
  <c r="J296" i="12"/>
  <c r="M296" i="12" s="1"/>
  <c r="H297" i="12"/>
  <c r="I297" i="12"/>
  <c r="J297" i="12"/>
  <c r="M297" i="12" s="1"/>
  <c r="H298" i="12"/>
  <c r="I298" i="12" s="1"/>
  <c r="J298" i="12"/>
  <c r="M298" i="12" s="1"/>
  <c r="H299" i="12"/>
  <c r="I299" i="12" s="1"/>
  <c r="L299" i="12" s="1"/>
  <c r="J299" i="12"/>
  <c r="M299" i="12" s="1"/>
  <c r="H300" i="12"/>
  <c r="I300" i="12"/>
  <c r="J300" i="12"/>
  <c r="M300" i="12" s="1"/>
  <c r="H301" i="12"/>
  <c r="I301" i="12" s="1"/>
  <c r="J301" i="12"/>
  <c r="M301" i="12" s="1"/>
  <c r="H302" i="12"/>
  <c r="I302" i="12" s="1"/>
  <c r="J302" i="12"/>
  <c r="M302" i="12" s="1"/>
  <c r="H303" i="12"/>
  <c r="I303" i="12" s="1"/>
  <c r="J303" i="12"/>
  <c r="M303" i="12" s="1"/>
  <c r="H304" i="12"/>
  <c r="I304" i="12"/>
  <c r="J304" i="12"/>
  <c r="M304" i="12" s="1"/>
  <c r="H305" i="12"/>
  <c r="I305" i="12" s="1"/>
  <c r="J305" i="12"/>
  <c r="M305" i="12" s="1"/>
  <c r="H306" i="12"/>
  <c r="I306" i="12" s="1"/>
  <c r="J306" i="12"/>
  <c r="M306" i="12" s="1"/>
  <c r="H307" i="12"/>
  <c r="I307" i="12" s="1"/>
  <c r="J307" i="12"/>
  <c r="M307" i="12" s="1"/>
  <c r="H308" i="12"/>
  <c r="I308" i="12" s="1"/>
  <c r="J308" i="12"/>
  <c r="M308" i="12" s="1"/>
  <c r="H309" i="12"/>
  <c r="I309" i="12"/>
  <c r="J309" i="12"/>
  <c r="M309" i="12" s="1"/>
  <c r="H310" i="12"/>
  <c r="I310" i="12" s="1"/>
  <c r="J310" i="12"/>
  <c r="M310" i="12" s="1"/>
  <c r="H311" i="12"/>
  <c r="I311" i="12" s="1"/>
  <c r="J311" i="12"/>
  <c r="M311" i="12" s="1"/>
  <c r="H312" i="12"/>
  <c r="I312" i="12" s="1"/>
  <c r="J312" i="12"/>
  <c r="M312" i="12" s="1"/>
  <c r="H313" i="12"/>
  <c r="I313" i="12"/>
  <c r="J313" i="12"/>
  <c r="M313" i="12" s="1"/>
  <c r="H314" i="12"/>
  <c r="I314" i="12" s="1"/>
  <c r="J314" i="12"/>
  <c r="M314" i="12" s="1"/>
  <c r="H315" i="12"/>
  <c r="I315" i="12" s="1"/>
  <c r="L315" i="12" s="1"/>
  <c r="J315" i="12"/>
  <c r="M315" i="12" s="1"/>
  <c r="H316" i="12"/>
  <c r="I316" i="12" s="1"/>
  <c r="J316" i="12"/>
  <c r="M316" i="12" s="1"/>
  <c r="H317" i="12"/>
  <c r="I317" i="12"/>
  <c r="J317" i="12"/>
  <c r="M317" i="12" s="1"/>
  <c r="H318" i="12"/>
  <c r="I318" i="12" s="1"/>
  <c r="J318" i="12"/>
  <c r="M318" i="12" s="1"/>
  <c r="H319" i="12"/>
  <c r="I319" i="12" s="1"/>
  <c r="J319" i="12"/>
  <c r="M319" i="12" s="1"/>
  <c r="H320" i="12"/>
  <c r="I320" i="12" s="1"/>
  <c r="J320" i="12"/>
  <c r="M320" i="12" s="1"/>
  <c r="H321" i="12"/>
  <c r="I321" i="12" s="1"/>
  <c r="J321" i="12"/>
  <c r="M321" i="12" s="1"/>
  <c r="H322" i="12"/>
  <c r="I322" i="12" s="1"/>
  <c r="J322" i="12"/>
  <c r="M322" i="12" s="1"/>
  <c r="H323" i="12"/>
  <c r="I323" i="12" s="1"/>
  <c r="J323" i="12"/>
  <c r="M323" i="12" s="1"/>
  <c r="H324" i="12"/>
  <c r="I324" i="12" s="1"/>
  <c r="J324" i="12"/>
  <c r="M324" i="12" s="1"/>
  <c r="H325" i="12"/>
  <c r="I325" i="12"/>
  <c r="J325" i="12"/>
  <c r="M325" i="12" s="1"/>
  <c r="H326" i="12"/>
  <c r="I326" i="12" s="1"/>
  <c r="L326" i="12" s="1"/>
  <c r="J326" i="12"/>
  <c r="M326" i="12" s="1"/>
  <c r="H327" i="12"/>
  <c r="I327" i="12" s="1"/>
  <c r="J327" i="12"/>
  <c r="M327" i="12" s="1"/>
  <c r="H328" i="12"/>
  <c r="I328" i="12" s="1"/>
  <c r="L328" i="12" s="1"/>
  <c r="J328" i="12"/>
  <c r="M328" i="12" s="1"/>
  <c r="H329" i="12"/>
  <c r="I329" i="12"/>
  <c r="J329" i="12"/>
  <c r="M329" i="12" s="1"/>
  <c r="H330" i="12"/>
  <c r="I330" i="12" s="1"/>
  <c r="J330" i="12"/>
  <c r="M330" i="12" s="1"/>
  <c r="H331" i="12"/>
  <c r="I331" i="12" s="1"/>
  <c r="J331" i="12"/>
  <c r="M331" i="12" s="1"/>
  <c r="H332" i="12"/>
  <c r="I332" i="12" s="1"/>
  <c r="J332" i="12"/>
  <c r="M332" i="12" s="1"/>
  <c r="H333" i="12"/>
  <c r="I333" i="12"/>
  <c r="J333" i="12"/>
  <c r="M333" i="12" s="1"/>
  <c r="H334" i="12"/>
  <c r="I334" i="12" s="1"/>
  <c r="J334" i="12"/>
  <c r="M334" i="12" s="1"/>
  <c r="H335" i="12"/>
  <c r="I335" i="12" s="1"/>
  <c r="J335" i="12"/>
  <c r="M335" i="12" s="1"/>
  <c r="H336" i="12"/>
  <c r="I336" i="12" s="1"/>
  <c r="J336" i="12"/>
  <c r="M336" i="12" s="1"/>
  <c r="H337" i="12"/>
  <c r="I337" i="12" s="1"/>
  <c r="L337" i="12" s="1"/>
  <c r="J337" i="12"/>
  <c r="M337" i="12" s="1"/>
  <c r="H338" i="12"/>
  <c r="I338" i="12" s="1"/>
  <c r="J338" i="12"/>
  <c r="M338" i="12" s="1"/>
  <c r="H339" i="12"/>
  <c r="I339" i="12" s="1"/>
  <c r="J339" i="12"/>
  <c r="M339" i="12" s="1"/>
  <c r="H340" i="12"/>
  <c r="I340" i="12" s="1"/>
  <c r="J340" i="12"/>
  <c r="M340" i="12" s="1"/>
  <c r="H341" i="12"/>
  <c r="I341" i="12"/>
  <c r="J341" i="12"/>
  <c r="M341" i="12" s="1"/>
  <c r="H342" i="12"/>
  <c r="I342" i="12" s="1"/>
  <c r="J342" i="12"/>
  <c r="M342" i="12" s="1"/>
  <c r="H343" i="12"/>
  <c r="I343" i="12" s="1"/>
  <c r="J343" i="12"/>
  <c r="M343" i="12" s="1"/>
  <c r="H344" i="12"/>
  <c r="I344" i="12" s="1"/>
  <c r="J344" i="12"/>
  <c r="M344" i="12" s="1"/>
  <c r="H345" i="12"/>
  <c r="I345" i="12" s="1"/>
  <c r="J345" i="12"/>
  <c r="M345" i="12" s="1"/>
  <c r="H346" i="12"/>
  <c r="I346" i="12" s="1"/>
  <c r="J346" i="12"/>
  <c r="M346" i="12" s="1"/>
  <c r="H347" i="12"/>
  <c r="I347" i="12" s="1"/>
  <c r="J347" i="12"/>
  <c r="M347" i="12" s="1"/>
  <c r="H348" i="12"/>
  <c r="I348" i="12"/>
  <c r="L348" i="12" s="1"/>
  <c r="J348" i="12"/>
  <c r="M348" i="12" s="1"/>
  <c r="H349" i="12"/>
  <c r="I349" i="12" s="1"/>
  <c r="J349" i="12"/>
  <c r="M349" i="12" s="1"/>
  <c r="H350" i="12"/>
  <c r="I350" i="12" s="1"/>
  <c r="L350" i="12" s="1"/>
  <c r="J350" i="12"/>
  <c r="M350" i="12" s="1"/>
  <c r="H351" i="12"/>
  <c r="I351" i="12" s="1"/>
  <c r="J351" i="12"/>
  <c r="M351" i="12" s="1"/>
  <c r="H352" i="12"/>
  <c r="I352" i="12" s="1"/>
  <c r="L352" i="12" s="1"/>
  <c r="J352" i="12"/>
  <c r="M352" i="12" s="1"/>
  <c r="H353" i="12"/>
  <c r="I353" i="12" s="1"/>
  <c r="J353" i="12"/>
  <c r="M353" i="12" s="1"/>
  <c r="H354" i="12"/>
  <c r="I354" i="12" s="1"/>
  <c r="L354" i="12" s="1"/>
  <c r="J354" i="12"/>
  <c r="M354" i="12" s="1"/>
  <c r="H355" i="12"/>
  <c r="I355" i="12" s="1"/>
  <c r="J355" i="12"/>
  <c r="M355" i="12" s="1"/>
  <c r="H356" i="12"/>
  <c r="I356" i="12"/>
  <c r="J356" i="12"/>
  <c r="M356" i="12" s="1"/>
  <c r="H357" i="12"/>
  <c r="I357" i="12" s="1"/>
  <c r="J357" i="12"/>
  <c r="M357" i="12" s="1"/>
  <c r="H358" i="12"/>
  <c r="I358" i="12" s="1"/>
  <c r="J358" i="12"/>
  <c r="M358" i="12" s="1"/>
  <c r="H359" i="12"/>
  <c r="I359" i="12" s="1"/>
  <c r="J359" i="12"/>
  <c r="M359" i="12" s="1"/>
  <c r="H360" i="12"/>
  <c r="I360" i="12" s="1"/>
  <c r="J360" i="12"/>
  <c r="M360" i="12" s="1"/>
  <c r="H361" i="12"/>
  <c r="I361" i="12" s="1"/>
  <c r="J361" i="12"/>
  <c r="M361" i="12" s="1"/>
  <c r="H362" i="12"/>
  <c r="I362" i="12" s="1"/>
  <c r="J362" i="12"/>
  <c r="M362" i="12" s="1"/>
  <c r="H363" i="12"/>
  <c r="I363" i="12" s="1"/>
  <c r="J363" i="12"/>
  <c r="M363" i="12" s="1"/>
  <c r="H364" i="12"/>
  <c r="I364" i="12"/>
  <c r="J364" i="12"/>
  <c r="M364" i="12" s="1"/>
  <c r="H365" i="12"/>
  <c r="I365" i="12" s="1"/>
  <c r="J365" i="12"/>
  <c r="M365" i="12" s="1"/>
  <c r="H366" i="12"/>
  <c r="I366" i="12" s="1"/>
  <c r="J366" i="12"/>
  <c r="M366" i="12" s="1"/>
  <c r="H367" i="12"/>
  <c r="I367" i="12" s="1"/>
  <c r="J367" i="12"/>
  <c r="M367" i="12" s="1"/>
  <c r="H368" i="12"/>
  <c r="I368" i="12" s="1"/>
  <c r="J368" i="12"/>
  <c r="M368" i="12" s="1"/>
  <c r="H369" i="12"/>
  <c r="I369" i="12" s="1"/>
  <c r="J369" i="12"/>
  <c r="M369" i="12" s="1"/>
  <c r="H370" i="12"/>
  <c r="I370" i="12" s="1"/>
  <c r="J370" i="12"/>
  <c r="M370" i="12" s="1"/>
  <c r="H371" i="12"/>
  <c r="I371" i="12" s="1"/>
  <c r="J371" i="12"/>
  <c r="M371" i="12" s="1"/>
  <c r="H372" i="12"/>
  <c r="I372" i="12"/>
  <c r="J372" i="12"/>
  <c r="M372" i="12" s="1"/>
  <c r="H373" i="12"/>
  <c r="I373" i="12" s="1"/>
  <c r="J373" i="12"/>
  <c r="M373" i="12" s="1"/>
  <c r="H374" i="12"/>
  <c r="I374" i="12" s="1"/>
  <c r="J374" i="12"/>
  <c r="M374" i="12" s="1"/>
  <c r="H375" i="12"/>
  <c r="I375" i="12" s="1"/>
  <c r="J375" i="12"/>
  <c r="M375" i="12" s="1"/>
  <c r="H376" i="12"/>
  <c r="I376" i="12" s="1"/>
  <c r="J376" i="12"/>
  <c r="M376" i="12" s="1"/>
  <c r="H377" i="12"/>
  <c r="I377" i="12" s="1"/>
  <c r="J377" i="12"/>
  <c r="M377" i="12" s="1"/>
  <c r="H378" i="12"/>
  <c r="I378" i="12" s="1"/>
  <c r="J378" i="12"/>
  <c r="M378" i="12" s="1"/>
  <c r="H379" i="12"/>
  <c r="I379" i="12" s="1"/>
  <c r="J379" i="12"/>
  <c r="M379" i="12" s="1"/>
  <c r="H380" i="12"/>
  <c r="I380" i="12"/>
  <c r="L380" i="12" s="1"/>
  <c r="J380" i="12"/>
  <c r="M380" i="12" s="1"/>
  <c r="H381" i="12"/>
  <c r="I381" i="12" s="1"/>
  <c r="J381" i="12"/>
  <c r="M381" i="12" s="1"/>
  <c r="H382" i="12"/>
  <c r="I382" i="12" s="1"/>
  <c r="L382" i="12" s="1"/>
  <c r="J382" i="12"/>
  <c r="M382" i="12" s="1"/>
  <c r="H383" i="12"/>
  <c r="I383" i="12" s="1"/>
  <c r="J383" i="12"/>
  <c r="M383" i="12" s="1"/>
  <c r="H384" i="12"/>
  <c r="I384" i="12" s="1"/>
  <c r="L384" i="12" s="1"/>
  <c r="J384" i="12"/>
  <c r="M384" i="12" s="1"/>
  <c r="H385" i="12"/>
  <c r="I385" i="12" s="1"/>
  <c r="J385" i="12"/>
  <c r="M385" i="12" s="1"/>
  <c r="H386" i="12"/>
  <c r="I386" i="12" s="1"/>
  <c r="L386" i="12" s="1"/>
  <c r="J386" i="12"/>
  <c r="M386" i="12" s="1"/>
  <c r="H387" i="12"/>
  <c r="I387" i="12" s="1"/>
  <c r="J387" i="12"/>
  <c r="M387" i="12" s="1"/>
  <c r="H388" i="12"/>
  <c r="I388" i="12"/>
  <c r="J388" i="12"/>
  <c r="M388" i="12" s="1"/>
  <c r="H389" i="12"/>
  <c r="I389" i="12" s="1"/>
  <c r="J389" i="12"/>
  <c r="M389" i="12" s="1"/>
  <c r="H390" i="12"/>
  <c r="I390" i="12" s="1"/>
  <c r="J390" i="12"/>
  <c r="M390" i="12" s="1"/>
  <c r="H391" i="12"/>
  <c r="I391" i="12" s="1"/>
  <c r="J391" i="12"/>
  <c r="M391" i="12" s="1"/>
  <c r="H392" i="12"/>
  <c r="I392" i="12" s="1"/>
  <c r="J392" i="12"/>
  <c r="M392" i="12" s="1"/>
  <c r="H393" i="12"/>
  <c r="I393" i="12" s="1"/>
  <c r="J393" i="12"/>
  <c r="M393" i="12" s="1"/>
  <c r="H394" i="12"/>
  <c r="I394" i="12" s="1"/>
  <c r="J394" i="12"/>
  <c r="M394" i="12" s="1"/>
  <c r="H395" i="12"/>
  <c r="I395" i="12" s="1"/>
  <c r="J395" i="12"/>
  <c r="M395" i="12" s="1"/>
  <c r="H396" i="12"/>
  <c r="I396" i="12"/>
  <c r="J396" i="12"/>
  <c r="M396" i="12" s="1"/>
  <c r="H397" i="12"/>
  <c r="I397" i="12" s="1"/>
  <c r="J397" i="12"/>
  <c r="M397" i="12" s="1"/>
  <c r="H398" i="12"/>
  <c r="I398" i="12" s="1"/>
  <c r="J398" i="12"/>
  <c r="M398" i="12" s="1"/>
  <c r="H399" i="12"/>
  <c r="I399" i="12" s="1"/>
  <c r="J399" i="12"/>
  <c r="M399" i="12" s="1"/>
  <c r="H400" i="12"/>
  <c r="I400" i="12" s="1"/>
  <c r="J400" i="12"/>
  <c r="M400" i="12" s="1"/>
  <c r="H401" i="12"/>
  <c r="I401" i="12" s="1"/>
  <c r="J401" i="12"/>
  <c r="M401" i="12" s="1"/>
  <c r="H402" i="12"/>
  <c r="I402" i="12" s="1"/>
  <c r="J402" i="12"/>
  <c r="M402" i="12" s="1"/>
  <c r="H403" i="12"/>
  <c r="I403" i="12" s="1"/>
  <c r="J403" i="12"/>
  <c r="M403" i="12" s="1"/>
  <c r="H404" i="12"/>
  <c r="I404" i="12"/>
  <c r="J404" i="12"/>
  <c r="M404" i="12" s="1"/>
  <c r="H405" i="12"/>
  <c r="I405" i="12" s="1"/>
  <c r="J405" i="12"/>
  <c r="M405" i="12" s="1"/>
  <c r="H406" i="12"/>
  <c r="I406" i="12" s="1"/>
  <c r="J406" i="12"/>
  <c r="M406" i="12" s="1"/>
  <c r="H407" i="12"/>
  <c r="I407" i="12" s="1"/>
  <c r="J407" i="12"/>
  <c r="M407" i="12" s="1"/>
  <c r="H408" i="12"/>
  <c r="I408" i="12" s="1"/>
  <c r="J408" i="12"/>
  <c r="M408" i="12" s="1"/>
  <c r="H409" i="12"/>
  <c r="I409" i="12" s="1"/>
  <c r="J409" i="12"/>
  <c r="M409" i="12" s="1"/>
  <c r="H410" i="12"/>
  <c r="I410" i="12" s="1"/>
  <c r="J410" i="12"/>
  <c r="M410" i="12" s="1"/>
  <c r="H411" i="12"/>
  <c r="I411" i="12" s="1"/>
  <c r="J411" i="12"/>
  <c r="M411" i="12" s="1"/>
  <c r="H412" i="12"/>
  <c r="I412" i="12"/>
  <c r="L412" i="12" s="1"/>
  <c r="J412" i="12"/>
  <c r="M412" i="12" s="1"/>
  <c r="H413" i="12"/>
  <c r="I413" i="12" s="1"/>
  <c r="J413" i="12"/>
  <c r="M413" i="12" s="1"/>
  <c r="H414" i="12"/>
  <c r="I414" i="12" s="1"/>
  <c r="L414" i="12" s="1"/>
  <c r="J414" i="12"/>
  <c r="M414" i="12" s="1"/>
  <c r="H415" i="12"/>
  <c r="I415" i="12" s="1"/>
  <c r="J415" i="12"/>
  <c r="M415" i="12" s="1"/>
  <c r="H416" i="12"/>
  <c r="I416" i="12" s="1"/>
  <c r="L416" i="12" s="1"/>
  <c r="J416" i="12"/>
  <c r="M416" i="12" s="1"/>
  <c r="H417" i="12"/>
  <c r="I417" i="12" s="1"/>
  <c r="J417" i="12"/>
  <c r="M417" i="12" s="1"/>
  <c r="H418" i="12"/>
  <c r="I418" i="12" s="1"/>
  <c r="L418" i="12" s="1"/>
  <c r="J418" i="12"/>
  <c r="M418" i="12" s="1"/>
  <c r="H419" i="12"/>
  <c r="I419" i="12" s="1"/>
  <c r="J419" i="12"/>
  <c r="M419" i="12" s="1"/>
  <c r="H420" i="12"/>
  <c r="I420" i="12"/>
  <c r="J420" i="12"/>
  <c r="M420" i="12" s="1"/>
  <c r="H421" i="12"/>
  <c r="I421" i="12" s="1"/>
  <c r="J421" i="12"/>
  <c r="M421" i="12" s="1"/>
  <c r="H422" i="12"/>
  <c r="I422" i="12" s="1"/>
  <c r="J422" i="12"/>
  <c r="M422" i="12" s="1"/>
  <c r="H423" i="12"/>
  <c r="I423" i="12" s="1"/>
  <c r="J423" i="12"/>
  <c r="M423" i="12" s="1"/>
  <c r="H424" i="12"/>
  <c r="I424" i="12" s="1"/>
  <c r="J424" i="12"/>
  <c r="M424" i="12" s="1"/>
  <c r="H425" i="12"/>
  <c r="I425" i="12" s="1"/>
  <c r="J425" i="12"/>
  <c r="M425" i="12" s="1"/>
  <c r="H426" i="12"/>
  <c r="I426" i="12" s="1"/>
  <c r="J426" i="12"/>
  <c r="M426" i="12" s="1"/>
  <c r="H427" i="12"/>
  <c r="I427" i="12" s="1"/>
  <c r="J427" i="12"/>
  <c r="M427" i="12" s="1"/>
  <c r="H428" i="12"/>
  <c r="I428" i="12"/>
  <c r="J428" i="12"/>
  <c r="M428" i="12" s="1"/>
  <c r="H429" i="12"/>
  <c r="I429" i="12" s="1"/>
  <c r="J429" i="12"/>
  <c r="M429" i="12" s="1"/>
  <c r="H430" i="12"/>
  <c r="I430" i="12" s="1"/>
  <c r="J430" i="12"/>
  <c r="M430" i="12" s="1"/>
  <c r="H431" i="12"/>
  <c r="I431" i="12" s="1"/>
  <c r="J431" i="12"/>
  <c r="M431" i="12" s="1"/>
  <c r="H432" i="12"/>
  <c r="I432" i="12" s="1"/>
  <c r="J432" i="12"/>
  <c r="M432" i="12" s="1"/>
  <c r="H433" i="12"/>
  <c r="I433" i="12" s="1"/>
  <c r="J433" i="12"/>
  <c r="M433" i="12" s="1"/>
  <c r="H434" i="12"/>
  <c r="I434" i="12" s="1"/>
  <c r="J434" i="12"/>
  <c r="M434" i="12" s="1"/>
  <c r="H435" i="12"/>
  <c r="I435" i="12" s="1"/>
  <c r="J435" i="12"/>
  <c r="M435" i="12" s="1"/>
  <c r="H436" i="12"/>
  <c r="I436" i="12"/>
  <c r="J436" i="12"/>
  <c r="M436" i="12" s="1"/>
  <c r="H437" i="12"/>
  <c r="I437" i="12" s="1"/>
  <c r="J437" i="12"/>
  <c r="M437" i="12" s="1"/>
  <c r="H438" i="12"/>
  <c r="I438" i="12" s="1"/>
  <c r="J438" i="12"/>
  <c r="M438" i="12" s="1"/>
  <c r="H439" i="12"/>
  <c r="I439" i="12" s="1"/>
  <c r="J439" i="12"/>
  <c r="M439" i="12" s="1"/>
  <c r="H440" i="12"/>
  <c r="I440" i="12" s="1"/>
  <c r="J440" i="12"/>
  <c r="M440" i="12" s="1"/>
  <c r="H441" i="12"/>
  <c r="I441" i="12" s="1"/>
  <c r="J441" i="12"/>
  <c r="M441" i="12" s="1"/>
  <c r="H442" i="12"/>
  <c r="I442" i="12" s="1"/>
  <c r="J442" i="12"/>
  <c r="M442" i="12" s="1"/>
  <c r="H443" i="12"/>
  <c r="I443" i="12" s="1"/>
  <c r="J443" i="12"/>
  <c r="M443" i="12" s="1"/>
  <c r="H444" i="12"/>
  <c r="I444" i="12"/>
  <c r="L444" i="12" s="1"/>
  <c r="J444" i="12"/>
  <c r="M444" i="12" s="1"/>
  <c r="H445" i="12"/>
  <c r="I445" i="12" s="1"/>
  <c r="J445" i="12"/>
  <c r="M445" i="12" s="1"/>
  <c r="H446" i="12"/>
  <c r="I446" i="12" s="1"/>
  <c r="L446" i="12" s="1"/>
  <c r="J446" i="12"/>
  <c r="M446" i="12" s="1"/>
  <c r="H447" i="12"/>
  <c r="I447" i="12" s="1"/>
  <c r="J447" i="12"/>
  <c r="M447" i="12" s="1"/>
  <c r="H448" i="12"/>
  <c r="I448" i="12" s="1"/>
  <c r="L448" i="12" s="1"/>
  <c r="J448" i="12"/>
  <c r="M448" i="12" s="1"/>
  <c r="H449" i="12"/>
  <c r="I449" i="12" s="1"/>
  <c r="J449" i="12"/>
  <c r="M449" i="12" s="1"/>
  <c r="H450" i="12"/>
  <c r="I450" i="12" s="1"/>
  <c r="L450" i="12" s="1"/>
  <c r="J450" i="12"/>
  <c r="M450" i="12" s="1"/>
  <c r="H451" i="12"/>
  <c r="I451" i="12" s="1"/>
  <c r="J451" i="12"/>
  <c r="M451" i="12" s="1"/>
  <c r="H452" i="12"/>
  <c r="I452" i="12"/>
  <c r="J452" i="12"/>
  <c r="M452" i="12" s="1"/>
  <c r="H453" i="12"/>
  <c r="I453" i="12" s="1"/>
  <c r="J453" i="12"/>
  <c r="M453" i="12" s="1"/>
  <c r="H454" i="12"/>
  <c r="I454" i="12" s="1"/>
  <c r="J454" i="12"/>
  <c r="M454" i="12" s="1"/>
  <c r="H455" i="12"/>
  <c r="I455" i="12" s="1"/>
  <c r="J455" i="12"/>
  <c r="M455" i="12" s="1"/>
  <c r="H456" i="12"/>
  <c r="I456" i="12" s="1"/>
  <c r="J456" i="12"/>
  <c r="M456" i="12" s="1"/>
  <c r="H457" i="12"/>
  <c r="I457" i="12" s="1"/>
  <c r="J457" i="12"/>
  <c r="M457" i="12" s="1"/>
  <c r="H458" i="12"/>
  <c r="I458" i="12" s="1"/>
  <c r="J458" i="12"/>
  <c r="M458" i="12" s="1"/>
  <c r="H459" i="12"/>
  <c r="I459" i="12" s="1"/>
  <c r="J459" i="12"/>
  <c r="M459" i="12" s="1"/>
  <c r="H460" i="12"/>
  <c r="I460" i="12"/>
  <c r="J460" i="12"/>
  <c r="M460" i="12" s="1"/>
  <c r="H461" i="12"/>
  <c r="I461" i="12" s="1"/>
  <c r="J461" i="12"/>
  <c r="M461" i="12" s="1"/>
  <c r="H462" i="12"/>
  <c r="I462" i="12" s="1"/>
  <c r="J462" i="12"/>
  <c r="M462" i="12" s="1"/>
  <c r="H463" i="12"/>
  <c r="I463" i="12" s="1"/>
  <c r="J463" i="12"/>
  <c r="M463" i="12" s="1"/>
  <c r="H464" i="12"/>
  <c r="I464" i="12" s="1"/>
  <c r="J464" i="12"/>
  <c r="M464" i="12" s="1"/>
  <c r="H465" i="12"/>
  <c r="I465" i="12" s="1"/>
  <c r="J465" i="12"/>
  <c r="M465" i="12" s="1"/>
  <c r="H466" i="12"/>
  <c r="I466" i="12" s="1"/>
  <c r="J466" i="12"/>
  <c r="M466" i="12" s="1"/>
  <c r="H467" i="12"/>
  <c r="I467" i="12" s="1"/>
  <c r="J467" i="12"/>
  <c r="M467" i="12" s="1"/>
  <c r="H468" i="12"/>
  <c r="I468" i="12"/>
  <c r="J468" i="12"/>
  <c r="M468" i="12" s="1"/>
  <c r="H469" i="12"/>
  <c r="I469" i="12" s="1"/>
  <c r="J469" i="12"/>
  <c r="M469" i="12" s="1"/>
  <c r="H470" i="12"/>
  <c r="I470" i="12" s="1"/>
  <c r="J470" i="12"/>
  <c r="M470" i="12" s="1"/>
  <c r="H471" i="12"/>
  <c r="I471" i="12" s="1"/>
  <c r="J471" i="12"/>
  <c r="M471" i="12" s="1"/>
  <c r="H472" i="12"/>
  <c r="I472" i="12" s="1"/>
  <c r="J472" i="12"/>
  <c r="M472" i="12" s="1"/>
  <c r="H473" i="12"/>
  <c r="I473" i="12" s="1"/>
  <c r="J473" i="12"/>
  <c r="M473" i="12" s="1"/>
  <c r="H474" i="12"/>
  <c r="I474" i="12" s="1"/>
  <c r="J474" i="12"/>
  <c r="M474" i="12" s="1"/>
  <c r="H475" i="12"/>
  <c r="I475" i="12" s="1"/>
  <c r="J475" i="12"/>
  <c r="M475" i="12" s="1"/>
  <c r="H476" i="12"/>
  <c r="I476" i="12"/>
  <c r="L476" i="12" s="1"/>
  <c r="J476" i="12"/>
  <c r="M476" i="12" s="1"/>
  <c r="H477" i="12"/>
  <c r="I477" i="12" s="1"/>
  <c r="J477" i="12"/>
  <c r="M477" i="12" s="1"/>
  <c r="H478" i="12"/>
  <c r="I478" i="12" s="1"/>
  <c r="L478" i="12" s="1"/>
  <c r="J478" i="12"/>
  <c r="M478" i="12" s="1"/>
  <c r="H479" i="12"/>
  <c r="I479" i="12" s="1"/>
  <c r="J479" i="12"/>
  <c r="M479" i="12" s="1"/>
  <c r="H480" i="12"/>
  <c r="I480" i="12" s="1"/>
  <c r="L480" i="12" s="1"/>
  <c r="J480" i="12"/>
  <c r="M480" i="12" s="1"/>
  <c r="H481" i="12"/>
  <c r="I481" i="12" s="1"/>
  <c r="J481" i="12"/>
  <c r="M481" i="12" s="1"/>
  <c r="H482" i="12"/>
  <c r="I482" i="12" s="1"/>
  <c r="L482" i="12" s="1"/>
  <c r="J482" i="12"/>
  <c r="M482" i="12" s="1"/>
  <c r="H483" i="12"/>
  <c r="I483" i="12" s="1"/>
  <c r="J483" i="12"/>
  <c r="M483" i="12" s="1"/>
  <c r="H484" i="12"/>
  <c r="I484" i="12"/>
  <c r="J484" i="12"/>
  <c r="M484" i="12" s="1"/>
  <c r="H485" i="12"/>
  <c r="I485" i="12" s="1"/>
  <c r="J485" i="12"/>
  <c r="M485" i="12" s="1"/>
  <c r="H486" i="12"/>
  <c r="I486" i="12" s="1"/>
  <c r="J486" i="12"/>
  <c r="M486" i="12" s="1"/>
  <c r="H487" i="12"/>
  <c r="I487" i="12" s="1"/>
  <c r="J487" i="12"/>
  <c r="M487" i="12" s="1"/>
  <c r="H488" i="12"/>
  <c r="I488" i="12" s="1"/>
  <c r="J488" i="12"/>
  <c r="M488" i="12" s="1"/>
  <c r="H489" i="12"/>
  <c r="I489" i="12" s="1"/>
  <c r="J489" i="12"/>
  <c r="M489" i="12" s="1"/>
  <c r="H490" i="12"/>
  <c r="I490" i="12" s="1"/>
  <c r="J490" i="12"/>
  <c r="M490" i="12" s="1"/>
  <c r="H491" i="12"/>
  <c r="I491" i="12" s="1"/>
  <c r="J491" i="12"/>
  <c r="M491" i="12" s="1"/>
  <c r="H492" i="12"/>
  <c r="I492" i="12"/>
  <c r="J492" i="12"/>
  <c r="M492" i="12" s="1"/>
  <c r="H493" i="12"/>
  <c r="I493" i="12" s="1"/>
  <c r="L493" i="12" s="1"/>
  <c r="J493" i="12"/>
  <c r="M493" i="12" s="1"/>
  <c r="H494" i="12"/>
  <c r="I494" i="12" s="1"/>
  <c r="J494" i="12"/>
  <c r="M494" i="12" s="1"/>
  <c r="H495" i="12"/>
  <c r="I495" i="12" s="1"/>
  <c r="L495" i="12" s="1"/>
  <c r="J495" i="12"/>
  <c r="M495" i="12" s="1"/>
  <c r="H496" i="12"/>
  <c r="I496" i="12" s="1"/>
  <c r="J496" i="12"/>
  <c r="M496" i="12" s="1"/>
  <c r="H497" i="12"/>
  <c r="I497" i="12" s="1"/>
  <c r="L497" i="12" s="1"/>
  <c r="J497" i="12"/>
  <c r="M497" i="12" s="1"/>
  <c r="H498" i="12"/>
  <c r="I498" i="12" s="1"/>
  <c r="J498" i="12"/>
  <c r="M498" i="12" s="1"/>
  <c r="H499" i="12"/>
  <c r="I499" i="12" s="1"/>
  <c r="L499" i="12" s="1"/>
  <c r="J499" i="12"/>
  <c r="M499" i="12" s="1"/>
  <c r="H500" i="12"/>
  <c r="I500" i="12"/>
  <c r="J500" i="12"/>
  <c r="M500" i="12" s="1"/>
  <c r="H501" i="12"/>
  <c r="I501" i="12" s="1"/>
  <c r="J501" i="12"/>
  <c r="M501" i="12" s="1"/>
  <c r="H502" i="12"/>
  <c r="I502" i="12" s="1"/>
  <c r="J502" i="12"/>
  <c r="M502" i="12" s="1"/>
  <c r="H503" i="12"/>
  <c r="I503" i="12" s="1"/>
  <c r="J503" i="12"/>
  <c r="M503" i="12" s="1"/>
  <c r="H504" i="12"/>
  <c r="I504" i="12" s="1"/>
  <c r="J504" i="12"/>
  <c r="M504" i="12" s="1"/>
  <c r="H505" i="12"/>
  <c r="I505" i="12" s="1"/>
  <c r="J505" i="12"/>
  <c r="M505" i="12" s="1"/>
  <c r="H506" i="12"/>
  <c r="I506" i="12" s="1"/>
  <c r="J506" i="12"/>
  <c r="M506" i="12" s="1"/>
  <c r="H507" i="12"/>
  <c r="I507" i="12" s="1"/>
  <c r="J507" i="12"/>
  <c r="M507" i="12" s="1"/>
  <c r="H508" i="12"/>
  <c r="I508" i="12"/>
  <c r="L508" i="12" s="1"/>
  <c r="J508" i="12"/>
  <c r="M508" i="12" s="1"/>
  <c r="H509" i="12"/>
  <c r="I509" i="12" s="1"/>
  <c r="J509" i="12"/>
  <c r="M509" i="12" s="1"/>
  <c r="H510" i="12"/>
  <c r="I510" i="12" s="1"/>
  <c r="L510" i="12" s="1"/>
  <c r="J510" i="12"/>
  <c r="M510" i="12" s="1"/>
  <c r="H511" i="12"/>
  <c r="I511" i="12" s="1"/>
  <c r="J511" i="12"/>
  <c r="M511" i="12" s="1"/>
  <c r="H512" i="12"/>
  <c r="I512" i="12" s="1"/>
  <c r="L512" i="12" s="1"/>
  <c r="J512" i="12"/>
  <c r="M512" i="12" s="1"/>
  <c r="H513" i="12"/>
  <c r="I513" i="12" s="1"/>
  <c r="J513" i="12"/>
  <c r="M513" i="12" s="1"/>
  <c r="H514" i="12"/>
  <c r="I514" i="12" s="1"/>
  <c r="L514" i="12" s="1"/>
  <c r="J514" i="12"/>
  <c r="M514" i="12" s="1"/>
  <c r="H515" i="12"/>
  <c r="I515" i="12" s="1"/>
  <c r="J515" i="12"/>
  <c r="M515" i="12" s="1"/>
  <c r="H516" i="12"/>
  <c r="I516" i="12"/>
  <c r="J516" i="12"/>
  <c r="M516" i="12" s="1"/>
  <c r="H517" i="12"/>
  <c r="I517" i="12" s="1"/>
  <c r="J517" i="12"/>
  <c r="M517" i="12" s="1"/>
  <c r="H518" i="12"/>
  <c r="I518" i="12" s="1"/>
  <c r="J518" i="12"/>
  <c r="M518" i="12" s="1"/>
  <c r="H519" i="12"/>
  <c r="I519" i="12" s="1"/>
  <c r="J519" i="12"/>
  <c r="M519" i="12" s="1"/>
  <c r="H520" i="12"/>
  <c r="I520" i="12" s="1"/>
  <c r="J520" i="12"/>
  <c r="M520" i="12" s="1"/>
  <c r="H521" i="12"/>
  <c r="I521" i="12" s="1"/>
  <c r="J521" i="12"/>
  <c r="M521" i="12" s="1"/>
  <c r="H522" i="12"/>
  <c r="I522" i="12" s="1"/>
  <c r="J522" i="12"/>
  <c r="M522" i="12" s="1"/>
  <c r="H523" i="12"/>
  <c r="I523" i="12" s="1"/>
  <c r="J523" i="12"/>
  <c r="M523" i="12" s="1"/>
  <c r="H524" i="12"/>
  <c r="I524" i="12"/>
  <c r="J524" i="12"/>
  <c r="M524" i="12" s="1"/>
  <c r="H525" i="12"/>
  <c r="I525" i="12" s="1"/>
  <c r="L525" i="12" s="1"/>
  <c r="J525" i="12"/>
  <c r="M525" i="12" s="1"/>
  <c r="H526" i="12"/>
  <c r="I526" i="12" s="1"/>
  <c r="J526" i="12"/>
  <c r="M526" i="12" s="1"/>
  <c r="H527" i="12"/>
  <c r="I527" i="12" s="1"/>
  <c r="L527" i="12" s="1"/>
  <c r="J527" i="12"/>
  <c r="M527" i="12" s="1"/>
  <c r="H528" i="12"/>
  <c r="I528" i="12" s="1"/>
  <c r="J528" i="12"/>
  <c r="M528" i="12" s="1"/>
  <c r="H529" i="12"/>
  <c r="I529" i="12" s="1"/>
  <c r="L529" i="12" s="1"/>
  <c r="J529" i="12"/>
  <c r="M529" i="12" s="1"/>
  <c r="H530" i="12"/>
  <c r="I530" i="12" s="1"/>
  <c r="J530" i="12"/>
  <c r="M530" i="12" s="1"/>
  <c r="H531" i="12"/>
  <c r="I531" i="12" s="1"/>
  <c r="L531" i="12" s="1"/>
  <c r="J531" i="12"/>
  <c r="M531" i="12" s="1"/>
  <c r="H532" i="12"/>
  <c r="I532" i="12"/>
  <c r="J532" i="12"/>
  <c r="M532" i="12" s="1"/>
  <c r="H533" i="12"/>
  <c r="I533" i="12" s="1"/>
  <c r="J533" i="12"/>
  <c r="M533" i="12" s="1"/>
  <c r="H534" i="12"/>
  <c r="I534" i="12" s="1"/>
  <c r="J534" i="12"/>
  <c r="M534" i="12" s="1"/>
  <c r="H535" i="12"/>
  <c r="I535" i="12" s="1"/>
  <c r="J535" i="12"/>
  <c r="M535" i="12" s="1"/>
  <c r="H536" i="12"/>
  <c r="I536" i="12" s="1"/>
  <c r="J536" i="12"/>
  <c r="M536" i="12" s="1"/>
  <c r="H537" i="12"/>
  <c r="I537" i="12" s="1"/>
  <c r="J537" i="12"/>
  <c r="M537" i="12" s="1"/>
  <c r="H538" i="12"/>
  <c r="I538" i="12" s="1"/>
  <c r="J538" i="12"/>
  <c r="M538" i="12" s="1"/>
  <c r="H539" i="12"/>
  <c r="I539" i="12" s="1"/>
  <c r="J539" i="12"/>
  <c r="M539" i="12" s="1"/>
  <c r="H540" i="12"/>
  <c r="I540" i="12"/>
  <c r="L540" i="12" s="1"/>
  <c r="J540" i="12"/>
  <c r="M540" i="12" s="1"/>
  <c r="H541" i="12"/>
  <c r="I541" i="12" s="1"/>
  <c r="J541" i="12"/>
  <c r="M541" i="12" s="1"/>
  <c r="H542" i="12"/>
  <c r="I542" i="12" s="1"/>
  <c r="L542" i="12" s="1"/>
  <c r="J542" i="12"/>
  <c r="M542" i="12" s="1"/>
  <c r="H543" i="12"/>
  <c r="I543" i="12" s="1"/>
  <c r="J543" i="12"/>
  <c r="M543" i="12" s="1"/>
  <c r="H544" i="12"/>
  <c r="I544" i="12" s="1"/>
  <c r="L544" i="12" s="1"/>
  <c r="J544" i="12"/>
  <c r="M544" i="12" s="1"/>
  <c r="H545" i="12"/>
  <c r="I545" i="12" s="1"/>
  <c r="J545" i="12"/>
  <c r="M545" i="12" s="1"/>
  <c r="H546" i="12"/>
  <c r="I546" i="12" s="1"/>
  <c r="L546" i="12" s="1"/>
  <c r="J546" i="12"/>
  <c r="M546" i="12" s="1"/>
  <c r="H547" i="12"/>
  <c r="I547" i="12" s="1"/>
  <c r="J547" i="12"/>
  <c r="M547" i="12" s="1"/>
  <c r="H548" i="12"/>
  <c r="I548" i="12"/>
  <c r="J548" i="12"/>
  <c r="M548" i="12" s="1"/>
  <c r="H549" i="12"/>
  <c r="I549" i="12" s="1"/>
  <c r="J549" i="12"/>
  <c r="M549" i="12" s="1"/>
  <c r="H550" i="12"/>
  <c r="I550" i="12" s="1"/>
  <c r="J550" i="12"/>
  <c r="M550" i="12" s="1"/>
  <c r="H551" i="12"/>
  <c r="I551" i="12" s="1"/>
  <c r="J551" i="12"/>
  <c r="M551" i="12" s="1"/>
  <c r="H552" i="12"/>
  <c r="I552" i="12" s="1"/>
  <c r="J552" i="12"/>
  <c r="M552" i="12" s="1"/>
  <c r="H553" i="12"/>
  <c r="I553" i="12" s="1"/>
  <c r="J553" i="12"/>
  <c r="M553" i="12" s="1"/>
  <c r="H554" i="12"/>
  <c r="I554" i="12" s="1"/>
  <c r="J554" i="12"/>
  <c r="M554" i="12" s="1"/>
  <c r="H555" i="12"/>
  <c r="I555" i="12" s="1"/>
  <c r="J555" i="12"/>
  <c r="M555" i="12" s="1"/>
  <c r="H556" i="12"/>
  <c r="I556" i="12"/>
  <c r="J556" i="12"/>
  <c r="M556" i="12" s="1"/>
  <c r="H557" i="12"/>
  <c r="I557" i="12" s="1"/>
  <c r="L557" i="12" s="1"/>
  <c r="J557" i="12"/>
  <c r="M557" i="12" s="1"/>
  <c r="H558" i="12"/>
  <c r="I558" i="12" s="1"/>
  <c r="J558" i="12"/>
  <c r="M558" i="12" s="1"/>
  <c r="H559" i="12"/>
  <c r="I559" i="12" s="1"/>
  <c r="L559" i="12" s="1"/>
  <c r="J559" i="12"/>
  <c r="M559" i="12" s="1"/>
  <c r="H560" i="12"/>
  <c r="I560" i="12" s="1"/>
  <c r="J560" i="12"/>
  <c r="M560" i="12" s="1"/>
  <c r="H561" i="12"/>
  <c r="I561" i="12" s="1"/>
  <c r="L561" i="12" s="1"/>
  <c r="J561" i="12"/>
  <c r="M561" i="12" s="1"/>
  <c r="H562" i="12"/>
  <c r="I562" i="12" s="1"/>
  <c r="J562" i="12"/>
  <c r="M562" i="12" s="1"/>
  <c r="H563" i="12"/>
  <c r="I563" i="12" s="1"/>
  <c r="L563" i="12" s="1"/>
  <c r="J563" i="12"/>
  <c r="M563" i="12" s="1"/>
  <c r="H564" i="12"/>
  <c r="I564" i="12"/>
  <c r="J564" i="12"/>
  <c r="M564" i="12" s="1"/>
  <c r="H565" i="12"/>
  <c r="I565" i="12" s="1"/>
  <c r="J565" i="12"/>
  <c r="M565" i="12" s="1"/>
  <c r="H566" i="12"/>
  <c r="I566" i="12" s="1"/>
  <c r="J566" i="12"/>
  <c r="M566" i="12" s="1"/>
  <c r="H567" i="12"/>
  <c r="I567" i="12" s="1"/>
  <c r="J567" i="12"/>
  <c r="M567" i="12" s="1"/>
  <c r="H568" i="12"/>
  <c r="I568" i="12" s="1"/>
  <c r="J568" i="12"/>
  <c r="M568" i="12" s="1"/>
  <c r="H569" i="12"/>
  <c r="I569" i="12" s="1"/>
  <c r="J569" i="12"/>
  <c r="M569" i="12" s="1"/>
  <c r="H570" i="12"/>
  <c r="I570" i="12" s="1"/>
  <c r="J570" i="12"/>
  <c r="M570" i="12" s="1"/>
  <c r="H571" i="12"/>
  <c r="I571" i="12" s="1"/>
  <c r="J571" i="12"/>
  <c r="M571" i="12" s="1"/>
  <c r="H572" i="12"/>
  <c r="I572" i="12"/>
  <c r="L572" i="12" s="1"/>
  <c r="J572" i="12"/>
  <c r="M572" i="12" s="1"/>
  <c r="H573" i="12"/>
  <c r="I573" i="12" s="1"/>
  <c r="J573" i="12"/>
  <c r="M573" i="12" s="1"/>
  <c r="H574" i="12"/>
  <c r="I574" i="12" s="1"/>
  <c r="L574" i="12" s="1"/>
  <c r="J574" i="12"/>
  <c r="M574" i="12" s="1"/>
  <c r="H575" i="12"/>
  <c r="I575" i="12" s="1"/>
  <c r="J575" i="12"/>
  <c r="M575" i="12" s="1"/>
  <c r="H576" i="12"/>
  <c r="I576" i="12" s="1"/>
  <c r="L576" i="12" s="1"/>
  <c r="J576" i="12"/>
  <c r="M576" i="12" s="1"/>
  <c r="H577" i="12"/>
  <c r="I577" i="12" s="1"/>
  <c r="J577" i="12"/>
  <c r="M577" i="12" s="1"/>
  <c r="H578" i="12"/>
  <c r="I578" i="12" s="1"/>
  <c r="L578" i="12" s="1"/>
  <c r="J578" i="12"/>
  <c r="M578" i="12" s="1"/>
  <c r="H579" i="12"/>
  <c r="I579" i="12" s="1"/>
  <c r="J579" i="12"/>
  <c r="M579" i="12" s="1"/>
  <c r="H580" i="12"/>
  <c r="I580" i="12"/>
  <c r="J580" i="12"/>
  <c r="M580" i="12" s="1"/>
  <c r="H581" i="12"/>
  <c r="I581" i="12" s="1"/>
  <c r="J581" i="12"/>
  <c r="M581" i="12" s="1"/>
  <c r="H582" i="12"/>
  <c r="I582" i="12" s="1"/>
  <c r="J582" i="12"/>
  <c r="M582" i="12" s="1"/>
  <c r="H583" i="12"/>
  <c r="I583" i="12" s="1"/>
  <c r="J583" i="12"/>
  <c r="M583" i="12" s="1"/>
  <c r="H584" i="12"/>
  <c r="I584" i="12" s="1"/>
  <c r="J584" i="12"/>
  <c r="M584" i="12" s="1"/>
  <c r="H585" i="12"/>
  <c r="I585" i="12" s="1"/>
  <c r="J585" i="12"/>
  <c r="M585" i="12" s="1"/>
  <c r="H586" i="12"/>
  <c r="I586" i="12" s="1"/>
  <c r="J586" i="12"/>
  <c r="M586" i="12" s="1"/>
  <c r="H587" i="12"/>
  <c r="I587" i="12"/>
  <c r="L587" i="12" s="1"/>
  <c r="J587" i="12"/>
  <c r="M587" i="12" s="1"/>
  <c r="H588" i="12"/>
  <c r="I588" i="12" s="1"/>
  <c r="J588" i="12"/>
  <c r="M588" i="12" s="1"/>
  <c r="H589" i="12"/>
  <c r="I589" i="12" s="1"/>
  <c r="L589" i="12" s="1"/>
  <c r="J589" i="12"/>
  <c r="M589" i="12" s="1"/>
  <c r="H590" i="12"/>
  <c r="I590" i="12" s="1"/>
  <c r="J590" i="12"/>
  <c r="M590" i="12" s="1"/>
  <c r="H591" i="12"/>
  <c r="I591" i="12" s="1"/>
  <c r="L591" i="12" s="1"/>
  <c r="J591" i="12"/>
  <c r="M591" i="12" s="1"/>
  <c r="H592" i="12"/>
  <c r="I592" i="12"/>
  <c r="J592" i="12"/>
  <c r="M592" i="12" s="1"/>
  <c r="H593" i="12"/>
  <c r="I593" i="12" s="1"/>
  <c r="J593" i="12"/>
  <c r="M593" i="12" s="1"/>
  <c r="H594" i="12"/>
  <c r="I594" i="12" s="1"/>
  <c r="J594" i="12"/>
  <c r="M594" i="12" s="1"/>
  <c r="H595" i="12"/>
  <c r="I595" i="12" s="1"/>
  <c r="J595" i="12"/>
  <c r="M595" i="12" s="1"/>
  <c r="H596" i="12"/>
  <c r="I596" i="12"/>
  <c r="L596" i="12" s="1"/>
  <c r="J596" i="12"/>
  <c r="M596" i="12" s="1"/>
  <c r="H597" i="12"/>
  <c r="I597" i="12" s="1"/>
  <c r="J597" i="12"/>
  <c r="M597" i="12" s="1"/>
  <c r="H598" i="12"/>
  <c r="I598" i="12" s="1"/>
  <c r="L598" i="12" s="1"/>
  <c r="J598" i="12"/>
  <c r="M598" i="12" s="1"/>
  <c r="H599" i="12"/>
  <c r="I599" i="12" s="1"/>
  <c r="J599" i="12"/>
  <c r="M599" i="12" s="1"/>
  <c r="H600" i="12"/>
  <c r="I600" i="12" s="1"/>
  <c r="L600" i="12" s="1"/>
  <c r="J600" i="12"/>
  <c r="M600" i="12" s="1"/>
  <c r="H601" i="12"/>
  <c r="I601" i="12" s="1"/>
  <c r="J601" i="12"/>
  <c r="M601" i="12" s="1"/>
  <c r="H602" i="12"/>
  <c r="I602" i="12" s="1"/>
  <c r="L602" i="12" s="1"/>
  <c r="J602" i="12"/>
  <c r="M602" i="12" s="1"/>
  <c r="H603" i="12"/>
  <c r="I603" i="12"/>
  <c r="J603" i="12"/>
  <c r="M603" i="12" s="1"/>
  <c r="H604" i="12"/>
  <c r="I604" i="12" s="1"/>
  <c r="J604" i="12"/>
  <c r="M604" i="12" s="1"/>
  <c r="H605" i="12"/>
  <c r="I605" i="12" s="1"/>
  <c r="J605" i="12"/>
  <c r="M605" i="12" s="1"/>
  <c r="H606" i="12"/>
  <c r="I606" i="12" s="1"/>
  <c r="J606" i="12"/>
  <c r="M606" i="12" s="1"/>
  <c r="H607" i="12"/>
  <c r="I607" i="12" s="1"/>
  <c r="J607" i="12"/>
  <c r="M607" i="12" s="1"/>
  <c r="H608" i="12"/>
  <c r="I608" i="12"/>
  <c r="J608" i="12"/>
  <c r="M608" i="12" s="1"/>
  <c r="H609" i="12"/>
  <c r="I609" i="12" s="1"/>
  <c r="L609" i="12" s="1"/>
  <c r="J609" i="12"/>
  <c r="M609" i="12" s="1"/>
  <c r="H610" i="12"/>
  <c r="I610" i="12" s="1"/>
  <c r="J610" i="12"/>
  <c r="M610" i="12" s="1"/>
  <c r="H611" i="12"/>
  <c r="I611" i="12" s="1"/>
  <c r="L611" i="12" s="1"/>
  <c r="J611" i="12"/>
  <c r="M611" i="12" s="1"/>
  <c r="H612" i="12"/>
  <c r="I612" i="12"/>
  <c r="J612" i="12"/>
  <c r="M612" i="12" s="1"/>
  <c r="H613" i="12"/>
  <c r="I613" i="12" s="1"/>
  <c r="J613" i="12"/>
  <c r="M613" i="12" s="1"/>
  <c r="H614" i="12"/>
  <c r="I614" i="12" s="1"/>
  <c r="J614" i="12"/>
  <c r="M614" i="12" s="1"/>
  <c r="H615" i="12"/>
  <c r="I615" i="12" s="1"/>
  <c r="J615" i="12"/>
  <c r="M615" i="12" s="1"/>
  <c r="H616" i="12"/>
  <c r="I616" i="12" s="1"/>
  <c r="J616" i="12"/>
  <c r="M616" i="12" s="1"/>
  <c r="H617" i="12"/>
  <c r="I617" i="12" s="1"/>
  <c r="J617" i="12"/>
  <c r="M617" i="12" s="1"/>
  <c r="H618" i="12"/>
  <c r="I618" i="12" s="1"/>
  <c r="J618" i="12"/>
  <c r="M618" i="12" s="1"/>
  <c r="H619" i="12"/>
  <c r="I619" i="12"/>
  <c r="J619" i="12"/>
  <c r="M619" i="12" s="1"/>
  <c r="H620" i="12"/>
  <c r="I620" i="12" s="1"/>
  <c r="L620" i="12" s="1"/>
  <c r="J620" i="12"/>
  <c r="M620" i="12" s="1"/>
  <c r="H621" i="12"/>
  <c r="I621" i="12" s="1"/>
  <c r="J621" i="12"/>
  <c r="M621" i="12" s="1"/>
  <c r="H622" i="12"/>
  <c r="I622" i="12" s="1"/>
  <c r="L622" i="12" s="1"/>
  <c r="J622" i="12"/>
  <c r="M622" i="12" s="1"/>
  <c r="H623" i="12"/>
  <c r="I623" i="12" s="1"/>
  <c r="J623" i="12"/>
  <c r="M623" i="12" s="1"/>
  <c r="H624" i="12"/>
  <c r="I624" i="12"/>
  <c r="J624" i="12"/>
  <c r="M624" i="12" s="1"/>
  <c r="H625" i="12"/>
  <c r="I625" i="12" s="1"/>
  <c r="J625" i="12"/>
  <c r="M625" i="12" s="1"/>
  <c r="H626" i="12"/>
  <c r="I626" i="12" s="1"/>
  <c r="J626" i="12"/>
  <c r="M626" i="12" s="1"/>
  <c r="H627" i="12"/>
  <c r="I627" i="12" s="1"/>
  <c r="J627" i="12"/>
  <c r="M627" i="12" s="1"/>
  <c r="H628" i="12"/>
  <c r="I628" i="12" s="1"/>
  <c r="J628" i="12"/>
  <c r="M628" i="12" s="1"/>
  <c r="H629" i="12"/>
  <c r="I629" i="12" s="1"/>
  <c r="J629" i="12"/>
  <c r="M629" i="12" s="1"/>
  <c r="H630" i="12"/>
  <c r="I630" i="12" s="1"/>
  <c r="J630" i="12"/>
  <c r="M630" i="12" s="1"/>
  <c r="H631" i="12"/>
  <c r="I631" i="12"/>
  <c r="L631" i="12" s="1"/>
  <c r="J631" i="12"/>
  <c r="M631" i="12" s="1"/>
  <c r="H632" i="12"/>
  <c r="I632" i="12" s="1"/>
  <c r="J632" i="12"/>
  <c r="M632" i="12" s="1"/>
  <c r="H633" i="12"/>
  <c r="I633" i="12" s="1"/>
  <c r="L633" i="12" s="1"/>
  <c r="J633" i="12"/>
  <c r="M633" i="12" s="1"/>
  <c r="H634" i="12"/>
  <c r="I634" i="12"/>
  <c r="J634" i="12"/>
  <c r="M634" i="12" s="1"/>
  <c r="H635" i="12"/>
  <c r="I635" i="12" s="1"/>
  <c r="J635" i="12"/>
  <c r="M635" i="12" s="1"/>
  <c r="H636" i="12"/>
  <c r="I636" i="12"/>
  <c r="L636" i="12" s="1"/>
  <c r="J636" i="12"/>
  <c r="M636" i="12" s="1"/>
  <c r="H637" i="12"/>
  <c r="I637" i="12" s="1"/>
  <c r="J637" i="12"/>
  <c r="M637" i="12" s="1"/>
  <c r="H638" i="12"/>
  <c r="I638" i="12" s="1"/>
  <c r="L638" i="12" s="1"/>
  <c r="J638" i="12"/>
  <c r="M638" i="12" s="1"/>
  <c r="H639" i="12"/>
  <c r="I639" i="12" s="1"/>
  <c r="J639" i="12"/>
  <c r="M639" i="12" s="1"/>
  <c r="H640" i="12"/>
  <c r="I640" i="12"/>
  <c r="J640" i="12"/>
  <c r="M640" i="12" s="1"/>
  <c r="H641" i="12"/>
  <c r="I641" i="12" s="1"/>
  <c r="J641" i="12"/>
  <c r="M641" i="12" s="1"/>
  <c r="H642" i="12"/>
  <c r="I642" i="12" s="1"/>
  <c r="J642" i="12"/>
  <c r="M642" i="12" s="1"/>
  <c r="H643" i="12"/>
  <c r="I643" i="12" s="1"/>
  <c r="J643" i="12"/>
  <c r="M643" i="12" s="1"/>
  <c r="H644" i="12"/>
  <c r="I644" i="12" s="1"/>
  <c r="J644" i="12"/>
  <c r="M644" i="12" s="1"/>
  <c r="H645" i="12"/>
  <c r="I645" i="12"/>
  <c r="L645" i="12" s="1"/>
  <c r="J645" i="12"/>
  <c r="M645" i="12" s="1"/>
  <c r="H646" i="12"/>
  <c r="I646" i="12" s="1"/>
  <c r="J646" i="12"/>
  <c r="M646" i="12" s="1"/>
  <c r="H647" i="12"/>
  <c r="I647" i="12" s="1"/>
  <c r="L647" i="12" s="1"/>
  <c r="J647" i="12"/>
  <c r="M647" i="12" s="1"/>
  <c r="H648" i="12"/>
  <c r="I648" i="12" s="1"/>
  <c r="J648" i="12"/>
  <c r="M648" i="12" s="1"/>
  <c r="H649" i="12"/>
  <c r="I649" i="12"/>
  <c r="J649" i="12"/>
  <c r="M649" i="12" s="1"/>
  <c r="H650" i="12"/>
  <c r="I650" i="12" s="1"/>
  <c r="J650" i="12"/>
  <c r="M650" i="12" s="1"/>
  <c r="H651" i="12"/>
  <c r="I651" i="12" s="1"/>
  <c r="J651" i="12"/>
  <c r="M651" i="12" s="1"/>
  <c r="H652" i="12"/>
  <c r="I652" i="12" s="1"/>
  <c r="J652" i="12"/>
  <c r="M652" i="12" s="1"/>
  <c r="H653" i="12"/>
  <c r="I653" i="12"/>
  <c r="J653" i="12"/>
  <c r="M653" i="12" s="1"/>
  <c r="H654" i="12"/>
  <c r="I654" i="12" s="1"/>
  <c r="L654" i="12" s="1"/>
  <c r="J654" i="12"/>
  <c r="M654" i="12" s="1"/>
  <c r="H655" i="12"/>
  <c r="I655" i="12" s="1"/>
  <c r="J655" i="12"/>
  <c r="M655" i="12" s="1"/>
  <c r="H656" i="12"/>
  <c r="I656" i="12" s="1"/>
  <c r="L656" i="12" s="1"/>
  <c r="J656" i="12"/>
  <c r="M656" i="12" s="1"/>
  <c r="H657" i="12"/>
  <c r="I657" i="12"/>
  <c r="J657" i="12"/>
  <c r="M657" i="12" s="1"/>
  <c r="H658" i="12"/>
  <c r="I658" i="12" s="1"/>
  <c r="J658" i="12"/>
  <c r="M658" i="12" s="1"/>
  <c r="H659" i="12"/>
  <c r="I659" i="12" s="1"/>
  <c r="J659" i="12"/>
  <c r="M659" i="12" s="1"/>
  <c r="H660" i="12"/>
  <c r="I660" i="12" s="1"/>
  <c r="J660" i="12"/>
  <c r="M660" i="12" s="1"/>
  <c r="H661" i="12"/>
  <c r="I661" i="12"/>
  <c r="L661" i="12" s="1"/>
  <c r="J661" i="12"/>
  <c r="M661" i="12" s="1"/>
  <c r="H662" i="12"/>
  <c r="I662" i="12" s="1"/>
  <c r="J662" i="12"/>
  <c r="M662" i="12" s="1"/>
  <c r="H663" i="12"/>
  <c r="I663" i="12" s="1"/>
  <c r="L663" i="12" s="1"/>
  <c r="J663" i="12"/>
  <c r="M663" i="12" s="1"/>
  <c r="H664" i="12"/>
  <c r="I664" i="12" s="1"/>
  <c r="J664" i="12"/>
  <c r="M664" i="12" s="1"/>
  <c r="H665" i="12"/>
  <c r="I665" i="12"/>
  <c r="J665" i="12"/>
  <c r="M665" i="12" s="1"/>
  <c r="H666" i="12"/>
  <c r="I666" i="12" s="1"/>
  <c r="J666" i="12"/>
  <c r="M666" i="12" s="1"/>
  <c r="H667" i="12"/>
  <c r="I667" i="12" s="1"/>
  <c r="J667" i="12"/>
  <c r="M667" i="12" s="1"/>
  <c r="H668" i="12"/>
  <c r="I668" i="12" s="1"/>
  <c r="J668" i="12"/>
  <c r="M668" i="12" s="1"/>
  <c r="H669" i="12"/>
  <c r="I669" i="12"/>
  <c r="J669" i="12"/>
  <c r="M669" i="12" s="1"/>
  <c r="H670" i="12"/>
  <c r="I670" i="12" s="1"/>
  <c r="L670" i="12" s="1"/>
  <c r="J670" i="12"/>
  <c r="M670" i="12" s="1"/>
  <c r="H671" i="12"/>
  <c r="I671" i="12" s="1"/>
  <c r="J671" i="12"/>
  <c r="M671" i="12" s="1"/>
  <c r="H672" i="12"/>
  <c r="I672" i="12" s="1"/>
  <c r="L672" i="12" s="1"/>
  <c r="J672" i="12"/>
  <c r="M672" i="12" s="1"/>
  <c r="H673" i="12"/>
  <c r="I673" i="12"/>
  <c r="J673" i="12"/>
  <c r="M673" i="12" s="1"/>
  <c r="H674" i="12"/>
  <c r="I674" i="12" s="1"/>
  <c r="J674" i="12"/>
  <c r="M674" i="12" s="1"/>
  <c r="H675" i="12"/>
  <c r="I675" i="12" s="1"/>
  <c r="J675" i="12"/>
  <c r="M675" i="12" s="1"/>
  <c r="H676" i="12"/>
  <c r="I676" i="12" s="1"/>
  <c r="J676" i="12"/>
  <c r="M676" i="12" s="1"/>
  <c r="H677" i="12"/>
  <c r="I677" i="12"/>
  <c r="L677" i="12" s="1"/>
  <c r="J677" i="12"/>
  <c r="M677" i="12" s="1"/>
  <c r="H678" i="12"/>
  <c r="I678" i="12" s="1"/>
  <c r="J678" i="12"/>
  <c r="M678" i="12" s="1"/>
  <c r="H3" i="12"/>
  <c r="I3" i="12" s="1"/>
  <c r="J3" i="12"/>
  <c r="J19" i="11"/>
  <c r="J10" i="11"/>
  <c r="J5" i="11"/>
  <c r="H7" i="11"/>
  <c r="I7" i="11" s="1"/>
  <c r="J7" i="11"/>
  <c r="H8" i="11"/>
  <c r="I8" i="11" s="1"/>
  <c r="J8" i="11"/>
  <c r="H9" i="11"/>
  <c r="I9" i="11" s="1"/>
  <c r="J9" i="11"/>
  <c r="H10" i="11"/>
  <c r="I10" i="11" s="1"/>
  <c r="H11" i="11"/>
  <c r="I11" i="11" s="1"/>
  <c r="J11" i="11"/>
  <c r="H12" i="11"/>
  <c r="I12" i="11" s="1"/>
  <c r="J12" i="11"/>
  <c r="H13" i="11"/>
  <c r="I13" i="11" s="1"/>
  <c r="J13" i="11"/>
  <c r="H14" i="11"/>
  <c r="I14" i="11"/>
  <c r="J14" i="11"/>
  <c r="H15" i="11"/>
  <c r="I15" i="11" s="1"/>
  <c r="J15" i="11"/>
  <c r="H16" i="11"/>
  <c r="I16" i="11"/>
  <c r="J16" i="11"/>
  <c r="H17" i="11"/>
  <c r="I17" i="11" s="1"/>
  <c r="J17" i="11"/>
  <c r="H18" i="11"/>
  <c r="I18" i="11"/>
  <c r="J18" i="11"/>
  <c r="H19" i="11"/>
  <c r="I19" i="11" s="1"/>
  <c r="H20" i="11"/>
  <c r="I20" i="11"/>
  <c r="J20" i="11"/>
  <c r="H21" i="11"/>
  <c r="I21" i="11" s="1"/>
  <c r="J21" i="11"/>
  <c r="H22" i="11"/>
  <c r="I22" i="11" s="1"/>
  <c r="J22" i="11"/>
  <c r="H23" i="11"/>
  <c r="I23" i="11" s="1"/>
  <c r="J23" i="11"/>
  <c r="H24" i="11"/>
  <c r="I24" i="11"/>
  <c r="J24" i="11"/>
  <c r="H25" i="11"/>
  <c r="I25" i="11" s="1"/>
  <c r="J25" i="11"/>
  <c r="H26" i="11"/>
  <c r="I26" i="11"/>
  <c r="J26" i="11"/>
  <c r="H27" i="11"/>
  <c r="I27" i="11" s="1"/>
  <c r="J27" i="11"/>
  <c r="H28" i="11"/>
  <c r="I28" i="11"/>
  <c r="J28" i="11"/>
  <c r="H29" i="11"/>
  <c r="I29" i="11" s="1"/>
  <c r="J29" i="11"/>
  <c r="H30" i="11"/>
  <c r="I30" i="11" s="1"/>
  <c r="J30" i="11"/>
  <c r="H31" i="11"/>
  <c r="I31" i="11" s="1"/>
  <c r="J31" i="11"/>
  <c r="H32" i="11"/>
  <c r="I32" i="11"/>
  <c r="J32" i="11"/>
  <c r="H33" i="11"/>
  <c r="I33" i="11" s="1"/>
  <c r="J33" i="11"/>
  <c r="H34" i="11"/>
  <c r="I34" i="11"/>
  <c r="J34" i="11"/>
  <c r="H35" i="11"/>
  <c r="I35" i="11" s="1"/>
  <c r="J35" i="11"/>
  <c r="H36" i="11"/>
  <c r="I36" i="11"/>
  <c r="J36" i="11"/>
  <c r="H37" i="11"/>
  <c r="I37" i="11" s="1"/>
  <c r="J37" i="11"/>
  <c r="H38" i="11"/>
  <c r="I38" i="11" s="1"/>
  <c r="J38" i="11"/>
  <c r="H39" i="11"/>
  <c r="I39" i="11" s="1"/>
  <c r="J39" i="11"/>
  <c r="H40" i="11"/>
  <c r="I40" i="11"/>
  <c r="J40" i="11"/>
  <c r="H41" i="11"/>
  <c r="I41" i="11" s="1"/>
  <c r="J41" i="11"/>
  <c r="H42" i="11"/>
  <c r="I42" i="11"/>
  <c r="J42" i="11"/>
  <c r="H43" i="11"/>
  <c r="I43" i="11" s="1"/>
  <c r="J43" i="11"/>
  <c r="H44" i="11"/>
  <c r="I44" i="11"/>
  <c r="J44" i="11"/>
  <c r="H45" i="11"/>
  <c r="I45" i="11" s="1"/>
  <c r="J45" i="11"/>
  <c r="H46" i="11"/>
  <c r="I46" i="11" s="1"/>
  <c r="J46" i="11"/>
  <c r="H47" i="11"/>
  <c r="I47" i="11" s="1"/>
  <c r="J47" i="11"/>
  <c r="H48" i="11"/>
  <c r="I48" i="11"/>
  <c r="J48" i="11"/>
  <c r="H49" i="11"/>
  <c r="I49" i="11" s="1"/>
  <c r="J49" i="11"/>
  <c r="H50" i="11"/>
  <c r="I50" i="11"/>
  <c r="J50" i="11"/>
  <c r="H51" i="11"/>
  <c r="I51" i="11" s="1"/>
  <c r="J51" i="11"/>
  <c r="H52" i="11"/>
  <c r="I52" i="11"/>
  <c r="J52" i="11"/>
  <c r="H53" i="11"/>
  <c r="I53" i="11" s="1"/>
  <c r="J53" i="11"/>
  <c r="H54" i="11"/>
  <c r="I54" i="11" s="1"/>
  <c r="J54" i="11"/>
  <c r="H55" i="11"/>
  <c r="I55" i="11" s="1"/>
  <c r="J55" i="11"/>
  <c r="H56" i="11"/>
  <c r="I56" i="11"/>
  <c r="J56" i="11"/>
  <c r="H57" i="11"/>
  <c r="I57" i="11" s="1"/>
  <c r="J57" i="11"/>
  <c r="H58" i="11"/>
  <c r="I58" i="11"/>
  <c r="J58" i="11"/>
  <c r="H59" i="11"/>
  <c r="I59" i="11" s="1"/>
  <c r="J59" i="11"/>
  <c r="H60" i="11"/>
  <c r="I60" i="11"/>
  <c r="J60" i="11"/>
  <c r="H61" i="11"/>
  <c r="I61" i="11" s="1"/>
  <c r="J61" i="11"/>
  <c r="H62" i="11"/>
  <c r="I62" i="11" s="1"/>
  <c r="J62" i="11"/>
  <c r="H63" i="11"/>
  <c r="I63" i="11" s="1"/>
  <c r="J63" i="11"/>
  <c r="H64" i="11"/>
  <c r="I64" i="11"/>
  <c r="J64" i="11"/>
  <c r="H65" i="11"/>
  <c r="I65" i="11" s="1"/>
  <c r="J65" i="11"/>
  <c r="H66" i="11"/>
  <c r="I66" i="11"/>
  <c r="J66" i="11"/>
  <c r="H67" i="11"/>
  <c r="I67" i="11" s="1"/>
  <c r="J67" i="11"/>
  <c r="H68" i="11"/>
  <c r="I68" i="11"/>
  <c r="J68" i="11"/>
  <c r="H69" i="11"/>
  <c r="I69" i="11" s="1"/>
  <c r="J69" i="11"/>
  <c r="H70" i="11"/>
  <c r="I70" i="11" s="1"/>
  <c r="J70" i="11"/>
  <c r="H71" i="11"/>
  <c r="I71" i="11" s="1"/>
  <c r="J71" i="11"/>
  <c r="H72" i="11"/>
  <c r="I72" i="11" s="1"/>
  <c r="J72" i="11"/>
  <c r="H73" i="11"/>
  <c r="I73" i="11" s="1"/>
  <c r="J73" i="11"/>
  <c r="H74" i="11"/>
  <c r="I74" i="11"/>
  <c r="J74" i="11"/>
  <c r="H75" i="11"/>
  <c r="I75" i="11" s="1"/>
  <c r="J75" i="11"/>
  <c r="H76" i="11"/>
  <c r="I76" i="11"/>
  <c r="J76" i="11"/>
  <c r="H77" i="11"/>
  <c r="I77" i="11" s="1"/>
  <c r="J77" i="11"/>
  <c r="H78" i="11"/>
  <c r="I78" i="11" s="1"/>
  <c r="J78" i="11"/>
  <c r="H79" i="11"/>
  <c r="I79" i="11" s="1"/>
  <c r="J79" i="11"/>
  <c r="H80" i="11"/>
  <c r="I80" i="11" s="1"/>
  <c r="J80" i="11"/>
  <c r="H81" i="11"/>
  <c r="I81" i="11" s="1"/>
  <c r="J81" i="11"/>
  <c r="H82" i="11"/>
  <c r="I82" i="11"/>
  <c r="J82" i="11"/>
  <c r="H83" i="11"/>
  <c r="I83" i="11" s="1"/>
  <c r="J83" i="11"/>
  <c r="H84" i="11"/>
  <c r="I84" i="11"/>
  <c r="J84" i="11"/>
  <c r="H85" i="11"/>
  <c r="I85" i="11" s="1"/>
  <c r="J85" i="11"/>
  <c r="H86" i="11"/>
  <c r="I86" i="11" s="1"/>
  <c r="J86" i="11"/>
  <c r="H87" i="11"/>
  <c r="I87" i="11" s="1"/>
  <c r="J87" i="11"/>
  <c r="H88" i="11"/>
  <c r="I88" i="11" s="1"/>
  <c r="J88" i="11"/>
  <c r="H89" i="11"/>
  <c r="I89" i="11" s="1"/>
  <c r="J89" i="11"/>
  <c r="H90" i="11"/>
  <c r="I90" i="11"/>
  <c r="J90" i="11"/>
  <c r="H91" i="11"/>
  <c r="I91" i="11" s="1"/>
  <c r="J91" i="11"/>
  <c r="H92" i="11"/>
  <c r="I92" i="11"/>
  <c r="J92" i="11"/>
  <c r="H93" i="11"/>
  <c r="I93" i="11" s="1"/>
  <c r="J93" i="11"/>
  <c r="H94" i="11"/>
  <c r="I94" i="11" s="1"/>
  <c r="J94" i="11"/>
  <c r="H95" i="11"/>
  <c r="I95" i="11" s="1"/>
  <c r="J95" i="11"/>
  <c r="H96" i="11"/>
  <c r="I96" i="11" s="1"/>
  <c r="J96" i="11"/>
  <c r="H97" i="11"/>
  <c r="I97" i="11" s="1"/>
  <c r="J97" i="11"/>
  <c r="H98" i="11"/>
  <c r="I98" i="11"/>
  <c r="J98" i="11"/>
  <c r="H99" i="11"/>
  <c r="I99" i="11" s="1"/>
  <c r="J99" i="11"/>
  <c r="H100" i="11"/>
  <c r="I100" i="11"/>
  <c r="J100" i="11"/>
  <c r="H101" i="11"/>
  <c r="I101" i="11" s="1"/>
  <c r="J101" i="11"/>
  <c r="H102" i="11"/>
  <c r="I102" i="11" s="1"/>
  <c r="J102" i="11"/>
  <c r="H103" i="11"/>
  <c r="I103" i="11" s="1"/>
  <c r="J103" i="11"/>
  <c r="H104" i="11"/>
  <c r="I104" i="11" s="1"/>
  <c r="J104" i="11"/>
  <c r="H105" i="11"/>
  <c r="I105" i="11" s="1"/>
  <c r="J105" i="11"/>
  <c r="H106" i="11"/>
  <c r="I106" i="11"/>
  <c r="J106" i="11"/>
  <c r="H107" i="11"/>
  <c r="I107" i="11" s="1"/>
  <c r="J107" i="11"/>
  <c r="H108" i="11"/>
  <c r="I108" i="11"/>
  <c r="J108" i="11"/>
  <c r="H109" i="11"/>
  <c r="I109" i="11" s="1"/>
  <c r="J109" i="11"/>
  <c r="H110" i="11"/>
  <c r="I110" i="11" s="1"/>
  <c r="J110" i="11"/>
  <c r="H111" i="11"/>
  <c r="I111" i="11" s="1"/>
  <c r="J111" i="11"/>
  <c r="H112" i="11"/>
  <c r="I112" i="11" s="1"/>
  <c r="J112" i="11"/>
  <c r="H113" i="11"/>
  <c r="I113" i="11" s="1"/>
  <c r="J113" i="11"/>
  <c r="H114" i="11"/>
  <c r="I114" i="11"/>
  <c r="J114" i="11"/>
  <c r="H115" i="11"/>
  <c r="I115" i="11" s="1"/>
  <c r="J115" i="11"/>
  <c r="H116" i="11"/>
  <c r="I116" i="11"/>
  <c r="J116" i="11"/>
  <c r="H117" i="11"/>
  <c r="I117" i="11" s="1"/>
  <c r="J117" i="11"/>
  <c r="H118" i="11"/>
  <c r="I118" i="11" s="1"/>
  <c r="J118" i="11"/>
  <c r="H119" i="11"/>
  <c r="I119" i="11" s="1"/>
  <c r="J119" i="11"/>
  <c r="H120" i="11"/>
  <c r="I120" i="11" s="1"/>
  <c r="J120" i="11"/>
  <c r="H121" i="11"/>
  <c r="I121" i="11" s="1"/>
  <c r="J121" i="11"/>
  <c r="H122" i="11"/>
  <c r="I122" i="11"/>
  <c r="J122" i="11"/>
  <c r="H123" i="11"/>
  <c r="I123" i="11" s="1"/>
  <c r="J123" i="11"/>
  <c r="H124" i="11"/>
  <c r="I124" i="11"/>
  <c r="J124" i="11"/>
  <c r="H125" i="11"/>
  <c r="I125" i="11" s="1"/>
  <c r="J125" i="11"/>
  <c r="H126" i="11"/>
  <c r="I126" i="11" s="1"/>
  <c r="J126" i="11"/>
  <c r="H127" i="11"/>
  <c r="I127" i="11" s="1"/>
  <c r="J127" i="11"/>
  <c r="H128" i="11"/>
  <c r="I128" i="11" s="1"/>
  <c r="J128" i="11"/>
  <c r="H129" i="11"/>
  <c r="I129" i="11" s="1"/>
  <c r="J129" i="11"/>
  <c r="H130" i="11"/>
  <c r="I130" i="11"/>
  <c r="J130" i="11"/>
  <c r="H131" i="11"/>
  <c r="I131" i="11" s="1"/>
  <c r="J131" i="11"/>
  <c r="H132" i="11"/>
  <c r="I132" i="11"/>
  <c r="J132" i="11"/>
  <c r="H133" i="11"/>
  <c r="I133" i="11" s="1"/>
  <c r="J133" i="11"/>
  <c r="H134" i="11"/>
  <c r="I134" i="11" s="1"/>
  <c r="J134" i="11"/>
  <c r="H135" i="11"/>
  <c r="I135" i="11" s="1"/>
  <c r="J135" i="11"/>
  <c r="H136" i="11"/>
  <c r="I136" i="11" s="1"/>
  <c r="J136" i="11"/>
  <c r="H137" i="11"/>
  <c r="I137" i="11" s="1"/>
  <c r="J137" i="11"/>
  <c r="H138" i="11"/>
  <c r="I138" i="11"/>
  <c r="J138" i="11"/>
  <c r="H139" i="11"/>
  <c r="I139" i="11" s="1"/>
  <c r="J139" i="11"/>
  <c r="H140" i="11"/>
  <c r="I140" i="11"/>
  <c r="J140" i="11"/>
  <c r="H141" i="11"/>
  <c r="I141" i="11" s="1"/>
  <c r="J141" i="11"/>
  <c r="H142" i="11"/>
  <c r="I142" i="11" s="1"/>
  <c r="J142" i="11"/>
  <c r="H143" i="11"/>
  <c r="I143" i="11" s="1"/>
  <c r="J143" i="11"/>
  <c r="H144" i="11"/>
  <c r="I144" i="11" s="1"/>
  <c r="J144" i="11"/>
  <c r="H145" i="11"/>
  <c r="I145" i="11" s="1"/>
  <c r="J145" i="11"/>
  <c r="H146" i="11"/>
  <c r="I146" i="11"/>
  <c r="J146" i="11"/>
  <c r="H147" i="11"/>
  <c r="I147" i="11" s="1"/>
  <c r="J147" i="11"/>
  <c r="H148" i="11"/>
  <c r="I148" i="11"/>
  <c r="J148" i="11"/>
  <c r="H149" i="11"/>
  <c r="I149" i="11" s="1"/>
  <c r="J149" i="11"/>
  <c r="H150" i="11"/>
  <c r="I150" i="11" s="1"/>
  <c r="J150" i="11"/>
  <c r="H151" i="11"/>
  <c r="I151" i="11" s="1"/>
  <c r="J151" i="11"/>
  <c r="H152" i="11"/>
  <c r="I152" i="11" s="1"/>
  <c r="J152" i="11"/>
  <c r="H153" i="11"/>
  <c r="I153" i="11" s="1"/>
  <c r="J153" i="11"/>
  <c r="H154" i="11"/>
  <c r="I154" i="11"/>
  <c r="J154" i="11"/>
  <c r="H155" i="11"/>
  <c r="I155" i="11" s="1"/>
  <c r="J155" i="11"/>
  <c r="H156" i="11"/>
  <c r="I156" i="11"/>
  <c r="J156" i="11"/>
  <c r="H157" i="11"/>
  <c r="I157" i="11" s="1"/>
  <c r="J157" i="11"/>
  <c r="H158" i="11"/>
  <c r="I158" i="11" s="1"/>
  <c r="J158" i="11"/>
  <c r="H159" i="11"/>
  <c r="I159" i="11" s="1"/>
  <c r="J159" i="11"/>
  <c r="H160" i="11"/>
  <c r="I160" i="11" s="1"/>
  <c r="J160" i="11"/>
  <c r="H161" i="11"/>
  <c r="I161" i="11" s="1"/>
  <c r="J161" i="11"/>
  <c r="H162" i="11"/>
  <c r="I162" i="11"/>
  <c r="J162" i="11"/>
  <c r="H163" i="11"/>
  <c r="I163" i="11" s="1"/>
  <c r="J163" i="11"/>
  <c r="H164" i="11"/>
  <c r="I164" i="11"/>
  <c r="J164" i="11"/>
  <c r="H165" i="11"/>
  <c r="I165" i="11" s="1"/>
  <c r="J165" i="11"/>
  <c r="H166" i="11"/>
  <c r="I166" i="11" s="1"/>
  <c r="J166" i="11"/>
  <c r="H167" i="11"/>
  <c r="I167" i="11" s="1"/>
  <c r="J167" i="11"/>
  <c r="H168" i="11"/>
  <c r="I168" i="11" s="1"/>
  <c r="J168" i="11"/>
  <c r="H169" i="11"/>
  <c r="I169" i="11" s="1"/>
  <c r="J169" i="11"/>
  <c r="H170" i="11"/>
  <c r="I170" i="11"/>
  <c r="J170" i="11"/>
  <c r="H171" i="11"/>
  <c r="I171" i="11" s="1"/>
  <c r="J171" i="11"/>
  <c r="H172" i="11"/>
  <c r="I172" i="11"/>
  <c r="J172" i="11"/>
  <c r="H173" i="11"/>
  <c r="I173" i="11" s="1"/>
  <c r="J173" i="11"/>
  <c r="H174" i="11"/>
  <c r="I174" i="11" s="1"/>
  <c r="J174" i="11"/>
  <c r="H175" i="11"/>
  <c r="I175" i="11" s="1"/>
  <c r="J175" i="11"/>
  <c r="H176" i="11"/>
  <c r="I176" i="11" s="1"/>
  <c r="J176" i="11"/>
  <c r="H177" i="11"/>
  <c r="I177" i="11" s="1"/>
  <c r="J177" i="11"/>
  <c r="H178" i="11"/>
  <c r="I178" i="11"/>
  <c r="J178" i="11"/>
  <c r="H179" i="11"/>
  <c r="I179" i="11" s="1"/>
  <c r="J179" i="11"/>
  <c r="H180" i="11"/>
  <c r="I180" i="11"/>
  <c r="J180" i="11"/>
  <c r="H181" i="11"/>
  <c r="I181" i="11" s="1"/>
  <c r="J181" i="11"/>
  <c r="H182" i="11"/>
  <c r="I182" i="11" s="1"/>
  <c r="J182" i="11"/>
  <c r="H183" i="11"/>
  <c r="I183" i="11" s="1"/>
  <c r="J183" i="11"/>
  <c r="H184" i="11"/>
  <c r="I184" i="11" s="1"/>
  <c r="J184" i="11"/>
  <c r="H185" i="11"/>
  <c r="I185" i="11" s="1"/>
  <c r="J185" i="11"/>
  <c r="H186" i="11"/>
  <c r="I186" i="11"/>
  <c r="J186" i="11"/>
  <c r="H187" i="11"/>
  <c r="I187" i="11" s="1"/>
  <c r="J187" i="11"/>
  <c r="H188" i="11"/>
  <c r="I188" i="11"/>
  <c r="J188" i="11"/>
  <c r="H189" i="11"/>
  <c r="I189" i="11" s="1"/>
  <c r="J189" i="11"/>
  <c r="H190" i="11"/>
  <c r="I190" i="11" s="1"/>
  <c r="J190" i="11"/>
  <c r="H191" i="11"/>
  <c r="I191" i="11" s="1"/>
  <c r="J191" i="11"/>
  <c r="H192" i="11"/>
  <c r="I192" i="11" s="1"/>
  <c r="J192" i="11"/>
  <c r="H193" i="11"/>
  <c r="I193" i="11" s="1"/>
  <c r="J193" i="11"/>
  <c r="H194" i="11"/>
  <c r="I194" i="11"/>
  <c r="J194" i="11"/>
  <c r="H195" i="11"/>
  <c r="I195" i="11" s="1"/>
  <c r="J195" i="11"/>
  <c r="H196" i="11"/>
  <c r="I196" i="11"/>
  <c r="J196" i="11"/>
  <c r="H197" i="11"/>
  <c r="I197" i="11" s="1"/>
  <c r="J197" i="11"/>
  <c r="H198" i="11"/>
  <c r="I198" i="11" s="1"/>
  <c r="J198" i="11"/>
  <c r="H199" i="11"/>
  <c r="I199" i="11" s="1"/>
  <c r="J199" i="11"/>
  <c r="H200" i="11"/>
  <c r="I200" i="11" s="1"/>
  <c r="J200" i="11"/>
  <c r="H201" i="11"/>
  <c r="I201" i="11" s="1"/>
  <c r="J201" i="11"/>
  <c r="H202" i="11"/>
  <c r="I202" i="11"/>
  <c r="J202" i="11"/>
  <c r="H203" i="11"/>
  <c r="I203" i="11" s="1"/>
  <c r="J203" i="11"/>
  <c r="H204" i="11"/>
  <c r="I204" i="11"/>
  <c r="J204" i="11"/>
  <c r="H205" i="11"/>
  <c r="I205" i="11" s="1"/>
  <c r="J205" i="11"/>
  <c r="H206" i="11"/>
  <c r="I206" i="11" s="1"/>
  <c r="J206" i="11"/>
  <c r="H207" i="11"/>
  <c r="I207" i="11" s="1"/>
  <c r="J207" i="11"/>
  <c r="H208" i="11"/>
  <c r="I208" i="11" s="1"/>
  <c r="J208" i="11"/>
  <c r="H209" i="11"/>
  <c r="I209" i="11" s="1"/>
  <c r="J209" i="11"/>
  <c r="H210" i="11"/>
  <c r="I210" i="11"/>
  <c r="J210" i="11"/>
  <c r="H211" i="11"/>
  <c r="I211" i="11" s="1"/>
  <c r="J211" i="11"/>
  <c r="H212" i="11"/>
  <c r="I212" i="11"/>
  <c r="J212" i="11"/>
  <c r="H213" i="11"/>
  <c r="I213" i="11" s="1"/>
  <c r="J213" i="11"/>
  <c r="H214" i="11"/>
  <c r="I214" i="11" s="1"/>
  <c r="J214" i="11"/>
  <c r="H215" i="11"/>
  <c r="I215" i="11" s="1"/>
  <c r="J215" i="11"/>
  <c r="H216" i="11"/>
  <c r="I216" i="11" s="1"/>
  <c r="J216" i="11"/>
  <c r="H217" i="11"/>
  <c r="I217" i="11" s="1"/>
  <c r="J217" i="11"/>
  <c r="H218" i="11"/>
  <c r="I218" i="11"/>
  <c r="J218" i="11"/>
  <c r="H219" i="11"/>
  <c r="I219" i="11" s="1"/>
  <c r="J219" i="11"/>
  <c r="H220" i="11"/>
  <c r="I220" i="11"/>
  <c r="J220" i="11"/>
  <c r="H221" i="11"/>
  <c r="I221" i="11" s="1"/>
  <c r="J221" i="11"/>
  <c r="H222" i="11"/>
  <c r="I222" i="11" s="1"/>
  <c r="J222" i="11"/>
  <c r="H223" i="11"/>
  <c r="I223" i="11" s="1"/>
  <c r="J223" i="11"/>
  <c r="H224" i="11"/>
  <c r="I224" i="11" s="1"/>
  <c r="J224" i="11"/>
  <c r="H225" i="11"/>
  <c r="I225" i="11" s="1"/>
  <c r="J225" i="11"/>
  <c r="H226" i="11"/>
  <c r="I226" i="11"/>
  <c r="J226" i="11"/>
  <c r="H227" i="11"/>
  <c r="I227" i="11" s="1"/>
  <c r="J227" i="11"/>
  <c r="H228" i="11"/>
  <c r="I228" i="11"/>
  <c r="J228" i="11"/>
  <c r="H229" i="11"/>
  <c r="I229" i="11" s="1"/>
  <c r="J229" i="11"/>
  <c r="H230" i="11"/>
  <c r="I230" i="11" s="1"/>
  <c r="J230" i="11"/>
  <c r="H231" i="11"/>
  <c r="I231" i="11" s="1"/>
  <c r="J231" i="11"/>
  <c r="H232" i="11"/>
  <c r="I232" i="11" s="1"/>
  <c r="J232" i="11"/>
  <c r="H233" i="11"/>
  <c r="I233" i="11" s="1"/>
  <c r="J233" i="11"/>
  <c r="H234" i="11"/>
  <c r="I234" i="11"/>
  <c r="J234" i="11"/>
  <c r="H235" i="11"/>
  <c r="I235" i="11" s="1"/>
  <c r="J235" i="11"/>
  <c r="H236" i="11"/>
  <c r="I236" i="11"/>
  <c r="J236" i="11"/>
  <c r="H237" i="11"/>
  <c r="I237" i="11" s="1"/>
  <c r="J237" i="11"/>
  <c r="H238" i="11"/>
  <c r="I238" i="11" s="1"/>
  <c r="J238" i="11"/>
  <c r="H239" i="11"/>
  <c r="I239" i="11" s="1"/>
  <c r="J239" i="11"/>
  <c r="H240" i="11"/>
  <c r="I240" i="11" s="1"/>
  <c r="J240" i="11"/>
  <c r="H241" i="11"/>
  <c r="I241" i="11" s="1"/>
  <c r="J241" i="11"/>
  <c r="H242" i="11"/>
  <c r="I242" i="11"/>
  <c r="J242" i="11"/>
  <c r="H243" i="11"/>
  <c r="I243" i="11" s="1"/>
  <c r="J243" i="11"/>
  <c r="H244" i="11"/>
  <c r="I244" i="11"/>
  <c r="J244" i="11"/>
  <c r="H245" i="11"/>
  <c r="I245" i="11" s="1"/>
  <c r="J245" i="11"/>
  <c r="H246" i="11"/>
  <c r="I246" i="11" s="1"/>
  <c r="J246" i="11"/>
  <c r="H247" i="11"/>
  <c r="I247" i="11" s="1"/>
  <c r="J247" i="11"/>
  <c r="H248" i="11"/>
  <c r="I248" i="11" s="1"/>
  <c r="J248" i="11"/>
  <c r="H249" i="11"/>
  <c r="I249" i="11" s="1"/>
  <c r="J249" i="11"/>
  <c r="H250" i="11"/>
  <c r="I250" i="11"/>
  <c r="J250" i="11"/>
  <c r="H251" i="11"/>
  <c r="I251" i="11" s="1"/>
  <c r="J251" i="11"/>
  <c r="H252" i="11"/>
  <c r="I252" i="11"/>
  <c r="J252" i="11"/>
  <c r="H253" i="11"/>
  <c r="I253" i="11" s="1"/>
  <c r="J253" i="11"/>
  <c r="H254" i="11"/>
  <c r="I254" i="11" s="1"/>
  <c r="J254" i="11"/>
  <c r="H255" i="11"/>
  <c r="I255" i="11" s="1"/>
  <c r="J255" i="11"/>
  <c r="H256" i="11"/>
  <c r="I256" i="11" s="1"/>
  <c r="J256" i="11"/>
  <c r="H257" i="11"/>
  <c r="I257" i="11" s="1"/>
  <c r="J257" i="11"/>
  <c r="H258" i="11"/>
  <c r="I258" i="11"/>
  <c r="J258" i="11"/>
  <c r="H259" i="11"/>
  <c r="I259" i="11" s="1"/>
  <c r="J259" i="11"/>
  <c r="H260" i="11"/>
  <c r="I260" i="11"/>
  <c r="J260" i="11"/>
  <c r="H261" i="11"/>
  <c r="I261" i="11" s="1"/>
  <c r="J261" i="11"/>
  <c r="H262" i="11"/>
  <c r="I262" i="11" s="1"/>
  <c r="J262" i="11"/>
  <c r="H263" i="11"/>
  <c r="I263" i="11" s="1"/>
  <c r="J263" i="11"/>
  <c r="H264" i="11"/>
  <c r="I264" i="11" s="1"/>
  <c r="J264" i="11"/>
  <c r="H265" i="11"/>
  <c r="I265" i="11" s="1"/>
  <c r="J265" i="11"/>
  <c r="H266" i="11"/>
  <c r="I266" i="11"/>
  <c r="J266" i="11"/>
  <c r="H267" i="11"/>
  <c r="I267" i="11" s="1"/>
  <c r="J267" i="11"/>
  <c r="H268" i="11"/>
  <c r="I268" i="11"/>
  <c r="J268" i="11"/>
  <c r="H269" i="11"/>
  <c r="I269" i="11" s="1"/>
  <c r="J269" i="11"/>
  <c r="H270" i="11"/>
  <c r="I270" i="11" s="1"/>
  <c r="J270" i="11"/>
  <c r="H271" i="11"/>
  <c r="I271" i="11" s="1"/>
  <c r="J271" i="11"/>
  <c r="H272" i="11"/>
  <c r="I272" i="11" s="1"/>
  <c r="J272" i="11"/>
  <c r="H273" i="11"/>
  <c r="I273" i="11" s="1"/>
  <c r="J273" i="11"/>
  <c r="H274" i="11"/>
  <c r="I274" i="11"/>
  <c r="J274" i="11"/>
  <c r="H275" i="11"/>
  <c r="I275" i="11" s="1"/>
  <c r="J275" i="11"/>
  <c r="H276" i="11"/>
  <c r="I276" i="11"/>
  <c r="J276" i="11"/>
  <c r="H277" i="11"/>
  <c r="I277" i="11" s="1"/>
  <c r="J277" i="11"/>
  <c r="H278" i="11"/>
  <c r="I278" i="11" s="1"/>
  <c r="J278" i="11"/>
  <c r="H279" i="11"/>
  <c r="I279" i="11" s="1"/>
  <c r="L279" i="11" s="1"/>
  <c r="J279" i="11"/>
  <c r="M279" i="11" s="1"/>
  <c r="H280" i="11"/>
  <c r="I280" i="11" s="1"/>
  <c r="L280" i="11" s="1"/>
  <c r="J280" i="11"/>
  <c r="M280" i="11" s="1"/>
  <c r="H281" i="11"/>
  <c r="I281" i="11" s="1"/>
  <c r="L281" i="11" s="1"/>
  <c r="J281" i="11"/>
  <c r="M281" i="11" s="1"/>
  <c r="H282" i="11"/>
  <c r="I282" i="11"/>
  <c r="L282" i="11" s="1"/>
  <c r="J282" i="11"/>
  <c r="M282" i="11" s="1"/>
  <c r="H283" i="11"/>
  <c r="I283" i="11" s="1"/>
  <c r="J283" i="11"/>
  <c r="H284" i="11"/>
  <c r="I284" i="11"/>
  <c r="L284" i="11" s="1"/>
  <c r="J284" i="11"/>
  <c r="M284" i="11" s="1"/>
  <c r="H285" i="11"/>
  <c r="I285" i="11" s="1"/>
  <c r="J285" i="11"/>
  <c r="H286" i="11"/>
  <c r="I286" i="11" s="1"/>
  <c r="L286" i="11" s="1"/>
  <c r="J286" i="11"/>
  <c r="H287" i="11"/>
  <c r="I287" i="11" s="1"/>
  <c r="L287" i="11" s="1"/>
  <c r="J287" i="11"/>
  <c r="M287" i="11" s="1"/>
  <c r="H288" i="11"/>
  <c r="I288" i="11"/>
  <c r="J288" i="11"/>
  <c r="M288" i="11" s="1"/>
  <c r="H289" i="11"/>
  <c r="I289" i="11" s="1"/>
  <c r="L289" i="11" s="1"/>
  <c r="J289" i="11"/>
  <c r="H290" i="11"/>
  <c r="I290" i="11"/>
  <c r="L290" i="11" s="1"/>
  <c r="J290" i="11"/>
  <c r="M290" i="11" s="1"/>
  <c r="H291" i="11"/>
  <c r="I291" i="11" s="1"/>
  <c r="J291" i="11"/>
  <c r="H292" i="11"/>
  <c r="I292" i="11"/>
  <c r="L292" i="11" s="1"/>
  <c r="J292" i="11"/>
  <c r="M292" i="11" s="1"/>
  <c r="H293" i="11"/>
  <c r="I293" i="11" s="1"/>
  <c r="J293" i="11"/>
  <c r="H294" i="11"/>
  <c r="I294" i="11" s="1"/>
  <c r="L294" i="11" s="1"/>
  <c r="J294" i="11"/>
  <c r="H295" i="11"/>
  <c r="I295" i="11" s="1"/>
  <c r="L295" i="11" s="1"/>
  <c r="J295" i="11"/>
  <c r="M295" i="11" s="1"/>
  <c r="H296" i="11"/>
  <c r="I296" i="11" s="1"/>
  <c r="J296" i="11"/>
  <c r="M296" i="11" s="1"/>
  <c r="H297" i="11"/>
  <c r="I297" i="11"/>
  <c r="L297" i="11" s="1"/>
  <c r="J297" i="11"/>
  <c r="H298" i="11"/>
  <c r="I298" i="11"/>
  <c r="L298" i="11" s="1"/>
  <c r="J298" i="11"/>
  <c r="M298" i="11" s="1"/>
  <c r="H299" i="11"/>
  <c r="I299" i="11" s="1"/>
  <c r="J299" i="11"/>
  <c r="H300" i="11"/>
  <c r="I300" i="11"/>
  <c r="L300" i="11" s="1"/>
  <c r="J300" i="11"/>
  <c r="M300" i="11" s="1"/>
  <c r="H301" i="11"/>
  <c r="I301" i="11" s="1"/>
  <c r="J301" i="11"/>
  <c r="H302" i="11"/>
  <c r="I302" i="11" s="1"/>
  <c r="L302" i="11" s="1"/>
  <c r="J302" i="11"/>
  <c r="H303" i="11"/>
  <c r="I303" i="11" s="1"/>
  <c r="L303" i="11" s="1"/>
  <c r="J303" i="11"/>
  <c r="M303" i="11" s="1"/>
  <c r="H304" i="11"/>
  <c r="I304" i="11" s="1"/>
  <c r="J304" i="11"/>
  <c r="M304" i="11" s="1"/>
  <c r="H305" i="11"/>
  <c r="I305" i="11"/>
  <c r="L305" i="11" s="1"/>
  <c r="J305" i="11"/>
  <c r="H306" i="11"/>
  <c r="I306" i="11"/>
  <c r="L306" i="11" s="1"/>
  <c r="J306" i="11"/>
  <c r="M306" i="11" s="1"/>
  <c r="H307" i="11"/>
  <c r="I307" i="11" s="1"/>
  <c r="J307" i="11"/>
  <c r="H308" i="11"/>
  <c r="I308" i="11"/>
  <c r="L308" i="11" s="1"/>
  <c r="J308" i="11"/>
  <c r="M308" i="11" s="1"/>
  <c r="H309" i="11"/>
  <c r="I309" i="11" s="1"/>
  <c r="J309" i="11"/>
  <c r="H310" i="11"/>
  <c r="I310" i="11" s="1"/>
  <c r="L310" i="11" s="1"/>
  <c r="J310" i="11"/>
  <c r="H311" i="11"/>
  <c r="I311" i="11" s="1"/>
  <c r="L311" i="11" s="1"/>
  <c r="J311" i="11"/>
  <c r="M311" i="11" s="1"/>
  <c r="H312" i="11"/>
  <c r="I312" i="11" s="1"/>
  <c r="J312" i="11"/>
  <c r="M312" i="11" s="1"/>
  <c r="H313" i="11"/>
  <c r="I313" i="11"/>
  <c r="L313" i="11" s="1"/>
  <c r="J313" i="11"/>
  <c r="H314" i="11"/>
  <c r="I314" i="11"/>
  <c r="L314" i="11" s="1"/>
  <c r="J314" i="11"/>
  <c r="M314" i="11" s="1"/>
  <c r="H315" i="11"/>
  <c r="I315" i="11" s="1"/>
  <c r="J315" i="11"/>
  <c r="H316" i="11"/>
  <c r="I316" i="11"/>
  <c r="L316" i="11" s="1"/>
  <c r="J316" i="11"/>
  <c r="M316" i="11" s="1"/>
  <c r="H317" i="11"/>
  <c r="I317" i="11" s="1"/>
  <c r="J317" i="11"/>
  <c r="H318" i="11"/>
  <c r="I318" i="11" s="1"/>
  <c r="L318" i="11" s="1"/>
  <c r="J318" i="11"/>
  <c r="H319" i="11"/>
  <c r="I319" i="11" s="1"/>
  <c r="L319" i="11" s="1"/>
  <c r="J319" i="11"/>
  <c r="M319" i="11" s="1"/>
  <c r="H320" i="11"/>
  <c r="I320" i="11" s="1"/>
  <c r="J320" i="11"/>
  <c r="M320" i="11" s="1"/>
  <c r="H321" i="11"/>
  <c r="I321" i="11"/>
  <c r="L321" i="11" s="1"/>
  <c r="J321" i="11"/>
  <c r="H322" i="11"/>
  <c r="I322" i="11"/>
  <c r="L322" i="11" s="1"/>
  <c r="J322" i="11"/>
  <c r="M322" i="11" s="1"/>
  <c r="H323" i="11"/>
  <c r="I323" i="11" s="1"/>
  <c r="J323" i="11"/>
  <c r="H324" i="11"/>
  <c r="I324" i="11"/>
  <c r="L324" i="11" s="1"/>
  <c r="J324" i="11"/>
  <c r="M324" i="11" s="1"/>
  <c r="H325" i="11"/>
  <c r="I325" i="11" s="1"/>
  <c r="J325" i="11"/>
  <c r="H326" i="11"/>
  <c r="I326" i="11" s="1"/>
  <c r="L326" i="11" s="1"/>
  <c r="J326" i="11"/>
  <c r="H327" i="11"/>
  <c r="I327" i="11" s="1"/>
  <c r="L327" i="11" s="1"/>
  <c r="J327" i="11"/>
  <c r="M327" i="11" s="1"/>
  <c r="H328" i="11"/>
  <c r="I328" i="11" s="1"/>
  <c r="J328" i="11"/>
  <c r="M328" i="11" s="1"/>
  <c r="H329" i="11"/>
  <c r="I329" i="11"/>
  <c r="L329" i="11" s="1"/>
  <c r="J329" i="11"/>
  <c r="H330" i="11"/>
  <c r="I330" i="11"/>
  <c r="L330" i="11" s="1"/>
  <c r="J330" i="11"/>
  <c r="M330" i="11" s="1"/>
  <c r="H331" i="11"/>
  <c r="I331" i="11" s="1"/>
  <c r="L331" i="11" s="1"/>
  <c r="J331" i="11"/>
  <c r="H332" i="11"/>
  <c r="I332" i="11"/>
  <c r="L332" i="11" s="1"/>
  <c r="J332" i="11"/>
  <c r="M332" i="11" s="1"/>
  <c r="H333" i="11"/>
  <c r="I333" i="11" s="1"/>
  <c r="L333" i="11" s="1"/>
  <c r="J333" i="11"/>
  <c r="H334" i="11"/>
  <c r="I334" i="11" s="1"/>
  <c r="L334" i="11" s="1"/>
  <c r="J334" i="11"/>
  <c r="H335" i="11"/>
  <c r="I335" i="11" s="1"/>
  <c r="L335" i="11" s="1"/>
  <c r="J335" i="11"/>
  <c r="M335" i="11" s="1"/>
  <c r="H336" i="11"/>
  <c r="I336" i="11" s="1"/>
  <c r="L336" i="11" s="1"/>
  <c r="J336" i="11"/>
  <c r="M336" i="11" s="1"/>
  <c r="H337" i="11"/>
  <c r="I337" i="11"/>
  <c r="L337" i="11" s="1"/>
  <c r="J337" i="11"/>
  <c r="H338" i="11"/>
  <c r="I338" i="11"/>
  <c r="L338" i="11" s="1"/>
  <c r="J338" i="11"/>
  <c r="M338" i="11" s="1"/>
  <c r="H339" i="11"/>
  <c r="I339" i="11" s="1"/>
  <c r="L339" i="11" s="1"/>
  <c r="J339" i="11"/>
  <c r="H340" i="11"/>
  <c r="I340" i="11"/>
  <c r="L340" i="11" s="1"/>
  <c r="J340" i="11"/>
  <c r="M340" i="11" s="1"/>
  <c r="H341" i="11"/>
  <c r="I341" i="11" s="1"/>
  <c r="L341" i="11" s="1"/>
  <c r="J341" i="11"/>
  <c r="H342" i="11"/>
  <c r="I342" i="11" s="1"/>
  <c r="L342" i="11" s="1"/>
  <c r="J342" i="11"/>
  <c r="H343" i="11"/>
  <c r="I343" i="11" s="1"/>
  <c r="L343" i="11" s="1"/>
  <c r="J343" i="11"/>
  <c r="M343" i="11" s="1"/>
  <c r="H344" i="11"/>
  <c r="I344" i="11" s="1"/>
  <c r="L344" i="11" s="1"/>
  <c r="J344" i="11"/>
  <c r="M344" i="11" s="1"/>
  <c r="H345" i="11"/>
  <c r="I345" i="11"/>
  <c r="L345" i="11" s="1"/>
  <c r="J345" i="11"/>
  <c r="H346" i="11"/>
  <c r="I346" i="11" s="1"/>
  <c r="L346" i="11" s="1"/>
  <c r="J346" i="11"/>
  <c r="M346" i="11" s="1"/>
  <c r="H347" i="11"/>
  <c r="I347" i="11" s="1"/>
  <c r="L347" i="11" s="1"/>
  <c r="J347" i="11"/>
  <c r="H348" i="11"/>
  <c r="I348" i="11" s="1"/>
  <c r="L348" i="11" s="1"/>
  <c r="J348" i="11"/>
  <c r="M348" i="11" s="1"/>
  <c r="H349" i="11"/>
  <c r="I349" i="11" s="1"/>
  <c r="L349" i="11" s="1"/>
  <c r="J349" i="11"/>
  <c r="H350" i="11"/>
  <c r="I350" i="11" s="1"/>
  <c r="L350" i="11" s="1"/>
  <c r="J350" i="11"/>
  <c r="H351" i="11"/>
  <c r="I351" i="11"/>
  <c r="L351" i="11" s="1"/>
  <c r="J351" i="11"/>
  <c r="M351" i="11" s="1"/>
  <c r="H352" i="11"/>
  <c r="I352" i="11" s="1"/>
  <c r="L352" i="11" s="1"/>
  <c r="J352" i="11"/>
  <c r="M352" i="11" s="1"/>
  <c r="H353" i="11"/>
  <c r="I353" i="11"/>
  <c r="L353" i="11" s="1"/>
  <c r="J353" i="11"/>
  <c r="H354" i="11"/>
  <c r="I354" i="11" s="1"/>
  <c r="L354" i="11" s="1"/>
  <c r="J354" i="11"/>
  <c r="M354" i="11" s="1"/>
  <c r="H355" i="11"/>
  <c r="I355" i="11" s="1"/>
  <c r="L355" i="11" s="1"/>
  <c r="J355" i="11"/>
  <c r="M355" i="11" s="1"/>
  <c r="H356" i="11"/>
  <c r="I356" i="11" s="1"/>
  <c r="L356" i="11" s="1"/>
  <c r="J356" i="11"/>
  <c r="M356" i="11" s="1"/>
  <c r="H357" i="11"/>
  <c r="I357" i="11" s="1"/>
  <c r="L357" i="11" s="1"/>
  <c r="J357" i="11"/>
  <c r="M357" i="11" s="1"/>
  <c r="H358" i="11"/>
  <c r="I358" i="11" s="1"/>
  <c r="L358" i="11" s="1"/>
  <c r="J358" i="11"/>
  <c r="M358" i="11" s="1"/>
  <c r="H359" i="11"/>
  <c r="I359" i="11"/>
  <c r="L359" i="11" s="1"/>
  <c r="J359" i="11"/>
  <c r="M359" i="11" s="1"/>
  <c r="H360" i="11"/>
  <c r="I360" i="11" s="1"/>
  <c r="L360" i="11" s="1"/>
  <c r="J360" i="11"/>
  <c r="H361" i="11"/>
  <c r="I361" i="11"/>
  <c r="L361" i="11" s="1"/>
  <c r="J361" i="11"/>
  <c r="M361" i="11" s="1"/>
  <c r="H362" i="11"/>
  <c r="I362" i="11" s="1"/>
  <c r="L362" i="11" s="1"/>
  <c r="J362" i="11"/>
  <c r="M362" i="11" s="1"/>
  <c r="H363" i="11"/>
  <c r="I363" i="11" s="1"/>
  <c r="L363" i="11" s="1"/>
  <c r="J363" i="11"/>
  <c r="M363" i="11" s="1"/>
  <c r="H364" i="11"/>
  <c r="I364" i="11" s="1"/>
  <c r="L364" i="11" s="1"/>
  <c r="J364" i="11"/>
  <c r="M364" i="11" s="1"/>
  <c r="H365" i="11"/>
  <c r="I365" i="11" s="1"/>
  <c r="L365" i="11" s="1"/>
  <c r="J365" i="11"/>
  <c r="M365" i="11" s="1"/>
  <c r="H366" i="11"/>
  <c r="I366" i="11" s="1"/>
  <c r="L366" i="11" s="1"/>
  <c r="J366" i="11"/>
  <c r="M366" i="11" s="1"/>
  <c r="H367" i="11"/>
  <c r="I367" i="11"/>
  <c r="L367" i="11" s="1"/>
  <c r="J367" i="11"/>
  <c r="M367" i="11" s="1"/>
  <c r="H368" i="11"/>
  <c r="I368" i="11" s="1"/>
  <c r="L368" i="11" s="1"/>
  <c r="J368" i="11"/>
  <c r="H369" i="11"/>
  <c r="I369" i="11"/>
  <c r="L369" i="11" s="1"/>
  <c r="J369" i="11"/>
  <c r="M369" i="11" s="1"/>
  <c r="H370" i="11"/>
  <c r="I370" i="11" s="1"/>
  <c r="L370" i="11" s="1"/>
  <c r="J370" i="11"/>
  <c r="M370" i="11" s="1"/>
  <c r="H371" i="11"/>
  <c r="I371" i="11" s="1"/>
  <c r="L371" i="11" s="1"/>
  <c r="J371" i="11"/>
  <c r="M371" i="11" s="1"/>
  <c r="H372" i="11"/>
  <c r="I372" i="11" s="1"/>
  <c r="L372" i="11" s="1"/>
  <c r="J372" i="11"/>
  <c r="M372" i="11" s="1"/>
  <c r="H373" i="11"/>
  <c r="I373" i="11" s="1"/>
  <c r="L373" i="11" s="1"/>
  <c r="J373" i="11"/>
  <c r="M373" i="11" s="1"/>
  <c r="H374" i="11"/>
  <c r="I374" i="11" s="1"/>
  <c r="L374" i="11" s="1"/>
  <c r="J374" i="11"/>
  <c r="M374" i="11" s="1"/>
  <c r="H375" i="11"/>
  <c r="I375" i="11"/>
  <c r="L375" i="11" s="1"/>
  <c r="J375" i="11"/>
  <c r="M375" i="11" s="1"/>
  <c r="H376" i="11"/>
  <c r="I376" i="11" s="1"/>
  <c r="L376" i="11" s="1"/>
  <c r="J376" i="11"/>
  <c r="H377" i="11"/>
  <c r="I377" i="11"/>
  <c r="L377" i="11" s="1"/>
  <c r="J377" i="11"/>
  <c r="M377" i="11" s="1"/>
  <c r="H378" i="11"/>
  <c r="I378" i="11" s="1"/>
  <c r="L378" i="11" s="1"/>
  <c r="J378" i="11"/>
  <c r="M378" i="11" s="1"/>
  <c r="H379" i="11"/>
  <c r="I379" i="11" s="1"/>
  <c r="L379" i="11" s="1"/>
  <c r="J379" i="11"/>
  <c r="M379" i="11" s="1"/>
  <c r="H380" i="11"/>
  <c r="I380" i="11" s="1"/>
  <c r="L380" i="11" s="1"/>
  <c r="J380" i="11"/>
  <c r="M380" i="11" s="1"/>
  <c r="H381" i="11"/>
  <c r="I381" i="11" s="1"/>
  <c r="L381" i="11" s="1"/>
  <c r="J381" i="11"/>
  <c r="M381" i="11" s="1"/>
  <c r="H382" i="11"/>
  <c r="I382" i="11" s="1"/>
  <c r="L382" i="11" s="1"/>
  <c r="J382" i="11"/>
  <c r="M382" i="11" s="1"/>
  <c r="H383" i="11"/>
  <c r="I383" i="11"/>
  <c r="L383" i="11" s="1"/>
  <c r="J383" i="11"/>
  <c r="M383" i="11" s="1"/>
  <c r="H384" i="11"/>
  <c r="I384" i="11" s="1"/>
  <c r="L384" i="11" s="1"/>
  <c r="J384" i="11"/>
  <c r="H385" i="11"/>
  <c r="I385" i="11"/>
  <c r="L385" i="11" s="1"/>
  <c r="J385" i="11"/>
  <c r="M385" i="11" s="1"/>
  <c r="H386" i="11"/>
  <c r="I386" i="11" s="1"/>
  <c r="L386" i="11" s="1"/>
  <c r="J386" i="11"/>
  <c r="M386" i="11" s="1"/>
  <c r="H387" i="11"/>
  <c r="I387" i="11" s="1"/>
  <c r="L387" i="11" s="1"/>
  <c r="J387" i="11"/>
  <c r="M387" i="11" s="1"/>
  <c r="H388" i="11"/>
  <c r="I388" i="11" s="1"/>
  <c r="L388" i="11" s="1"/>
  <c r="J388" i="11"/>
  <c r="M388" i="11" s="1"/>
  <c r="H389" i="11"/>
  <c r="I389" i="11" s="1"/>
  <c r="L389" i="11" s="1"/>
  <c r="J389" i="11"/>
  <c r="M389" i="11" s="1"/>
  <c r="H390" i="11"/>
  <c r="I390" i="11" s="1"/>
  <c r="L390" i="11" s="1"/>
  <c r="J390" i="11"/>
  <c r="M390" i="11" s="1"/>
  <c r="H391" i="11"/>
  <c r="I391" i="11"/>
  <c r="L391" i="11" s="1"/>
  <c r="J391" i="11"/>
  <c r="M391" i="11" s="1"/>
  <c r="H392" i="11"/>
  <c r="I392" i="11" s="1"/>
  <c r="L392" i="11" s="1"/>
  <c r="J392" i="11"/>
  <c r="H393" i="11"/>
  <c r="I393" i="11"/>
  <c r="L393" i="11" s="1"/>
  <c r="J393" i="11"/>
  <c r="M393" i="11" s="1"/>
  <c r="H394" i="11"/>
  <c r="I394" i="11" s="1"/>
  <c r="L394" i="11" s="1"/>
  <c r="J394" i="11"/>
  <c r="M394" i="11" s="1"/>
  <c r="H395" i="11"/>
  <c r="I395" i="11" s="1"/>
  <c r="L395" i="11" s="1"/>
  <c r="J395" i="11"/>
  <c r="M395" i="11" s="1"/>
  <c r="H396" i="11"/>
  <c r="I396" i="11" s="1"/>
  <c r="L396" i="11" s="1"/>
  <c r="J396" i="11"/>
  <c r="M396" i="11" s="1"/>
  <c r="H397" i="11"/>
  <c r="I397" i="11" s="1"/>
  <c r="L397" i="11" s="1"/>
  <c r="J397" i="11"/>
  <c r="M397" i="11" s="1"/>
  <c r="H398" i="11"/>
  <c r="I398" i="11" s="1"/>
  <c r="L398" i="11" s="1"/>
  <c r="J398" i="11"/>
  <c r="M398" i="11" s="1"/>
  <c r="H399" i="11"/>
  <c r="I399" i="11"/>
  <c r="L399" i="11" s="1"/>
  <c r="J399" i="11"/>
  <c r="M399" i="11" s="1"/>
  <c r="H400" i="11"/>
  <c r="I400" i="11" s="1"/>
  <c r="L400" i="11" s="1"/>
  <c r="J400" i="11"/>
  <c r="H401" i="11"/>
  <c r="I401" i="11"/>
  <c r="L401" i="11" s="1"/>
  <c r="J401" i="11"/>
  <c r="M401" i="11" s="1"/>
  <c r="H402" i="11"/>
  <c r="I402" i="11" s="1"/>
  <c r="L402" i="11" s="1"/>
  <c r="J402" i="11"/>
  <c r="M402" i="11" s="1"/>
  <c r="H403" i="11"/>
  <c r="I403" i="11" s="1"/>
  <c r="L403" i="11" s="1"/>
  <c r="J403" i="11"/>
  <c r="M403" i="11" s="1"/>
  <c r="H404" i="11"/>
  <c r="I404" i="11" s="1"/>
  <c r="L404" i="11" s="1"/>
  <c r="J404" i="11"/>
  <c r="M404" i="11" s="1"/>
  <c r="H405" i="11"/>
  <c r="I405" i="11" s="1"/>
  <c r="L405" i="11" s="1"/>
  <c r="J405" i="11"/>
  <c r="M405" i="11" s="1"/>
  <c r="H406" i="11"/>
  <c r="I406" i="11" s="1"/>
  <c r="L406" i="11" s="1"/>
  <c r="J406" i="11"/>
  <c r="M406" i="11" s="1"/>
  <c r="H407" i="11"/>
  <c r="I407" i="11"/>
  <c r="L407" i="11" s="1"/>
  <c r="J407" i="11"/>
  <c r="M407" i="11" s="1"/>
  <c r="H408" i="11"/>
  <c r="I408" i="11" s="1"/>
  <c r="L408" i="11" s="1"/>
  <c r="J408" i="11"/>
  <c r="H409" i="11"/>
  <c r="I409" i="11"/>
  <c r="L409" i="11" s="1"/>
  <c r="J409" i="11"/>
  <c r="M409" i="11" s="1"/>
  <c r="H410" i="11"/>
  <c r="I410" i="11" s="1"/>
  <c r="L410" i="11" s="1"/>
  <c r="J410" i="11"/>
  <c r="M410" i="11" s="1"/>
  <c r="H411" i="11"/>
  <c r="I411" i="11" s="1"/>
  <c r="L411" i="11" s="1"/>
  <c r="J411" i="11"/>
  <c r="M411" i="11" s="1"/>
  <c r="H412" i="11"/>
  <c r="I412" i="11" s="1"/>
  <c r="L412" i="11" s="1"/>
  <c r="J412" i="11"/>
  <c r="M412" i="11" s="1"/>
  <c r="H413" i="11"/>
  <c r="I413" i="11" s="1"/>
  <c r="L413" i="11" s="1"/>
  <c r="J413" i="11"/>
  <c r="M413" i="11" s="1"/>
  <c r="H414" i="11"/>
  <c r="I414" i="11" s="1"/>
  <c r="L414" i="11" s="1"/>
  <c r="J414" i="11"/>
  <c r="M414" i="11" s="1"/>
  <c r="H415" i="11"/>
  <c r="I415" i="11"/>
  <c r="L415" i="11" s="1"/>
  <c r="J415" i="11"/>
  <c r="M415" i="11" s="1"/>
  <c r="H416" i="11"/>
  <c r="I416" i="11" s="1"/>
  <c r="L416" i="11" s="1"/>
  <c r="J416" i="11"/>
  <c r="H417" i="11"/>
  <c r="I417" i="11"/>
  <c r="L417" i="11" s="1"/>
  <c r="J417" i="11"/>
  <c r="M417" i="11" s="1"/>
  <c r="H418" i="11"/>
  <c r="I418" i="11" s="1"/>
  <c r="L418" i="11" s="1"/>
  <c r="J418" i="11"/>
  <c r="M418" i="11" s="1"/>
  <c r="H419" i="11"/>
  <c r="I419" i="11" s="1"/>
  <c r="L419" i="11" s="1"/>
  <c r="J419" i="11"/>
  <c r="M419" i="11" s="1"/>
  <c r="H420" i="11"/>
  <c r="I420" i="11" s="1"/>
  <c r="L420" i="11" s="1"/>
  <c r="J420" i="11"/>
  <c r="M420" i="11" s="1"/>
  <c r="H421" i="11"/>
  <c r="I421" i="11" s="1"/>
  <c r="L421" i="11" s="1"/>
  <c r="J421" i="11"/>
  <c r="M421" i="11" s="1"/>
  <c r="H422" i="11"/>
  <c r="I422" i="11" s="1"/>
  <c r="L422" i="11" s="1"/>
  <c r="J422" i="11"/>
  <c r="M422" i="11" s="1"/>
  <c r="H423" i="11"/>
  <c r="I423" i="11"/>
  <c r="L423" i="11" s="1"/>
  <c r="J423" i="11"/>
  <c r="M423" i="11" s="1"/>
  <c r="H424" i="11"/>
  <c r="I424" i="11" s="1"/>
  <c r="L424" i="11" s="1"/>
  <c r="J424" i="11"/>
  <c r="H425" i="11"/>
  <c r="I425" i="11"/>
  <c r="L425" i="11" s="1"/>
  <c r="J425" i="11"/>
  <c r="M425" i="11" s="1"/>
  <c r="H426" i="11"/>
  <c r="I426" i="11" s="1"/>
  <c r="L426" i="11" s="1"/>
  <c r="J426" i="11"/>
  <c r="M426" i="11" s="1"/>
  <c r="H427" i="11"/>
  <c r="I427" i="11" s="1"/>
  <c r="L427" i="11" s="1"/>
  <c r="J427" i="11"/>
  <c r="M427" i="11" s="1"/>
  <c r="H428" i="11"/>
  <c r="I428" i="11" s="1"/>
  <c r="L428" i="11" s="1"/>
  <c r="J428" i="11"/>
  <c r="M428" i="11" s="1"/>
  <c r="H429" i="11"/>
  <c r="I429" i="11" s="1"/>
  <c r="L429" i="11" s="1"/>
  <c r="J429" i="11"/>
  <c r="M429" i="11" s="1"/>
  <c r="H430" i="11"/>
  <c r="I430" i="11" s="1"/>
  <c r="L430" i="11" s="1"/>
  <c r="J430" i="11"/>
  <c r="M430" i="11" s="1"/>
  <c r="H431" i="11"/>
  <c r="I431" i="11"/>
  <c r="L431" i="11" s="1"/>
  <c r="J431" i="11"/>
  <c r="M431" i="11" s="1"/>
  <c r="H432" i="11"/>
  <c r="I432" i="11" s="1"/>
  <c r="L432" i="11" s="1"/>
  <c r="J432" i="11"/>
  <c r="H433" i="11"/>
  <c r="I433" i="11"/>
  <c r="L433" i="11" s="1"/>
  <c r="J433" i="11"/>
  <c r="M433" i="11" s="1"/>
  <c r="H434" i="11"/>
  <c r="I434" i="11" s="1"/>
  <c r="L434" i="11" s="1"/>
  <c r="J434" i="11"/>
  <c r="M434" i="11" s="1"/>
  <c r="H435" i="11"/>
  <c r="I435" i="11" s="1"/>
  <c r="L435" i="11" s="1"/>
  <c r="J435" i="11"/>
  <c r="M435" i="11" s="1"/>
  <c r="H436" i="11"/>
  <c r="I436" i="11" s="1"/>
  <c r="L436" i="11" s="1"/>
  <c r="J436" i="11"/>
  <c r="M436" i="11" s="1"/>
  <c r="H437" i="11"/>
  <c r="I437" i="11" s="1"/>
  <c r="L437" i="11" s="1"/>
  <c r="J437" i="11"/>
  <c r="M437" i="11" s="1"/>
  <c r="H438" i="11"/>
  <c r="I438" i="11" s="1"/>
  <c r="L438" i="11" s="1"/>
  <c r="J438" i="11"/>
  <c r="M438" i="11" s="1"/>
  <c r="H439" i="11"/>
  <c r="I439" i="11"/>
  <c r="L439" i="11" s="1"/>
  <c r="J439" i="11"/>
  <c r="M439" i="11" s="1"/>
  <c r="H440" i="11"/>
  <c r="I440" i="11" s="1"/>
  <c r="L440" i="11" s="1"/>
  <c r="J440" i="11"/>
  <c r="H441" i="11"/>
  <c r="I441" i="11"/>
  <c r="L441" i="11" s="1"/>
  <c r="J441" i="11"/>
  <c r="M441" i="11" s="1"/>
  <c r="H442" i="11"/>
  <c r="I442" i="11" s="1"/>
  <c r="L442" i="11" s="1"/>
  <c r="J442" i="11"/>
  <c r="M442" i="11" s="1"/>
  <c r="H443" i="11"/>
  <c r="I443" i="11" s="1"/>
  <c r="L443" i="11" s="1"/>
  <c r="J443" i="11"/>
  <c r="M443" i="11" s="1"/>
  <c r="H444" i="11"/>
  <c r="I444" i="11" s="1"/>
  <c r="L444" i="11" s="1"/>
  <c r="J444" i="11"/>
  <c r="M444" i="11" s="1"/>
  <c r="H445" i="11"/>
  <c r="I445" i="11" s="1"/>
  <c r="L445" i="11" s="1"/>
  <c r="J445" i="11"/>
  <c r="M445" i="11" s="1"/>
  <c r="H446" i="11"/>
  <c r="I446" i="11" s="1"/>
  <c r="L446" i="11" s="1"/>
  <c r="J446" i="11"/>
  <c r="M446" i="11" s="1"/>
  <c r="H447" i="11"/>
  <c r="I447" i="11"/>
  <c r="L447" i="11" s="1"/>
  <c r="J447" i="11"/>
  <c r="M447" i="11" s="1"/>
  <c r="H448" i="11"/>
  <c r="I448" i="11" s="1"/>
  <c r="L448" i="11" s="1"/>
  <c r="J448" i="11"/>
  <c r="H449" i="11"/>
  <c r="I449" i="11"/>
  <c r="L449" i="11" s="1"/>
  <c r="J449" i="11"/>
  <c r="M449" i="11" s="1"/>
  <c r="H450" i="11"/>
  <c r="I450" i="11" s="1"/>
  <c r="L450" i="11" s="1"/>
  <c r="J450" i="11"/>
  <c r="M450" i="11" s="1"/>
  <c r="H451" i="11"/>
  <c r="I451" i="11" s="1"/>
  <c r="L451" i="11" s="1"/>
  <c r="J451" i="11"/>
  <c r="M451" i="11" s="1"/>
  <c r="H452" i="11"/>
  <c r="I452" i="11" s="1"/>
  <c r="L452" i="11" s="1"/>
  <c r="J452" i="11"/>
  <c r="M452" i="11" s="1"/>
  <c r="H453" i="11"/>
  <c r="I453" i="11" s="1"/>
  <c r="L453" i="11" s="1"/>
  <c r="J453" i="11"/>
  <c r="M453" i="11" s="1"/>
  <c r="H4" i="11"/>
  <c r="I4" i="11" s="1"/>
  <c r="J4" i="11"/>
  <c r="H5" i="11"/>
  <c r="I5" i="11" s="1"/>
  <c r="H6" i="11"/>
  <c r="I6" i="11" s="1"/>
  <c r="J6" i="11"/>
  <c r="J3" i="11"/>
  <c r="I3" i="11"/>
  <c r="H3" i="11"/>
  <c r="L233" i="10"/>
  <c r="L239" i="10"/>
  <c r="L241" i="10"/>
  <c r="L247" i="10"/>
  <c r="L251" i="10"/>
  <c r="L253" i="10"/>
  <c r="L259" i="10"/>
  <c r="L261" i="10"/>
  <c r="L265" i="10"/>
  <c r="L267" i="10"/>
  <c r="L269" i="10"/>
  <c r="L275" i="10"/>
  <c r="L277" i="10"/>
  <c r="L281" i="10"/>
  <c r="L283" i="10"/>
  <c r="L285" i="10"/>
  <c r="L291" i="10"/>
  <c r="L293" i="10"/>
  <c r="L297" i="10"/>
  <c r="L299" i="10"/>
  <c r="L301" i="10"/>
  <c r="L307" i="10"/>
  <c r="L309" i="10"/>
  <c r="L313" i="10"/>
  <c r="L315" i="10"/>
  <c r="L317" i="10"/>
  <c r="L323" i="10"/>
  <c r="L325" i="10"/>
  <c r="L329" i="10"/>
  <c r="L331" i="10"/>
  <c r="L333" i="10"/>
  <c r="L339" i="10"/>
  <c r="L341" i="10"/>
  <c r="L347" i="10"/>
  <c r="L349" i="10"/>
  <c r="L355" i="10"/>
  <c r="L357" i="10"/>
  <c r="L363" i="10"/>
  <c r="L365" i="10"/>
  <c r="L371" i="10"/>
  <c r="L373" i="10"/>
  <c r="L379" i="10"/>
  <c r="L381" i="10"/>
  <c r="L387" i="10"/>
  <c r="L389" i="10"/>
  <c r="L395" i="10"/>
  <c r="L397" i="10"/>
  <c r="L403" i="10"/>
  <c r="L405" i="10"/>
  <c r="L411" i="10"/>
  <c r="L413" i="10"/>
  <c r="L419" i="10"/>
  <c r="L421" i="10"/>
  <c r="L427" i="10"/>
  <c r="L429" i="10"/>
  <c r="L435" i="10"/>
  <c r="L437" i="10"/>
  <c r="L443" i="10"/>
  <c r="L445" i="10"/>
  <c r="L451" i="10"/>
  <c r="L453" i="10"/>
  <c r="L459" i="10"/>
  <c r="L461" i="10"/>
  <c r="L467" i="10"/>
  <c r="L469" i="10"/>
  <c r="L475" i="10"/>
  <c r="L477" i="10"/>
  <c r="L483" i="10"/>
  <c r="L485" i="10"/>
  <c r="L491" i="10"/>
  <c r="L493" i="10"/>
  <c r="L499" i="10"/>
  <c r="L501" i="10"/>
  <c r="L507" i="10"/>
  <c r="L509" i="10"/>
  <c r="L515" i="10"/>
  <c r="L517" i="10"/>
  <c r="L523" i="10"/>
  <c r="L525" i="10"/>
  <c r="L229" i="10"/>
  <c r="H4" i="10"/>
  <c r="I4" i="10" s="1"/>
  <c r="J4" i="10"/>
  <c r="H5" i="10"/>
  <c r="I5" i="10" s="1"/>
  <c r="J5" i="10"/>
  <c r="H6" i="10"/>
  <c r="I6" i="10" s="1"/>
  <c r="J6" i="10"/>
  <c r="H7" i="10"/>
  <c r="I7" i="10"/>
  <c r="J7" i="10"/>
  <c r="H8" i="10"/>
  <c r="I8" i="10" s="1"/>
  <c r="J8" i="10"/>
  <c r="H9" i="10"/>
  <c r="I9" i="10" s="1"/>
  <c r="J9" i="10"/>
  <c r="H10" i="10"/>
  <c r="I10" i="10"/>
  <c r="J10" i="10"/>
  <c r="H11" i="10"/>
  <c r="I11" i="10" s="1"/>
  <c r="J11" i="10"/>
  <c r="H12" i="10"/>
  <c r="I12" i="10" s="1"/>
  <c r="J12" i="10"/>
  <c r="H13" i="10"/>
  <c r="I13" i="10" s="1"/>
  <c r="J13" i="10"/>
  <c r="H14" i="10"/>
  <c r="I14" i="10" s="1"/>
  <c r="J14" i="10"/>
  <c r="H15" i="10"/>
  <c r="I15" i="10"/>
  <c r="J15" i="10"/>
  <c r="H16" i="10"/>
  <c r="I16" i="10" s="1"/>
  <c r="J16" i="10"/>
  <c r="H17" i="10"/>
  <c r="I17" i="10" s="1"/>
  <c r="J17" i="10"/>
  <c r="H18" i="10"/>
  <c r="I18" i="10" s="1"/>
  <c r="J18" i="10"/>
  <c r="H19" i="10"/>
  <c r="I19" i="10" s="1"/>
  <c r="J19" i="10"/>
  <c r="H20" i="10"/>
  <c r="I20" i="10" s="1"/>
  <c r="J20" i="10"/>
  <c r="H21" i="10"/>
  <c r="I21" i="10" s="1"/>
  <c r="J21" i="10"/>
  <c r="H22" i="10"/>
  <c r="I22" i="10" s="1"/>
  <c r="J22" i="10"/>
  <c r="H23" i="10"/>
  <c r="I23" i="10" s="1"/>
  <c r="J23" i="10"/>
  <c r="H24" i="10"/>
  <c r="I24" i="10" s="1"/>
  <c r="J24" i="10"/>
  <c r="H25" i="10"/>
  <c r="I25" i="10" s="1"/>
  <c r="J25" i="10"/>
  <c r="H26" i="10"/>
  <c r="I26" i="10" s="1"/>
  <c r="J26" i="10"/>
  <c r="H27" i="10"/>
  <c r="I27" i="10"/>
  <c r="J27" i="10"/>
  <c r="H28" i="10"/>
  <c r="I28" i="10" s="1"/>
  <c r="J28" i="10"/>
  <c r="H29" i="10"/>
  <c r="I29" i="10" s="1"/>
  <c r="J29" i="10"/>
  <c r="H30" i="10"/>
  <c r="I30" i="10" s="1"/>
  <c r="J30" i="10"/>
  <c r="H31" i="10"/>
  <c r="I31" i="10" s="1"/>
  <c r="J31" i="10"/>
  <c r="H32" i="10"/>
  <c r="I32" i="10" s="1"/>
  <c r="J32" i="10"/>
  <c r="H33" i="10"/>
  <c r="I33" i="10" s="1"/>
  <c r="J33" i="10"/>
  <c r="H34" i="10"/>
  <c r="I34" i="10"/>
  <c r="J34" i="10"/>
  <c r="H35" i="10"/>
  <c r="I35" i="10"/>
  <c r="J35" i="10"/>
  <c r="H36" i="10"/>
  <c r="I36" i="10" s="1"/>
  <c r="J36" i="10"/>
  <c r="H37" i="10"/>
  <c r="I37" i="10" s="1"/>
  <c r="J37" i="10"/>
  <c r="H38" i="10"/>
  <c r="I38" i="10" s="1"/>
  <c r="J38" i="10"/>
  <c r="H39" i="10"/>
  <c r="I39" i="10"/>
  <c r="J39" i="10"/>
  <c r="H40" i="10"/>
  <c r="I40" i="10" s="1"/>
  <c r="J40" i="10"/>
  <c r="H41" i="10"/>
  <c r="I41" i="10" s="1"/>
  <c r="J41" i="10"/>
  <c r="H42" i="10"/>
  <c r="I42" i="10"/>
  <c r="J42" i="10"/>
  <c r="H43" i="10"/>
  <c r="I43" i="10" s="1"/>
  <c r="J43" i="10"/>
  <c r="H44" i="10"/>
  <c r="I44" i="10" s="1"/>
  <c r="J44" i="10"/>
  <c r="H45" i="10"/>
  <c r="I45" i="10" s="1"/>
  <c r="J45" i="10"/>
  <c r="H46" i="10"/>
  <c r="I46" i="10" s="1"/>
  <c r="J46" i="10"/>
  <c r="H47" i="10"/>
  <c r="I47" i="10"/>
  <c r="J47" i="10"/>
  <c r="H48" i="10"/>
  <c r="I48" i="10" s="1"/>
  <c r="J48" i="10"/>
  <c r="H49" i="10"/>
  <c r="I49" i="10" s="1"/>
  <c r="J49" i="10"/>
  <c r="H50" i="10"/>
  <c r="I50" i="10" s="1"/>
  <c r="J50" i="10"/>
  <c r="H51" i="10"/>
  <c r="I51" i="10" s="1"/>
  <c r="J51" i="10"/>
  <c r="H52" i="10"/>
  <c r="I52" i="10" s="1"/>
  <c r="J52" i="10"/>
  <c r="H53" i="10"/>
  <c r="I53" i="10" s="1"/>
  <c r="J53" i="10"/>
  <c r="H54" i="10"/>
  <c r="I54" i="10" s="1"/>
  <c r="J54" i="10"/>
  <c r="H55" i="10"/>
  <c r="I55" i="10" s="1"/>
  <c r="J55" i="10"/>
  <c r="H56" i="10"/>
  <c r="I56" i="10" s="1"/>
  <c r="J56" i="10"/>
  <c r="H57" i="10"/>
  <c r="I57" i="10" s="1"/>
  <c r="J57" i="10"/>
  <c r="H58" i="10"/>
  <c r="I58" i="10" s="1"/>
  <c r="J58" i="10"/>
  <c r="H59" i="10"/>
  <c r="I59" i="10"/>
  <c r="J59" i="10"/>
  <c r="H60" i="10"/>
  <c r="I60" i="10" s="1"/>
  <c r="J60" i="10"/>
  <c r="H61" i="10"/>
  <c r="I61" i="10" s="1"/>
  <c r="J61" i="10"/>
  <c r="H62" i="10"/>
  <c r="I62" i="10" s="1"/>
  <c r="J62" i="10"/>
  <c r="H63" i="10"/>
  <c r="I63" i="10" s="1"/>
  <c r="J63" i="10"/>
  <c r="H64" i="10"/>
  <c r="I64" i="10" s="1"/>
  <c r="J64" i="10"/>
  <c r="H65" i="10"/>
  <c r="I65" i="10" s="1"/>
  <c r="J65" i="10"/>
  <c r="H66" i="10"/>
  <c r="I66" i="10"/>
  <c r="J66" i="10"/>
  <c r="H67" i="10"/>
  <c r="I67" i="10"/>
  <c r="J67" i="10"/>
  <c r="H68" i="10"/>
  <c r="I68" i="10" s="1"/>
  <c r="J68" i="10"/>
  <c r="H69" i="10"/>
  <c r="I69" i="10" s="1"/>
  <c r="J69" i="10"/>
  <c r="H70" i="10"/>
  <c r="I70" i="10" s="1"/>
  <c r="J70" i="10"/>
  <c r="H71" i="10"/>
  <c r="I71" i="10"/>
  <c r="J71" i="10"/>
  <c r="H72" i="10"/>
  <c r="I72" i="10" s="1"/>
  <c r="J72" i="10"/>
  <c r="H73" i="10"/>
  <c r="I73" i="10" s="1"/>
  <c r="J73" i="10"/>
  <c r="H74" i="10"/>
  <c r="I74" i="10"/>
  <c r="J74" i="10"/>
  <c r="H75" i="10"/>
  <c r="I75" i="10" s="1"/>
  <c r="J75" i="10"/>
  <c r="H76" i="10"/>
  <c r="I76" i="10" s="1"/>
  <c r="J76" i="10"/>
  <c r="H77" i="10"/>
  <c r="I77" i="10" s="1"/>
  <c r="J77" i="10"/>
  <c r="H78" i="10"/>
  <c r="I78" i="10" s="1"/>
  <c r="J78" i="10"/>
  <c r="H79" i="10"/>
  <c r="I79" i="10"/>
  <c r="J79" i="10"/>
  <c r="H80" i="10"/>
  <c r="I80" i="10" s="1"/>
  <c r="J80" i="10"/>
  <c r="H81" i="10"/>
  <c r="I81" i="10" s="1"/>
  <c r="J81" i="10"/>
  <c r="H82" i="10"/>
  <c r="I82" i="10" s="1"/>
  <c r="J82" i="10"/>
  <c r="H83" i="10"/>
  <c r="I83" i="10" s="1"/>
  <c r="J83" i="10"/>
  <c r="H84" i="10"/>
  <c r="I84" i="10"/>
  <c r="J84" i="10"/>
  <c r="H85" i="10"/>
  <c r="I85" i="10" s="1"/>
  <c r="J85" i="10"/>
  <c r="H86" i="10"/>
  <c r="I86" i="10" s="1"/>
  <c r="J86" i="10"/>
  <c r="H87" i="10"/>
  <c r="I87" i="10"/>
  <c r="J87" i="10"/>
  <c r="H88" i="10"/>
  <c r="I88" i="10"/>
  <c r="J88" i="10"/>
  <c r="H89" i="10"/>
  <c r="I89" i="10" s="1"/>
  <c r="J89" i="10"/>
  <c r="H90" i="10"/>
  <c r="I90" i="10"/>
  <c r="J90" i="10"/>
  <c r="H91" i="10"/>
  <c r="I91" i="10"/>
  <c r="J91" i="10"/>
  <c r="H92" i="10"/>
  <c r="I92" i="10"/>
  <c r="J92" i="10"/>
  <c r="H93" i="10"/>
  <c r="I93" i="10" s="1"/>
  <c r="J93" i="10"/>
  <c r="H94" i="10"/>
  <c r="I94" i="10" s="1"/>
  <c r="J94" i="10"/>
  <c r="H95" i="10"/>
  <c r="I95" i="10" s="1"/>
  <c r="J95" i="10"/>
  <c r="H96" i="10"/>
  <c r="I96" i="10"/>
  <c r="J96" i="10"/>
  <c r="H97" i="10"/>
  <c r="I97" i="10" s="1"/>
  <c r="J97" i="10"/>
  <c r="H98" i="10"/>
  <c r="I98" i="10" s="1"/>
  <c r="J98" i="10"/>
  <c r="H99" i="10"/>
  <c r="I99" i="10"/>
  <c r="J99" i="10"/>
  <c r="H100" i="10"/>
  <c r="I100" i="10"/>
  <c r="J100" i="10"/>
  <c r="H101" i="10"/>
  <c r="I101" i="10" s="1"/>
  <c r="J101" i="10"/>
  <c r="H102" i="10"/>
  <c r="I102" i="10"/>
  <c r="J102" i="10"/>
  <c r="H103" i="10"/>
  <c r="I103" i="10"/>
  <c r="J103" i="10"/>
  <c r="H104" i="10"/>
  <c r="I104" i="10" s="1"/>
  <c r="J104" i="10"/>
  <c r="H105" i="10"/>
  <c r="I105" i="10" s="1"/>
  <c r="J105" i="10"/>
  <c r="H106" i="10"/>
  <c r="I106" i="10"/>
  <c r="J106" i="10"/>
  <c r="H107" i="10"/>
  <c r="I107" i="10" s="1"/>
  <c r="J107" i="10"/>
  <c r="H108" i="10"/>
  <c r="I108" i="10"/>
  <c r="J108" i="10"/>
  <c r="H109" i="10"/>
  <c r="I109" i="10" s="1"/>
  <c r="J109" i="10"/>
  <c r="H110" i="10"/>
  <c r="I110" i="10" s="1"/>
  <c r="J110" i="10"/>
  <c r="H111" i="10"/>
  <c r="I111" i="10"/>
  <c r="J111" i="10"/>
  <c r="H112" i="10"/>
  <c r="I112" i="10"/>
  <c r="J112" i="10"/>
  <c r="H113" i="10"/>
  <c r="I113" i="10" s="1"/>
  <c r="J113" i="10"/>
  <c r="H114" i="10"/>
  <c r="I114" i="10" s="1"/>
  <c r="J114" i="10"/>
  <c r="H115" i="10"/>
  <c r="I115" i="10" s="1"/>
  <c r="J115" i="10"/>
  <c r="H116" i="10"/>
  <c r="I116" i="10"/>
  <c r="J116" i="10"/>
  <c r="H117" i="10"/>
  <c r="I117" i="10" s="1"/>
  <c r="J117" i="10"/>
  <c r="H118" i="10"/>
  <c r="I118" i="10" s="1"/>
  <c r="J118" i="10"/>
  <c r="H119" i="10"/>
  <c r="I119" i="10"/>
  <c r="J119" i="10"/>
  <c r="H120" i="10"/>
  <c r="I120" i="10"/>
  <c r="J120" i="10"/>
  <c r="H121" i="10"/>
  <c r="I121" i="10" s="1"/>
  <c r="J121" i="10"/>
  <c r="H122" i="10"/>
  <c r="I122" i="10"/>
  <c r="J122" i="10"/>
  <c r="H123" i="10"/>
  <c r="I123" i="10"/>
  <c r="J123" i="10"/>
  <c r="H124" i="10"/>
  <c r="I124" i="10"/>
  <c r="J124" i="10"/>
  <c r="H125" i="10"/>
  <c r="I125" i="10" s="1"/>
  <c r="J125" i="10"/>
  <c r="H126" i="10"/>
  <c r="I126" i="10" s="1"/>
  <c r="J126" i="10"/>
  <c r="H127" i="10"/>
  <c r="I127" i="10" s="1"/>
  <c r="J127" i="10"/>
  <c r="H128" i="10"/>
  <c r="I128" i="10"/>
  <c r="J128" i="10"/>
  <c r="H129" i="10"/>
  <c r="I129" i="10" s="1"/>
  <c r="J129" i="10"/>
  <c r="H130" i="10"/>
  <c r="I130" i="10" s="1"/>
  <c r="J130" i="10"/>
  <c r="H131" i="10"/>
  <c r="I131" i="10"/>
  <c r="J131" i="10"/>
  <c r="H132" i="10"/>
  <c r="I132" i="10"/>
  <c r="J132" i="10"/>
  <c r="H133" i="10"/>
  <c r="I133" i="10" s="1"/>
  <c r="J133" i="10"/>
  <c r="H134" i="10"/>
  <c r="I134" i="10"/>
  <c r="J134" i="10"/>
  <c r="H135" i="10"/>
  <c r="I135" i="10"/>
  <c r="J135" i="10"/>
  <c r="H136" i="10"/>
  <c r="I136" i="10" s="1"/>
  <c r="J136" i="10"/>
  <c r="H137" i="10"/>
  <c r="I137" i="10" s="1"/>
  <c r="J137" i="10"/>
  <c r="H138" i="10"/>
  <c r="I138" i="10"/>
  <c r="J138" i="10"/>
  <c r="H139" i="10"/>
  <c r="I139" i="10" s="1"/>
  <c r="J139" i="10"/>
  <c r="H140" i="10"/>
  <c r="I140" i="10"/>
  <c r="J140" i="10"/>
  <c r="H141" i="10"/>
  <c r="I141" i="10" s="1"/>
  <c r="J141" i="10"/>
  <c r="H142" i="10"/>
  <c r="I142" i="10" s="1"/>
  <c r="J142" i="10"/>
  <c r="H143" i="10"/>
  <c r="I143" i="10"/>
  <c r="J143" i="10"/>
  <c r="H144" i="10"/>
  <c r="I144" i="10"/>
  <c r="J144" i="10"/>
  <c r="H145" i="10"/>
  <c r="I145" i="10" s="1"/>
  <c r="J145" i="10"/>
  <c r="H146" i="10"/>
  <c r="I146" i="10" s="1"/>
  <c r="J146" i="10"/>
  <c r="H147" i="10"/>
  <c r="I147" i="10" s="1"/>
  <c r="J147" i="10"/>
  <c r="H148" i="10"/>
  <c r="I148" i="10"/>
  <c r="J148" i="10"/>
  <c r="H149" i="10"/>
  <c r="I149" i="10" s="1"/>
  <c r="J149" i="10"/>
  <c r="H150" i="10"/>
  <c r="I150" i="10" s="1"/>
  <c r="J150" i="10"/>
  <c r="H151" i="10"/>
  <c r="I151" i="10"/>
  <c r="J151" i="10"/>
  <c r="H152" i="10"/>
  <c r="I152" i="10"/>
  <c r="J152" i="10"/>
  <c r="H153" i="10"/>
  <c r="I153" i="10" s="1"/>
  <c r="J153" i="10"/>
  <c r="H154" i="10"/>
  <c r="I154" i="10"/>
  <c r="J154" i="10"/>
  <c r="H155" i="10"/>
  <c r="I155" i="10"/>
  <c r="J155" i="10"/>
  <c r="H156" i="10"/>
  <c r="I156" i="10"/>
  <c r="J156" i="10"/>
  <c r="H157" i="10"/>
  <c r="I157" i="10" s="1"/>
  <c r="J157" i="10"/>
  <c r="H158" i="10"/>
  <c r="I158" i="10" s="1"/>
  <c r="J158" i="10"/>
  <c r="H159" i="10"/>
  <c r="I159" i="10" s="1"/>
  <c r="J159" i="10"/>
  <c r="H160" i="10"/>
  <c r="I160" i="10"/>
  <c r="J160" i="10"/>
  <c r="H161" i="10"/>
  <c r="I161" i="10" s="1"/>
  <c r="J161" i="10"/>
  <c r="H162" i="10"/>
  <c r="I162" i="10" s="1"/>
  <c r="J162" i="10"/>
  <c r="H163" i="10"/>
  <c r="I163" i="10"/>
  <c r="J163" i="10"/>
  <c r="H164" i="10"/>
  <c r="I164" i="10"/>
  <c r="J164" i="10"/>
  <c r="H165" i="10"/>
  <c r="I165" i="10" s="1"/>
  <c r="J165" i="10"/>
  <c r="H166" i="10"/>
  <c r="I166" i="10"/>
  <c r="J166" i="10"/>
  <c r="H167" i="10"/>
  <c r="I167" i="10"/>
  <c r="J167" i="10"/>
  <c r="H168" i="10"/>
  <c r="I168" i="10" s="1"/>
  <c r="J168" i="10"/>
  <c r="H169" i="10"/>
  <c r="I169" i="10" s="1"/>
  <c r="J169" i="10"/>
  <c r="H170" i="10"/>
  <c r="I170" i="10"/>
  <c r="J170" i="10"/>
  <c r="H171" i="10"/>
  <c r="I171" i="10" s="1"/>
  <c r="J171" i="10"/>
  <c r="H172" i="10"/>
  <c r="I172" i="10"/>
  <c r="J172" i="10"/>
  <c r="H173" i="10"/>
  <c r="I173" i="10" s="1"/>
  <c r="J173" i="10"/>
  <c r="H174" i="10"/>
  <c r="I174" i="10" s="1"/>
  <c r="J174" i="10"/>
  <c r="H175" i="10"/>
  <c r="I175" i="10"/>
  <c r="J175" i="10"/>
  <c r="H176" i="10"/>
  <c r="I176" i="10"/>
  <c r="J176" i="10"/>
  <c r="H177" i="10"/>
  <c r="I177" i="10" s="1"/>
  <c r="J177" i="10"/>
  <c r="H178" i="10"/>
  <c r="I178" i="10" s="1"/>
  <c r="J178" i="10"/>
  <c r="H179" i="10"/>
  <c r="I179" i="10" s="1"/>
  <c r="J179" i="10"/>
  <c r="H180" i="10"/>
  <c r="I180" i="10"/>
  <c r="J180" i="10"/>
  <c r="H181" i="10"/>
  <c r="I181" i="10" s="1"/>
  <c r="J181" i="10"/>
  <c r="H182" i="10"/>
  <c r="I182" i="10" s="1"/>
  <c r="J182" i="10"/>
  <c r="H183" i="10"/>
  <c r="I183" i="10"/>
  <c r="J183" i="10"/>
  <c r="H184" i="10"/>
  <c r="I184" i="10"/>
  <c r="J184" i="10"/>
  <c r="H185" i="10"/>
  <c r="I185" i="10" s="1"/>
  <c r="J185" i="10"/>
  <c r="H186" i="10"/>
  <c r="I186" i="10"/>
  <c r="J186" i="10"/>
  <c r="H187" i="10"/>
  <c r="I187" i="10"/>
  <c r="J187" i="10"/>
  <c r="H188" i="10"/>
  <c r="I188" i="10"/>
  <c r="J188" i="10"/>
  <c r="H189" i="10"/>
  <c r="I189" i="10" s="1"/>
  <c r="J189" i="10"/>
  <c r="H190" i="10"/>
  <c r="I190" i="10" s="1"/>
  <c r="J190" i="10"/>
  <c r="H191" i="10"/>
  <c r="I191" i="10" s="1"/>
  <c r="J191" i="10"/>
  <c r="H192" i="10"/>
  <c r="I192" i="10"/>
  <c r="J192" i="10"/>
  <c r="H193" i="10"/>
  <c r="I193" i="10" s="1"/>
  <c r="J193" i="10"/>
  <c r="H194" i="10"/>
  <c r="I194" i="10" s="1"/>
  <c r="J194" i="10"/>
  <c r="H195" i="10"/>
  <c r="I195" i="10"/>
  <c r="J195" i="10"/>
  <c r="H196" i="10"/>
  <c r="I196" i="10"/>
  <c r="J196" i="10"/>
  <c r="H197" i="10"/>
  <c r="I197" i="10" s="1"/>
  <c r="J197" i="10"/>
  <c r="H198" i="10"/>
  <c r="I198" i="10"/>
  <c r="J198" i="10"/>
  <c r="H199" i="10"/>
  <c r="I199" i="10"/>
  <c r="J199" i="10"/>
  <c r="H200" i="10"/>
  <c r="I200" i="10" s="1"/>
  <c r="J200" i="10"/>
  <c r="H201" i="10"/>
  <c r="I201" i="10" s="1"/>
  <c r="J201" i="10"/>
  <c r="H202" i="10"/>
  <c r="I202" i="10"/>
  <c r="J202" i="10"/>
  <c r="H203" i="10"/>
  <c r="I203" i="10" s="1"/>
  <c r="J203" i="10"/>
  <c r="H204" i="10"/>
  <c r="I204" i="10"/>
  <c r="J204" i="10"/>
  <c r="H205" i="10"/>
  <c r="I205" i="10" s="1"/>
  <c r="J205" i="10"/>
  <c r="H206" i="10"/>
  <c r="I206" i="10" s="1"/>
  <c r="J206" i="10"/>
  <c r="H207" i="10"/>
  <c r="I207" i="10"/>
  <c r="J207" i="10"/>
  <c r="H208" i="10"/>
  <c r="I208" i="10"/>
  <c r="J208" i="10"/>
  <c r="H209" i="10"/>
  <c r="I209" i="10" s="1"/>
  <c r="J209" i="10"/>
  <c r="H210" i="10"/>
  <c r="I210" i="10" s="1"/>
  <c r="J210" i="10"/>
  <c r="H211" i="10"/>
  <c r="I211" i="10" s="1"/>
  <c r="J211" i="10"/>
  <c r="H212" i="10"/>
  <c r="I212" i="10"/>
  <c r="J212" i="10"/>
  <c r="H213" i="10"/>
  <c r="I213" i="10" s="1"/>
  <c r="J213" i="10"/>
  <c r="H214" i="10"/>
  <c r="I214" i="10" s="1"/>
  <c r="J214" i="10"/>
  <c r="H215" i="10"/>
  <c r="I215" i="10"/>
  <c r="J215" i="10"/>
  <c r="H216" i="10"/>
  <c r="I216" i="10"/>
  <c r="J216" i="10"/>
  <c r="H217" i="10"/>
  <c r="I217" i="10" s="1"/>
  <c r="J217" i="10"/>
  <c r="H218" i="10"/>
  <c r="I218" i="10"/>
  <c r="J218" i="10"/>
  <c r="H219" i="10"/>
  <c r="I219" i="10"/>
  <c r="J219" i="10"/>
  <c r="H220" i="10"/>
  <c r="I220" i="10"/>
  <c r="J220" i="10"/>
  <c r="H221" i="10"/>
  <c r="I221" i="10" s="1"/>
  <c r="J221" i="10"/>
  <c r="H222" i="10"/>
  <c r="I222" i="10" s="1"/>
  <c r="J222" i="10"/>
  <c r="H223" i="10"/>
  <c r="I223" i="10" s="1"/>
  <c r="J223" i="10"/>
  <c r="H224" i="10"/>
  <c r="I224" i="10"/>
  <c r="J224" i="10"/>
  <c r="H225" i="10"/>
  <c r="I225" i="10" s="1"/>
  <c r="J225" i="10"/>
  <c r="H226" i="10"/>
  <c r="I226" i="10" s="1"/>
  <c r="J226" i="10"/>
  <c r="H227" i="10"/>
  <c r="I227" i="10"/>
  <c r="J227" i="10"/>
  <c r="H228" i="10"/>
  <c r="I228" i="10"/>
  <c r="J228" i="10"/>
  <c r="H229" i="10"/>
  <c r="I229" i="10" s="1"/>
  <c r="J229" i="10"/>
  <c r="H230" i="10"/>
  <c r="I230" i="10"/>
  <c r="J230" i="10"/>
  <c r="M229" i="10" s="1"/>
  <c r="H231" i="10"/>
  <c r="I231" i="10"/>
  <c r="L230" i="10" s="1"/>
  <c r="J231" i="10"/>
  <c r="M230" i="10" s="1"/>
  <c r="H232" i="10"/>
  <c r="I232" i="10" s="1"/>
  <c r="L231" i="10" s="1"/>
  <c r="J232" i="10"/>
  <c r="M231" i="10" s="1"/>
  <c r="H233" i="10"/>
  <c r="I233" i="10" s="1"/>
  <c r="L232" i="10" s="1"/>
  <c r="J233" i="10"/>
  <c r="M232" i="10" s="1"/>
  <c r="H234" i="10"/>
  <c r="I234" i="10"/>
  <c r="J234" i="10"/>
  <c r="M233" i="10" s="1"/>
  <c r="H235" i="10"/>
  <c r="I235" i="10" s="1"/>
  <c r="L234" i="10" s="1"/>
  <c r="J235" i="10"/>
  <c r="M234" i="10" s="1"/>
  <c r="H236" i="10"/>
  <c r="I236" i="10"/>
  <c r="L235" i="10" s="1"/>
  <c r="J236" i="10"/>
  <c r="M235" i="10" s="1"/>
  <c r="H237" i="10"/>
  <c r="I237" i="10" s="1"/>
  <c r="L236" i="10" s="1"/>
  <c r="J237" i="10"/>
  <c r="M236" i="10" s="1"/>
  <c r="H238" i="10"/>
  <c r="I238" i="10" s="1"/>
  <c r="L237" i="10" s="1"/>
  <c r="J238" i="10"/>
  <c r="M237" i="10" s="1"/>
  <c r="H239" i="10"/>
  <c r="I239" i="10"/>
  <c r="L238" i="10" s="1"/>
  <c r="J239" i="10"/>
  <c r="M238" i="10" s="1"/>
  <c r="H240" i="10"/>
  <c r="I240" i="10"/>
  <c r="J240" i="10"/>
  <c r="M239" i="10" s="1"/>
  <c r="H241" i="10"/>
  <c r="I241" i="10" s="1"/>
  <c r="L240" i="10" s="1"/>
  <c r="J241" i="10"/>
  <c r="M240" i="10" s="1"/>
  <c r="H242" i="10"/>
  <c r="I242" i="10" s="1"/>
  <c r="J242" i="10"/>
  <c r="M241" i="10" s="1"/>
  <c r="H243" i="10"/>
  <c r="I243" i="10" s="1"/>
  <c r="L242" i="10" s="1"/>
  <c r="J243" i="10"/>
  <c r="M242" i="10" s="1"/>
  <c r="H244" i="10"/>
  <c r="I244" i="10"/>
  <c r="L243" i="10" s="1"/>
  <c r="J244" i="10"/>
  <c r="M243" i="10" s="1"/>
  <c r="H245" i="10"/>
  <c r="I245" i="10" s="1"/>
  <c r="L244" i="10" s="1"/>
  <c r="J245" i="10"/>
  <c r="M244" i="10" s="1"/>
  <c r="H246" i="10"/>
  <c r="I246" i="10" s="1"/>
  <c r="L245" i="10" s="1"/>
  <c r="J246" i="10"/>
  <c r="M245" i="10" s="1"/>
  <c r="H247" i="10"/>
  <c r="I247" i="10"/>
  <c r="L246" i="10" s="1"/>
  <c r="J247" i="10"/>
  <c r="M246" i="10" s="1"/>
  <c r="H248" i="10"/>
  <c r="I248" i="10"/>
  <c r="J248" i="10"/>
  <c r="M247" i="10" s="1"/>
  <c r="H249" i="10"/>
  <c r="I249" i="10" s="1"/>
  <c r="L248" i="10" s="1"/>
  <c r="J249" i="10"/>
  <c r="M248" i="10" s="1"/>
  <c r="H250" i="10"/>
  <c r="I250" i="10"/>
  <c r="L249" i="10" s="1"/>
  <c r="J250" i="10"/>
  <c r="M249" i="10" s="1"/>
  <c r="H251" i="10"/>
  <c r="I251" i="10"/>
  <c r="L250" i="10" s="1"/>
  <c r="J251" i="10"/>
  <c r="M250" i="10" s="1"/>
  <c r="H252" i="10"/>
  <c r="I252" i="10"/>
  <c r="J252" i="10"/>
  <c r="M251" i="10" s="1"/>
  <c r="H253" i="10"/>
  <c r="I253" i="10" s="1"/>
  <c r="L252" i="10" s="1"/>
  <c r="J253" i="10"/>
  <c r="M252" i="10" s="1"/>
  <c r="H254" i="10"/>
  <c r="I254" i="10" s="1"/>
  <c r="J254" i="10"/>
  <c r="M253" i="10" s="1"/>
  <c r="H255" i="10"/>
  <c r="I255" i="10" s="1"/>
  <c r="L254" i="10" s="1"/>
  <c r="J255" i="10"/>
  <c r="M254" i="10" s="1"/>
  <c r="H256" i="10"/>
  <c r="I256" i="10"/>
  <c r="L255" i="10" s="1"/>
  <c r="J256" i="10"/>
  <c r="M255" i="10" s="1"/>
  <c r="H257" i="10"/>
  <c r="I257" i="10" s="1"/>
  <c r="L256" i="10" s="1"/>
  <c r="J257" i="10"/>
  <c r="M256" i="10" s="1"/>
  <c r="H258" i="10"/>
  <c r="I258" i="10" s="1"/>
  <c r="L257" i="10" s="1"/>
  <c r="J258" i="10"/>
  <c r="M257" i="10" s="1"/>
  <c r="H259" i="10"/>
  <c r="I259" i="10"/>
  <c r="L258" i="10" s="1"/>
  <c r="J259" i="10"/>
  <c r="M258" i="10" s="1"/>
  <c r="H260" i="10"/>
  <c r="I260" i="10"/>
  <c r="J260" i="10"/>
  <c r="M259" i="10" s="1"/>
  <c r="H261" i="10"/>
  <c r="I261" i="10" s="1"/>
  <c r="L260" i="10" s="1"/>
  <c r="J261" i="10"/>
  <c r="M260" i="10" s="1"/>
  <c r="H262" i="10"/>
  <c r="I262" i="10"/>
  <c r="J262" i="10"/>
  <c r="M261" i="10" s="1"/>
  <c r="H263" i="10"/>
  <c r="I263" i="10"/>
  <c r="L262" i="10" s="1"/>
  <c r="J263" i="10"/>
  <c r="M262" i="10" s="1"/>
  <c r="H264" i="10"/>
  <c r="I264" i="10" s="1"/>
  <c r="L263" i="10" s="1"/>
  <c r="J264" i="10"/>
  <c r="M263" i="10" s="1"/>
  <c r="H265" i="10"/>
  <c r="I265" i="10" s="1"/>
  <c r="L264" i="10" s="1"/>
  <c r="J265" i="10"/>
  <c r="M264" i="10" s="1"/>
  <c r="H266" i="10"/>
  <c r="I266" i="10"/>
  <c r="J266" i="10"/>
  <c r="M265" i="10" s="1"/>
  <c r="H267" i="10"/>
  <c r="I267" i="10" s="1"/>
  <c r="L266" i="10" s="1"/>
  <c r="J267" i="10"/>
  <c r="M266" i="10" s="1"/>
  <c r="H268" i="10"/>
  <c r="I268" i="10"/>
  <c r="J268" i="10"/>
  <c r="M267" i="10" s="1"/>
  <c r="H269" i="10"/>
  <c r="I269" i="10" s="1"/>
  <c r="L268" i="10" s="1"/>
  <c r="J269" i="10"/>
  <c r="M268" i="10" s="1"/>
  <c r="H270" i="10"/>
  <c r="I270" i="10" s="1"/>
  <c r="J270" i="10"/>
  <c r="M269" i="10" s="1"/>
  <c r="H271" i="10"/>
  <c r="I271" i="10" s="1"/>
  <c r="L270" i="10" s="1"/>
  <c r="J271" i="10"/>
  <c r="M270" i="10" s="1"/>
  <c r="H272" i="10"/>
  <c r="I272" i="10"/>
  <c r="L271" i="10" s="1"/>
  <c r="J272" i="10"/>
  <c r="M271" i="10" s="1"/>
  <c r="H273" i="10"/>
  <c r="I273" i="10" s="1"/>
  <c r="L272" i="10" s="1"/>
  <c r="J273" i="10"/>
  <c r="M272" i="10" s="1"/>
  <c r="H274" i="10"/>
  <c r="I274" i="10" s="1"/>
  <c r="L273" i="10" s="1"/>
  <c r="J274" i="10"/>
  <c r="M273" i="10" s="1"/>
  <c r="H275" i="10"/>
  <c r="I275" i="10"/>
  <c r="L274" i="10" s="1"/>
  <c r="J275" i="10"/>
  <c r="M274" i="10" s="1"/>
  <c r="H276" i="10"/>
  <c r="I276" i="10"/>
  <c r="J276" i="10"/>
  <c r="M275" i="10" s="1"/>
  <c r="H277" i="10"/>
  <c r="I277" i="10" s="1"/>
  <c r="L276" i="10" s="1"/>
  <c r="J277" i="10"/>
  <c r="M276" i="10" s="1"/>
  <c r="H278" i="10"/>
  <c r="I278" i="10"/>
  <c r="J278" i="10"/>
  <c r="M277" i="10" s="1"/>
  <c r="H279" i="10"/>
  <c r="I279" i="10"/>
  <c r="L278" i="10" s="1"/>
  <c r="J279" i="10"/>
  <c r="M278" i="10" s="1"/>
  <c r="H280" i="10"/>
  <c r="I280" i="10" s="1"/>
  <c r="L279" i="10" s="1"/>
  <c r="J280" i="10"/>
  <c r="M279" i="10" s="1"/>
  <c r="H281" i="10"/>
  <c r="I281" i="10" s="1"/>
  <c r="L280" i="10" s="1"/>
  <c r="J281" i="10"/>
  <c r="M280" i="10" s="1"/>
  <c r="H282" i="10"/>
  <c r="I282" i="10"/>
  <c r="J282" i="10"/>
  <c r="M281" i="10" s="1"/>
  <c r="H283" i="10"/>
  <c r="I283" i="10" s="1"/>
  <c r="L282" i="10" s="1"/>
  <c r="J283" i="10"/>
  <c r="M282" i="10" s="1"/>
  <c r="H284" i="10"/>
  <c r="I284" i="10"/>
  <c r="J284" i="10"/>
  <c r="M283" i="10" s="1"/>
  <c r="H285" i="10"/>
  <c r="I285" i="10" s="1"/>
  <c r="L284" i="10" s="1"/>
  <c r="J285" i="10"/>
  <c r="M284" i="10" s="1"/>
  <c r="H286" i="10"/>
  <c r="I286" i="10" s="1"/>
  <c r="J286" i="10"/>
  <c r="M285" i="10" s="1"/>
  <c r="H287" i="10"/>
  <c r="I287" i="10" s="1"/>
  <c r="L286" i="10" s="1"/>
  <c r="J287" i="10"/>
  <c r="M286" i="10" s="1"/>
  <c r="H288" i="10"/>
  <c r="I288" i="10"/>
  <c r="L287" i="10" s="1"/>
  <c r="J288" i="10"/>
  <c r="M287" i="10" s="1"/>
  <c r="H289" i="10"/>
  <c r="I289" i="10" s="1"/>
  <c r="L288" i="10" s="1"/>
  <c r="J289" i="10"/>
  <c r="M288" i="10" s="1"/>
  <c r="H290" i="10"/>
  <c r="I290" i="10" s="1"/>
  <c r="L289" i="10" s="1"/>
  <c r="J290" i="10"/>
  <c r="M289" i="10" s="1"/>
  <c r="H291" i="10"/>
  <c r="I291" i="10"/>
  <c r="L290" i="10" s="1"/>
  <c r="J291" i="10"/>
  <c r="M290" i="10" s="1"/>
  <c r="H292" i="10"/>
  <c r="I292" i="10"/>
  <c r="J292" i="10"/>
  <c r="M291" i="10" s="1"/>
  <c r="H293" i="10"/>
  <c r="I293" i="10" s="1"/>
  <c r="L292" i="10" s="1"/>
  <c r="J293" i="10"/>
  <c r="M292" i="10" s="1"/>
  <c r="H294" i="10"/>
  <c r="I294" i="10"/>
  <c r="J294" i="10"/>
  <c r="M293" i="10" s="1"/>
  <c r="H295" i="10"/>
  <c r="I295" i="10"/>
  <c r="L294" i="10" s="1"/>
  <c r="J295" i="10"/>
  <c r="M294" i="10" s="1"/>
  <c r="H296" i="10"/>
  <c r="I296" i="10" s="1"/>
  <c r="L295" i="10" s="1"/>
  <c r="J296" i="10"/>
  <c r="M295" i="10" s="1"/>
  <c r="H297" i="10"/>
  <c r="I297" i="10" s="1"/>
  <c r="L296" i="10" s="1"/>
  <c r="J297" i="10"/>
  <c r="M296" i="10" s="1"/>
  <c r="H298" i="10"/>
  <c r="I298" i="10"/>
  <c r="J298" i="10"/>
  <c r="M297" i="10" s="1"/>
  <c r="H299" i="10"/>
  <c r="I299" i="10" s="1"/>
  <c r="L298" i="10" s="1"/>
  <c r="J299" i="10"/>
  <c r="M298" i="10" s="1"/>
  <c r="H300" i="10"/>
  <c r="I300" i="10"/>
  <c r="J300" i="10"/>
  <c r="M299" i="10" s="1"/>
  <c r="H301" i="10"/>
  <c r="I301" i="10" s="1"/>
  <c r="L300" i="10" s="1"/>
  <c r="J301" i="10"/>
  <c r="M300" i="10" s="1"/>
  <c r="H302" i="10"/>
  <c r="I302" i="10" s="1"/>
  <c r="J302" i="10"/>
  <c r="M301" i="10" s="1"/>
  <c r="H303" i="10"/>
  <c r="I303" i="10" s="1"/>
  <c r="L302" i="10" s="1"/>
  <c r="J303" i="10"/>
  <c r="M302" i="10" s="1"/>
  <c r="H304" i="10"/>
  <c r="I304" i="10"/>
  <c r="L303" i="10" s="1"/>
  <c r="J304" i="10"/>
  <c r="M303" i="10" s="1"/>
  <c r="H305" i="10"/>
  <c r="I305" i="10" s="1"/>
  <c r="L304" i="10" s="1"/>
  <c r="J305" i="10"/>
  <c r="M304" i="10" s="1"/>
  <c r="H306" i="10"/>
  <c r="I306" i="10" s="1"/>
  <c r="L305" i="10" s="1"/>
  <c r="J306" i="10"/>
  <c r="M305" i="10" s="1"/>
  <c r="H307" i="10"/>
  <c r="I307" i="10"/>
  <c r="L306" i="10" s="1"/>
  <c r="J307" i="10"/>
  <c r="M306" i="10" s="1"/>
  <c r="H308" i="10"/>
  <c r="I308" i="10"/>
  <c r="J308" i="10"/>
  <c r="M307" i="10" s="1"/>
  <c r="H309" i="10"/>
  <c r="I309" i="10" s="1"/>
  <c r="L308" i="10" s="1"/>
  <c r="J309" i="10"/>
  <c r="M308" i="10" s="1"/>
  <c r="H310" i="10"/>
  <c r="I310" i="10"/>
  <c r="J310" i="10"/>
  <c r="M309" i="10" s="1"/>
  <c r="H311" i="10"/>
  <c r="I311" i="10"/>
  <c r="L310" i="10" s="1"/>
  <c r="J311" i="10"/>
  <c r="M310" i="10" s="1"/>
  <c r="H312" i="10"/>
  <c r="I312" i="10" s="1"/>
  <c r="L311" i="10" s="1"/>
  <c r="J312" i="10"/>
  <c r="M311" i="10" s="1"/>
  <c r="H313" i="10"/>
  <c r="I313" i="10" s="1"/>
  <c r="L312" i="10" s="1"/>
  <c r="J313" i="10"/>
  <c r="M312" i="10" s="1"/>
  <c r="H314" i="10"/>
  <c r="I314" i="10"/>
  <c r="J314" i="10"/>
  <c r="M313" i="10" s="1"/>
  <c r="H315" i="10"/>
  <c r="I315" i="10" s="1"/>
  <c r="L314" i="10" s="1"/>
  <c r="J315" i="10"/>
  <c r="M314" i="10" s="1"/>
  <c r="H316" i="10"/>
  <c r="I316" i="10"/>
  <c r="J316" i="10"/>
  <c r="M315" i="10" s="1"/>
  <c r="H317" i="10"/>
  <c r="I317" i="10" s="1"/>
  <c r="L316" i="10" s="1"/>
  <c r="J317" i="10"/>
  <c r="M316" i="10" s="1"/>
  <c r="H318" i="10"/>
  <c r="I318" i="10" s="1"/>
  <c r="J318" i="10"/>
  <c r="M317" i="10" s="1"/>
  <c r="H319" i="10"/>
  <c r="I319" i="10" s="1"/>
  <c r="L318" i="10" s="1"/>
  <c r="J319" i="10"/>
  <c r="M318" i="10" s="1"/>
  <c r="H320" i="10"/>
  <c r="I320" i="10"/>
  <c r="L319" i="10" s="1"/>
  <c r="J320" i="10"/>
  <c r="M319" i="10" s="1"/>
  <c r="H321" i="10"/>
  <c r="I321" i="10" s="1"/>
  <c r="L320" i="10" s="1"/>
  <c r="J321" i="10"/>
  <c r="M320" i="10" s="1"/>
  <c r="H322" i="10"/>
  <c r="I322" i="10" s="1"/>
  <c r="L321" i="10" s="1"/>
  <c r="J322" i="10"/>
  <c r="M321" i="10" s="1"/>
  <c r="H323" i="10"/>
  <c r="I323" i="10"/>
  <c r="L322" i="10" s="1"/>
  <c r="J323" i="10"/>
  <c r="M322" i="10" s="1"/>
  <c r="H324" i="10"/>
  <c r="I324" i="10"/>
  <c r="J324" i="10"/>
  <c r="M323" i="10" s="1"/>
  <c r="H325" i="10"/>
  <c r="I325" i="10" s="1"/>
  <c r="L324" i="10" s="1"/>
  <c r="J325" i="10"/>
  <c r="M324" i="10" s="1"/>
  <c r="H326" i="10"/>
  <c r="I326" i="10"/>
  <c r="J326" i="10"/>
  <c r="M325" i="10" s="1"/>
  <c r="H327" i="10"/>
  <c r="I327" i="10"/>
  <c r="L326" i="10" s="1"/>
  <c r="J327" i="10"/>
  <c r="M326" i="10" s="1"/>
  <c r="H328" i="10"/>
  <c r="I328" i="10" s="1"/>
  <c r="L327" i="10" s="1"/>
  <c r="J328" i="10"/>
  <c r="M327" i="10" s="1"/>
  <c r="H329" i="10"/>
  <c r="I329" i="10" s="1"/>
  <c r="L328" i="10" s="1"/>
  <c r="J329" i="10"/>
  <c r="M328" i="10" s="1"/>
  <c r="H330" i="10"/>
  <c r="I330" i="10"/>
  <c r="J330" i="10"/>
  <c r="M329" i="10" s="1"/>
  <c r="H331" i="10"/>
  <c r="I331" i="10" s="1"/>
  <c r="L330" i="10" s="1"/>
  <c r="J331" i="10"/>
  <c r="M330" i="10" s="1"/>
  <c r="H332" i="10"/>
  <c r="I332" i="10"/>
  <c r="J332" i="10"/>
  <c r="M331" i="10" s="1"/>
  <c r="H333" i="10"/>
  <c r="I333" i="10" s="1"/>
  <c r="L332" i="10" s="1"/>
  <c r="J333" i="10"/>
  <c r="M332" i="10" s="1"/>
  <c r="H334" i="10"/>
  <c r="I334" i="10" s="1"/>
  <c r="J334" i="10"/>
  <c r="M333" i="10" s="1"/>
  <c r="H335" i="10"/>
  <c r="I335" i="10" s="1"/>
  <c r="L334" i="10" s="1"/>
  <c r="J335" i="10"/>
  <c r="M334" i="10" s="1"/>
  <c r="H336" i="10"/>
  <c r="I336" i="10"/>
  <c r="L335" i="10" s="1"/>
  <c r="J336" i="10"/>
  <c r="M335" i="10" s="1"/>
  <c r="H337" i="10"/>
  <c r="I337" i="10" s="1"/>
  <c r="L336" i="10" s="1"/>
  <c r="J337" i="10"/>
  <c r="M336" i="10" s="1"/>
  <c r="H338" i="10"/>
  <c r="I338" i="10" s="1"/>
  <c r="L337" i="10" s="1"/>
  <c r="J338" i="10"/>
  <c r="M337" i="10" s="1"/>
  <c r="H339" i="10"/>
  <c r="I339" i="10"/>
  <c r="L338" i="10" s="1"/>
  <c r="J339" i="10"/>
  <c r="M338" i="10" s="1"/>
  <c r="H340" i="10"/>
  <c r="I340" i="10"/>
  <c r="J340" i="10"/>
  <c r="M339" i="10" s="1"/>
  <c r="H341" i="10"/>
  <c r="I341" i="10" s="1"/>
  <c r="L340" i="10" s="1"/>
  <c r="J341" i="10"/>
  <c r="M340" i="10" s="1"/>
  <c r="H342" i="10"/>
  <c r="I342" i="10"/>
  <c r="J342" i="10"/>
  <c r="M341" i="10" s="1"/>
  <c r="H343" i="10"/>
  <c r="I343" i="10"/>
  <c r="L342" i="10" s="1"/>
  <c r="J343" i="10"/>
  <c r="M342" i="10" s="1"/>
  <c r="H344" i="10"/>
  <c r="I344" i="10" s="1"/>
  <c r="L343" i="10" s="1"/>
  <c r="J344" i="10"/>
  <c r="M343" i="10" s="1"/>
  <c r="H345" i="10"/>
  <c r="I345" i="10" s="1"/>
  <c r="L344" i="10" s="1"/>
  <c r="J345" i="10"/>
  <c r="M344" i="10" s="1"/>
  <c r="H346" i="10"/>
  <c r="I346" i="10" s="1"/>
  <c r="L345" i="10" s="1"/>
  <c r="J346" i="10"/>
  <c r="M345" i="10" s="1"/>
  <c r="H347" i="10"/>
  <c r="I347" i="10"/>
  <c r="L346" i="10" s="1"/>
  <c r="J347" i="10"/>
  <c r="M346" i="10" s="1"/>
  <c r="H348" i="10"/>
  <c r="I348" i="10" s="1"/>
  <c r="J348" i="10"/>
  <c r="M347" i="10" s="1"/>
  <c r="H349" i="10"/>
  <c r="I349" i="10" s="1"/>
  <c r="L348" i="10" s="1"/>
  <c r="J349" i="10"/>
  <c r="M348" i="10" s="1"/>
  <c r="H350" i="10"/>
  <c r="I350" i="10"/>
  <c r="J350" i="10"/>
  <c r="M349" i="10" s="1"/>
  <c r="H351" i="10"/>
  <c r="I351" i="10"/>
  <c r="L350" i="10" s="1"/>
  <c r="J351" i="10"/>
  <c r="M350" i="10" s="1"/>
  <c r="H352" i="10"/>
  <c r="I352" i="10" s="1"/>
  <c r="L351" i="10" s="1"/>
  <c r="J352" i="10"/>
  <c r="M351" i="10" s="1"/>
  <c r="H353" i="10"/>
  <c r="I353" i="10" s="1"/>
  <c r="L352" i="10" s="1"/>
  <c r="J353" i="10"/>
  <c r="M352" i="10" s="1"/>
  <c r="H354" i="10"/>
  <c r="I354" i="10" s="1"/>
  <c r="L353" i="10" s="1"/>
  <c r="J354" i="10"/>
  <c r="M353" i="10" s="1"/>
  <c r="H355" i="10"/>
  <c r="I355" i="10"/>
  <c r="L354" i="10" s="1"/>
  <c r="J355" i="10"/>
  <c r="M354" i="10" s="1"/>
  <c r="H356" i="10"/>
  <c r="I356" i="10" s="1"/>
  <c r="J356" i="10"/>
  <c r="M355" i="10" s="1"/>
  <c r="H357" i="10"/>
  <c r="I357" i="10" s="1"/>
  <c r="L356" i="10" s="1"/>
  <c r="J357" i="10"/>
  <c r="M356" i="10" s="1"/>
  <c r="H358" i="10"/>
  <c r="I358" i="10"/>
  <c r="J358" i="10"/>
  <c r="M357" i="10" s="1"/>
  <c r="H359" i="10"/>
  <c r="I359" i="10"/>
  <c r="L358" i="10" s="1"/>
  <c r="J359" i="10"/>
  <c r="M358" i="10" s="1"/>
  <c r="H360" i="10"/>
  <c r="I360" i="10" s="1"/>
  <c r="L359" i="10" s="1"/>
  <c r="J360" i="10"/>
  <c r="M359" i="10" s="1"/>
  <c r="H361" i="10"/>
  <c r="I361" i="10" s="1"/>
  <c r="L360" i="10" s="1"/>
  <c r="J361" i="10"/>
  <c r="M360" i="10" s="1"/>
  <c r="H362" i="10"/>
  <c r="I362" i="10" s="1"/>
  <c r="L361" i="10" s="1"/>
  <c r="J362" i="10"/>
  <c r="M361" i="10" s="1"/>
  <c r="H363" i="10"/>
  <c r="I363" i="10"/>
  <c r="L362" i="10" s="1"/>
  <c r="J363" i="10"/>
  <c r="M362" i="10" s="1"/>
  <c r="H364" i="10"/>
  <c r="I364" i="10" s="1"/>
  <c r="J364" i="10"/>
  <c r="M363" i="10" s="1"/>
  <c r="H365" i="10"/>
  <c r="I365" i="10" s="1"/>
  <c r="L364" i="10" s="1"/>
  <c r="J365" i="10"/>
  <c r="M364" i="10" s="1"/>
  <c r="H366" i="10"/>
  <c r="I366" i="10"/>
  <c r="J366" i="10"/>
  <c r="M365" i="10" s="1"/>
  <c r="H367" i="10"/>
  <c r="I367" i="10"/>
  <c r="L366" i="10" s="1"/>
  <c r="J367" i="10"/>
  <c r="M366" i="10" s="1"/>
  <c r="H368" i="10"/>
  <c r="I368" i="10" s="1"/>
  <c r="L367" i="10" s="1"/>
  <c r="J368" i="10"/>
  <c r="M367" i="10" s="1"/>
  <c r="H369" i="10"/>
  <c r="I369" i="10" s="1"/>
  <c r="L368" i="10" s="1"/>
  <c r="J369" i="10"/>
  <c r="M368" i="10" s="1"/>
  <c r="H370" i="10"/>
  <c r="I370" i="10" s="1"/>
  <c r="L369" i="10" s="1"/>
  <c r="J370" i="10"/>
  <c r="M369" i="10" s="1"/>
  <c r="H371" i="10"/>
  <c r="I371" i="10"/>
  <c r="L370" i="10" s="1"/>
  <c r="J371" i="10"/>
  <c r="M370" i="10" s="1"/>
  <c r="H372" i="10"/>
  <c r="I372" i="10" s="1"/>
  <c r="J372" i="10"/>
  <c r="M371" i="10" s="1"/>
  <c r="H373" i="10"/>
  <c r="I373" i="10" s="1"/>
  <c r="L372" i="10" s="1"/>
  <c r="J373" i="10"/>
  <c r="M372" i="10" s="1"/>
  <c r="H374" i="10"/>
  <c r="I374" i="10"/>
  <c r="J374" i="10"/>
  <c r="M373" i="10" s="1"/>
  <c r="H375" i="10"/>
  <c r="I375" i="10"/>
  <c r="L374" i="10" s="1"/>
  <c r="J375" i="10"/>
  <c r="M374" i="10" s="1"/>
  <c r="H376" i="10"/>
  <c r="I376" i="10" s="1"/>
  <c r="L375" i="10" s="1"/>
  <c r="J376" i="10"/>
  <c r="M375" i="10" s="1"/>
  <c r="H377" i="10"/>
  <c r="I377" i="10" s="1"/>
  <c r="L376" i="10" s="1"/>
  <c r="J377" i="10"/>
  <c r="M376" i="10" s="1"/>
  <c r="H378" i="10"/>
  <c r="I378" i="10" s="1"/>
  <c r="L377" i="10" s="1"/>
  <c r="J378" i="10"/>
  <c r="M377" i="10" s="1"/>
  <c r="H379" i="10"/>
  <c r="I379" i="10"/>
  <c r="L378" i="10" s="1"/>
  <c r="J379" i="10"/>
  <c r="M378" i="10" s="1"/>
  <c r="H380" i="10"/>
  <c r="I380" i="10" s="1"/>
  <c r="J380" i="10"/>
  <c r="M379" i="10" s="1"/>
  <c r="H381" i="10"/>
  <c r="I381" i="10" s="1"/>
  <c r="L380" i="10" s="1"/>
  <c r="J381" i="10"/>
  <c r="M380" i="10" s="1"/>
  <c r="H382" i="10"/>
  <c r="I382" i="10"/>
  <c r="J382" i="10"/>
  <c r="M381" i="10" s="1"/>
  <c r="H383" i="10"/>
  <c r="I383" i="10"/>
  <c r="L382" i="10" s="1"/>
  <c r="J383" i="10"/>
  <c r="M382" i="10" s="1"/>
  <c r="H384" i="10"/>
  <c r="I384" i="10" s="1"/>
  <c r="L383" i="10" s="1"/>
  <c r="J384" i="10"/>
  <c r="M383" i="10" s="1"/>
  <c r="H385" i="10"/>
  <c r="I385" i="10" s="1"/>
  <c r="L384" i="10" s="1"/>
  <c r="J385" i="10"/>
  <c r="M384" i="10" s="1"/>
  <c r="H386" i="10"/>
  <c r="I386" i="10" s="1"/>
  <c r="L385" i="10" s="1"/>
  <c r="J386" i="10"/>
  <c r="M385" i="10" s="1"/>
  <c r="H387" i="10"/>
  <c r="I387" i="10"/>
  <c r="L386" i="10" s="1"/>
  <c r="J387" i="10"/>
  <c r="M386" i="10" s="1"/>
  <c r="H388" i="10"/>
  <c r="I388" i="10" s="1"/>
  <c r="J388" i="10"/>
  <c r="M387" i="10" s="1"/>
  <c r="H389" i="10"/>
  <c r="I389" i="10" s="1"/>
  <c r="L388" i="10" s="1"/>
  <c r="J389" i="10"/>
  <c r="M388" i="10" s="1"/>
  <c r="H390" i="10"/>
  <c r="I390" i="10"/>
  <c r="J390" i="10"/>
  <c r="M389" i="10" s="1"/>
  <c r="H391" i="10"/>
  <c r="I391" i="10"/>
  <c r="L390" i="10" s="1"/>
  <c r="J391" i="10"/>
  <c r="M390" i="10" s="1"/>
  <c r="H392" i="10"/>
  <c r="I392" i="10" s="1"/>
  <c r="L391" i="10" s="1"/>
  <c r="J392" i="10"/>
  <c r="M391" i="10" s="1"/>
  <c r="H393" i="10"/>
  <c r="I393" i="10" s="1"/>
  <c r="L392" i="10" s="1"/>
  <c r="J393" i="10"/>
  <c r="M392" i="10" s="1"/>
  <c r="H394" i="10"/>
  <c r="I394" i="10" s="1"/>
  <c r="L393" i="10" s="1"/>
  <c r="J394" i="10"/>
  <c r="M393" i="10" s="1"/>
  <c r="H395" i="10"/>
  <c r="I395" i="10"/>
  <c r="L394" i="10" s="1"/>
  <c r="J395" i="10"/>
  <c r="M394" i="10" s="1"/>
  <c r="H396" i="10"/>
  <c r="I396" i="10" s="1"/>
  <c r="J396" i="10"/>
  <c r="M395" i="10" s="1"/>
  <c r="H397" i="10"/>
  <c r="I397" i="10" s="1"/>
  <c r="L396" i="10" s="1"/>
  <c r="J397" i="10"/>
  <c r="M396" i="10" s="1"/>
  <c r="H398" i="10"/>
  <c r="I398" i="10"/>
  <c r="J398" i="10"/>
  <c r="M397" i="10" s="1"/>
  <c r="H399" i="10"/>
  <c r="I399" i="10"/>
  <c r="L398" i="10" s="1"/>
  <c r="J399" i="10"/>
  <c r="M398" i="10" s="1"/>
  <c r="H400" i="10"/>
  <c r="I400" i="10" s="1"/>
  <c r="L399" i="10" s="1"/>
  <c r="J400" i="10"/>
  <c r="M399" i="10" s="1"/>
  <c r="H401" i="10"/>
  <c r="I401" i="10" s="1"/>
  <c r="L400" i="10" s="1"/>
  <c r="J401" i="10"/>
  <c r="M400" i="10" s="1"/>
  <c r="H402" i="10"/>
  <c r="I402" i="10" s="1"/>
  <c r="L401" i="10" s="1"/>
  <c r="J402" i="10"/>
  <c r="M401" i="10" s="1"/>
  <c r="H403" i="10"/>
  <c r="I403" i="10"/>
  <c r="L402" i="10" s="1"/>
  <c r="J403" i="10"/>
  <c r="M402" i="10" s="1"/>
  <c r="H404" i="10"/>
  <c r="I404" i="10" s="1"/>
  <c r="J404" i="10"/>
  <c r="M403" i="10" s="1"/>
  <c r="H405" i="10"/>
  <c r="I405" i="10" s="1"/>
  <c r="L404" i="10" s="1"/>
  <c r="J405" i="10"/>
  <c r="M404" i="10" s="1"/>
  <c r="H406" i="10"/>
  <c r="I406" i="10"/>
  <c r="J406" i="10"/>
  <c r="M405" i="10" s="1"/>
  <c r="H407" i="10"/>
  <c r="I407" i="10"/>
  <c r="L406" i="10" s="1"/>
  <c r="J407" i="10"/>
  <c r="M406" i="10" s="1"/>
  <c r="H408" i="10"/>
  <c r="I408" i="10" s="1"/>
  <c r="L407" i="10" s="1"/>
  <c r="J408" i="10"/>
  <c r="M407" i="10" s="1"/>
  <c r="H409" i="10"/>
  <c r="I409" i="10" s="1"/>
  <c r="L408" i="10" s="1"/>
  <c r="J409" i="10"/>
  <c r="M408" i="10" s="1"/>
  <c r="H410" i="10"/>
  <c r="I410" i="10" s="1"/>
  <c r="L409" i="10" s="1"/>
  <c r="J410" i="10"/>
  <c r="M409" i="10" s="1"/>
  <c r="H411" i="10"/>
  <c r="I411" i="10"/>
  <c r="L410" i="10" s="1"/>
  <c r="J411" i="10"/>
  <c r="M410" i="10" s="1"/>
  <c r="H412" i="10"/>
  <c r="I412" i="10" s="1"/>
  <c r="J412" i="10"/>
  <c r="M411" i="10" s="1"/>
  <c r="H413" i="10"/>
  <c r="I413" i="10" s="1"/>
  <c r="L412" i="10" s="1"/>
  <c r="J413" i="10"/>
  <c r="M412" i="10" s="1"/>
  <c r="H414" i="10"/>
  <c r="I414" i="10"/>
  <c r="J414" i="10"/>
  <c r="M413" i="10" s="1"/>
  <c r="H415" i="10"/>
  <c r="I415" i="10"/>
  <c r="L414" i="10" s="1"/>
  <c r="J415" i="10"/>
  <c r="M414" i="10" s="1"/>
  <c r="H416" i="10"/>
  <c r="I416" i="10" s="1"/>
  <c r="L415" i="10" s="1"/>
  <c r="J416" i="10"/>
  <c r="M415" i="10" s="1"/>
  <c r="H417" i="10"/>
  <c r="I417" i="10" s="1"/>
  <c r="L416" i="10" s="1"/>
  <c r="J417" i="10"/>
  <c r="M416" i="10" s="1"/>
  <c r="H418" i="10"/>
  <c r="I418" i="10" s="1"/>
  <c r="L417" i="10" s="1"/>
  <c r="J418" i="10"/>
  <c r="M417" i="10" s="1"/>
  <c r="H419" i="10"/>
  <c r="I419" i="10"/>
  <c r="L418" i="10" s="1"/>
  <c r="J419" i="10"/>
  <c r="M418" i="10" s="1"/>
  <c r="H420" i="10"/>
  <c r="I420" i="10" s="1"/>
  <c r="J420" i="10"/>
  <c r="M419" i="10" s="1"/>
  <c r="H421" i="10"/>
  <c r="I421" i="10" s="1"/>
  <c r="L420" i="10" s="1"/>
  <c r="J421" i="10"/>
  <c r="M420" i="10" s="1"/>
  <c r="H422" i="10"/>
  <c r="I422" i="10"/>
  <c r="J422" i="10"/>
  <c r="M421" i="10" s="1"/>
  <c r="H423" i="10"/>
  <c r="I423" i="10"/>
  <c r="L422" i="10" s="1"/>
  <c r="J423" i="10"/>
  <c r="M422" i="10" s="1"/>
  <c r="H424" i="10"/>
  <c r="I424" i="10" s="1"/>
  <c r="L423" i="10" s="1"/>
  <c r="J424" i="10"/>
  <c r="M423" i="10" s="1"/>
  <c r="H425" i="10"/>
  <c r="I425" i="10" s="1"/>
  <c r="L424" i="10" s="1"/>
  <c r="J425" i="10"/>
  <c r="M424" i="10" s="1"/>
  <c r="H426" i="10"/>
  <c r="I426" i="10" s="1"/>
  <c r="L425" i="10" s="1"/>
  <c r="J426" i="10"/>
  <c r="M425" i="10" s="1"/>
  <c r="H427" i="10"/>
  <c r="I427" i="10"/>
  <c r="L426" i="10" s="1"/>
  <c r="J427" i="10"/>
  <c r="M426" i="10" s="1"/>
  <c r="H428" i="10"/>
  <c r="I428" i="10" s="1"/>
  <c r="J428" i="10"/>
  <c r="M427" i="10" s="1"/>
  <c r="H429" i="10"/>
  <c r="I429" i="10" s="1"/>
  <c r="L428" i="10" s="1"/>
  <c r="J429" i="10"/>
  <c r="M428" i="10" s="1"/>
  <c r="H430" i="10"/>
  <c r="I430" i="10"/>
  <c r="J430" i="10"/>
  <c r="M429" i="10" s="1"/>
  <c r="H431" i="10"/>
  <c r="I431" i="10"/>
  <c r="L430" i="10" s="1"/>
  <c r="J431" i="10"/>
  <c r="M430" i="10" s="1"/>
  <c r="H432" i="10"/>
  <c r="I432" i="10" s="1"/>
  <c r="L431" i="10" s="1"/>
  <c r="J432" i="10"/>
  <c r="M431" i="10" s="1"/>
  <c r="H433" i="10"/>
  <c r="I433" i="10" s="1"/>
  <c r="L432" i="10" s="1"/>
  <c r="J433" i="10"/>
  <c r="M432" i="10" s="1"/>
  <c r="H434" i="10"/>
  <c r="I434" i="10" s="1"/>
  <c r="L433" i="10" s="1"/>
  <c r="J434" i="10"/>
  <c r="M433" i="10" s="1"/>
  <c r="H435" i="10"/>
  <c r="I435" i="10"/>
  <c r="L434" i="10" s="1"/>
  <c r="J435" i="10"/>
  <c r="M434" i="10" s="1"/>
  <c r="H436" i="10"/>
  <c r="I436" i="10" s="1"/>
  <c r="J436" i="10"/>
  <c r="M435" i="10" s="1"/>
  <c r="H437" i="10"/>
  <c r="I437" i="10" s="1"/>
  <c r="L436" i="10" s="1"/>
  <c r="J437" i="10"/>
  <c r="M436" i="10" s="1"/>
  <c r="H438" i="10"/>
  <c r="I438" i="10"/>
  <c r="J438" i="10"/>
  <c r="M437" i="10" s="1"/>
  <c r="H439" i="10"/>
  <c r="I439" i="10"/>
  <c r="L438" i="10" s="1"/>
  <c r="J439" i="10"/>
  <c r="M438" i="10" s="1"/>
  <c r="H440" i="10"/>
  <c r="I440" i="10" s="1"/>
  <c r="L439" i="10" s="1"/>
  <c r="J440" i="10"/>
  <c r="M439" i="10" s="1"/>
  <c r="H441" i="10"/>
  <c r="I441" i="10" s="1"/>
  <c r="L440" i="10" s="1"/>
  <c r="J441" i="10"/>
  <c r="M440" i="10" s="1"/>
  <c r="H442" i="10"/>
  <c r="I442" i="10" s="1"/>
  <c r="L441" i="10" s="1"/>
  <c r="J442" i="10"/>
  <c r="M441" i="10" s="1"/>
  <c r="H443" i="10"/>
  <c r="I443" i="10"/>
  <c r="L442" i="10" s="1"/>
  <c r="J443" i="10"/>
  <c r="M442" i="10" s="1"/>
  <c r="H444" i="10"/>
  <c r="I444" i="10" s="1"/>
  <c r="J444" i="10"/>
  <c r="M443" i="10" s="1"/>
  <c r="H445" i="10"/>
  <c r="I445" i="10" s="1"/>
  <c r="L444" i="10" s="1"/>
  <c r="J445" i="10"/>
  <c r="M444" i="10" s="1"/>
  <c r="H446" i="10"/>
  <c r="I446" i="10"/>
  <c r="J446" i="10"/>
  <c r="M445" i="10" s="1"/>
  <c r="H447" i="10"/>
  <c r="I447" i="10"/>
  <c r="L446" i="10" s="1"/>
  <c r="J447" i="10"/>
  <c r="M446" i="10" s="1"/>
  <c r="H448" i="10"/>
  <c r="I448" i="10" s="1"/>
  <c r="L447" i="10" s="1"/>
  <c r="J448" i="10"/>
  <c r="M447" i="10" s="1"/>
  <c r="H449" i="10"/>
  <c r="I449" i="10" s="1"/>
  <c r="L448" i="10" s="1"/>
  <c r="J449" i="10"/>
  <c r="M448" i="10" s="1"/>
  <c r="H450" i="10"/>
  <c r="I450" i="10" s="1"/>
  <c r="L449" i="10" s="1"/>
  <c r="J450" i="10"/>
  <c r="M449" i="10" s="1"/>
  <c r="H451" i="10"/>
  <c r="I451" i="10"/>
  <c r="L450" i="10" s="1"/>
  <c r="J451" i="10"/>
  <c r="M450" i="10" s="1"/>
  <c r="H452" i="10"/>
  <c r="I452" i="10" s="1"/>
  <c r="J452" i="10"/>
  <c r="M451" i="10" s="1"/>
  <c r="H453" i="10"/>
  <c r="I453" i="10" s="1"/>
  <c r="L452" i="10" s="1"/>
  <c r="J453" i="10"/>
  <c r="M452" i="10" s="1"/>
  <c r="H454" i="10"/>
  <c r="I454" i="10"/>
  <c r="J454" i="10"/>
  <c r="M453" i="10" s="1"/>
  <c r="H455" i="10"/>
  <c r="I455" i="10"/>
  <c r="L454" i="10" s="1"/>
  <c r="J455" i="10"/>
  <c r="M454" i="10" s="1"/>
  <c r="H456" i="10"/>
  <c r="I456" i="10" s="1"/>
  <c r="L455" i="10" s="1"/>
  <c r="J456" i="10"/>
  <c r="M455" i="10" s="1"/>
  <c r="H457" i="10"/>
  <c r="I457" i="10" s="1"/>
  <c r="L456" i="10" s="1"/>
  <c r="J457" i="10"/>
  <c r="M456" i="10" s="1"/>
  <c r="H458" i="10"/>
  <c r="I458" i="10" s="1"/>
  <c r="L457" i="10" s="1"/>
  <c r="J458" i="10"/>
  <c r="M457" i="10" s="1"/>
  <c r="H459" i="10"/>
  <c r="I459" i="10"/>
  <c r="L458" i="10" s="1"/>
  <c r="J459" i="10"/>
  <c r="M458" i="10" s="1"/>
  <c r="H460" i="10"/>
  <c r="I460" i="10" s="1"/>
  <c r="J460" i="10"/>
  <c r="M459" i="10" s="1"/>
  <c r="H461" i="10"/>
  <c r="I461" i="10" s="1"/>
  <c r="L460" i="10" s="1"/>
  <c r="J461" i="10"/>
  <c r="M460" i="10" s="1"/>
  <c r="H462" i="10"/>
  <c r="I462" i="10"/>
  <c r="J462" i="10"/>
  <c r="M461" i="10" s="1"/>
  <c r="H463" i="10"/>
  <c r="I463" i="10"/>
  <c r="L462" i="10" s="1"/>
  <c r="J463" i="10"/>
  <c r="M462" i="10" s="1"/>
  <c r="H464" i="10"/>
  <c r="I464" i="10" s="1"/>
  <c r="L463" i="10" s="1"/>
  <c r="J464" i="10"/>
  <c r="M463" i="10" s="1"/>
  <c r="H465" i="10"/>
  <c r="I465" i="10" s="1"/>
  <c r="L464" i="10" s="1"/>
  <c r="J465" i="10"/>
  <c r="M464" i="10" s="1"/>
  <c r="H466" i="10"/>
  <c r="I466" i="10" s="1"/>
  <c r="L465" i="10" s="1"/>
  <c r="J466" i="10"/>
  <c r="M465" i="10" s="1"/>
  <c r="H467" i="10"/>
  <c r="I467" i="10"/>
  <c r="L466" i="10" s="1"/>
  <c r="J467" i="10"/>
  <c r="M466" i="10" s="1"/>
  <c r="H468" i="10"/>
  <c r="I468" i="10" s="1"/>
  <c r="J468" i="10"/>
  <c r="M467" i="10" s="1"/>
  <c r="H469" i="10"/>
  <c r="I469" i="10" s="1"/>
  <c r="L468" i="10" s="1"/>
  <c r="J469" i="10"/>
  <c r="M468" i="10" s="1"/>
  <c r="H470" i="10"/>
  <c r="I470" i="10"/>
  <c r="J470" i="10"/>
  <c r="M469" i="10" s="1"/>
  <c r="H471" i="10"/>
  <c r="I471" i="10"/>
  <c r="L470" i="10" s="1"/>
  <c r="J471" i="10"/>
  <c r="M470" i="10" s="1"/>
  <c r="H472" i="10"/>
  <c r="I472" i="10" s="1"/>
  <c r="L471" i="10" s="1"/>
  <c r="J472" i="10"/>
  <c r="M471" i="10" s="1"/>
  <c r="H473" i="10"/>
  <c r="I473" i="10" s="1"/>
  <c r="L472" i="10" s="1"/>
  <c r="J473" i="10"/>
  <c r="M472" i="10" s="1"/>
  <c r="H474" i="10"/>
  <c r="I474" i="10" s="1"/>
  <c r="L473" i="10" s="1"/>
  <c r="J474" i="10"/>
  <c r="M473" i="10" s="1"/>
  <c r="H475" i="10"/>
  <c r="I475" i="10"/>
  <c r="L474" i="10" s="1"/>
  <c r="J475" i="10"/>
  <c r="M474" i="10" s="1"/>
  <c r="H476" i="10"/>
  <c r="I476" i="10" s="1"/>
  <c r="J476" i="10"/>
  <c r="M475" i="10" s="1"/>
  <c r="H477" i="10"/>
  <c r="I477" i="10" s="1"/>
  <c r="L476" i="10" s="1"/>
  <c r="J477" i="10"/>
  <c r="M476" i="10" s="1"/>
  <c r="H478" i="10"/>
  <c r="I478" i="10"/>
  <c r="J478" i="10"/>
  <c r="M477" i="10" s="1"/>
  <c r="H479" i="10"/>
  <c r="I479" i="10"/>
  <c r="L478" i="10" s="1"/>
  <c r="J479" i="10"/>
  <c r="M478" i="10" s="1"/>
  <c r="H480" i="10"/>
  <c r="I480" i="10" s="1"/>
  <c r="L479" i="10" s="1"/>
  <c r="J480" i="10"/>
  <c r="M479" i="10" s="1"/>
  <c r="H481" i="10"/>
  <c r="I481" i="10" s="1"/>
  <c r="L480" i="10" s="1"/>
  <c r="J481" i="10"/>
  <c r="M480" i="10" s="1"/>
  <c r="H482" i="10"/>
  <c r="I482" i="10" s="1"/>
  <c r="L481" i="10" s="1"/>
  <c r="J482" i="10"/>
  <c r="M481" i="10" s="1"/>
  <c r="H483" i="10"/>
  <c r="I483" i="10"/>
  <c r="L482" i="10" s="1"/>
  <c r="J483" i="10"/>
  <c r="M482" i="10" s="1"/>
  <c r="H484" i="10"/>
  <c r="I484" i="10" s="1"/>
  <c r="J484" i="10"/>
  <c r="M483" i="10" s="1"/>
  <c r="H485" i="10"/>
  <c r="I485" i="10" s="1"/>
  <c r="L484" i="10" s="1"/>
  <c r="J485" i="10"/>
  <c r="M484" i="10" s="1"/>
  <c r="H486" i="10"/>
  <c r="I486" i="10"/>
  <c r="J486" i="10"/>
  <c r="M485" i="10" s="1"/>
  <c r="H487" i="10"/>
  <c r="I487" i="10"/>
  <c r="L486" i="10" s="1"/>
  <c r="J487" i="10"/>
  <c r="M486" i="10" s="1"/>
  <c r="H488" i="10"/>
  <c r="I488" i="10" s="1"/>
  <c r="L487" i="10" s="1"/>
  <c r="J488" i="10"/>
  <c r="M487" i="10" s="1"/>
  <c r="H489" i="10"/>
  <c r="I489" i="10" s="1"/>
  <c r="L488" i="10" s="1"/>
  <c r="J489" i="10"/>
  <c r="M488" i="10" s="1"/>
  <c r="H490" i="10"/>
  <c r="I490" i="10" s="1"/>
  <c r="L489" i="10" s="1"/>
  <c r="J490" i="10"/>
  <c r="M489" i="10" s="1"/>
  <c r="H491" i="10"/>
  <c r="I491" i="10"/>
  <c r="L490" i="10" s="1"/>
  <c r="J491" i="10"/>
  <c r="M490" i="10" s="1"/>
  <c r="H492" i="10"/>
  <c r="I492" i="10" s="1"/>
  <c r="J492" i="10"/>
  <c r="M491" i="10" s="1"/>
  <c r="H493" i="10"/>
  <c r="I493" i="10" s="1"/>
  <c r="L492" i="10" s="1"/>
  <c r="J493" i="10"/>
  <c r="M492" i="10" s="1"/>
  <c r="H494" i="10"/>
  <c r="I494" i="10"/>
  <c r="J494" i="10"/>
  <c r="M493" i="10" s="1"/>
  <c r="H495" i="10"/>
  <c r="I495" i="10"/>
  <c r="L494" i="10" s="1"/>
  <c r="J495" i="10"/>
  <c r="M494" i="10" s="1"/>
  <c r="H496" i="10"/>
  <c r="I496" i="10" s="1"/>
  <c r="L495" i="10" s="1"/>
  <c r="J496" i="10"/>
  <c r="M495" i="10" s="1"/>
  <c r="H497" i="10"/>
  <c r="I497" i="10" s="1"/>
  <c r="L496" i="10" s="1"/>
  <c r="J497" i="10"/>
  <c r="M496" i="10" s="1"/>
  <c r="H498" i="10"/>
  <c r="I498" i="10" s="1"/>
  <c r="L497" i="10" s="1"/>
  <c r="J498" i="10"/>
  <c r="M497" i="10" s="1"/>
  <c r="H499" i="10"/>
  <c r="I499" i="10"/>
  <c r="L498" i="10" s="1"/>
  <c r="J499" i="10"/>
  <c r="M498" i="10" s="1"/>
  <c r="H500" i="10"/>
  <c r="I500" i="10" s="1"/>
  <c r="J500" i="10"/>
  <c r="M499" i="10" s="1"/>
  <c r="H501" i="10"/>
  <c r="I501" i="10" s="1"/>
  <c r="L500" i="10" s="1"/>
  <c r="J501" i="10"/>
  <c r="M500" i="10" s="1"/>
  <c r="H502" i="10"/>
  <c r="I502" i="10"/>
  <c r="J502" i="10"/>
  <c r="M501" i="10" s="1"/>
  <c r="H503" i="10"/>
  <c r="I503" i="10"/>
  <c r="L502" i="10" s="1"/>
  <c r="J503" i="10"/>
  <c r="M502" i="10" s="1"/>
  <c r="H504" i="10"/>
  <c r="I504" i="10" s="1"/>
  <c r="L503" i="10" s="1"/>
  <c r="J504" i="10"/>
  <c r="M503" i="10" s="1"/>
  <c r="H505" i="10"/>
  <c r="I505" i="10" s="1"/>
  <c r="L504" i="10" s="1"/>
  <c r="J505" i="10"/>
  <c r="M504" i="10" s="1"/>
  <c r="H506" i="10"/>
  <c r="I506" i="10" s="1"/>
  <c r="L505" i="10" s="1"/>
  <c r="J506" i="10"/>
  <c r="M505" i="10" s="1"/>
  <c r="H507" i="10"/>
  <c r="I507" i="10"/>
  <c r="L506" i="10" s="1"/>
  <c r="J507" i="10"/>
  <c r="M506" i="10" s="1"/>
  <c r="H508" i="10"/>
  <c r="I508" i="10" s="1"/>
  <c r="J508" i="10"/>
  <c r="M507" i="10" s="1"/>
  <c r="H509" i="10"/>
  <c r="I509" i="10" s="1"/>
  <c r="L508" i="10" s="1"/>
  <c r="J509" i="10"/>
  <c r="M508" i="10" s="1"/>
  <c r="H510" i="10"/>
  <c r="I510" i="10"/>
  <c r="J510" i="10"/>
  <c r="M509" i="10" s="1"/>
  <c r="H511" i="10"/>
  <c r="I511" i="10"/>
  <c r="L510" i="10" s="1"/>
  <c r="J511" i="10"/>
  <c r="M510" i="10" s="1"/>
  <c r="H512" i="10"/>
  <c r="I512" i="10" s="1"/>
  <c r="L511" i="10" s="1"/>
  <c r="J512" i="10"/>
  <c r="M511" i="10" s="1"/>
  <c r="H513" i="10"/>
  <c r="I513" i="10" s="1"/>
  <c r="L512" i="10" s="1"/>
  <c r="J513" i="10"/>
  <c r="M512" i="10" s="1"/>
  <c r="H514" i="10"/>
  <c r="I514" i="10" s="1"/>
  <c r="L513" i="10" s="1"/>
  <c r="J514" i="10"/>
  <c r="M513" i="10" s="1"/>
  <c r="H515" i="10"/>
  <c r="I515" i="10"/>
  <c r="L514" i="10" s="1"/>
  <c r="J515" i="10"/>
  <c r="M514" i="10" s="1"/>
  <c r="H516" i="10"/>
  <c r="I516" i="10" s="1"/>
  <c r="J516" i="10"/>
  <c r="M515" i="10" s="1"/>
  <c r="H517" i="10"/>
  <c r="I517" i="10" s="1"/>
  <c r="L516" i="10" s="1"/>
  <c r="J517" i="10"/>
  <c r="M516" i="10" s="1"/>
  <c r="H518" i="10"/>
  <c r="I518" i="10"/>
  <c r="J518" i="10"/>
  <c r="M517" i="10" s="1"/>
  <c r="H519" i="10"/>
  <c r="I519" i="10"/>
  <c r="L518" i="10" s="1"/>
  <c r="J519" i="10"/>
  <c r="M518" i="10" s="1"/>
  <c r="H520" i="10"/>
  <c r="I520" i="10" s="1"/>
  <c r="L519" i="10" s="1"/>
  <c r="J520" i="10"/>
  <c r="M519" i="10" s="1"/>
  <c r="H521" i="10"/>
  <c r="I521" i="10" s="1"/>
  <c r="L520" i="10" s="1"/>
  <c r="J521" i="10"/>
  <c r="M520" i="10" s="1"/>
  <c r="H522" i="10"/>
  <c r="I522" i="10" s="1"/>
  <c r="L521" i="10" s="1"/>
  <c r="J522" i="10"/>
  <c r="M521" i="10" s="1"/>
  <c r="H523" i="10"/>
  <c r="I523" i="10"/>
  <c r="L522" i="10" s="1"/>
  <c r="J523" i="10"/>
  <c r="M522" i="10" s="1"/>
  <c r="H524" i="10"/>
  <c r="I524" i="10" s="1"/>
  <c r="J524" i="10"/>
  <c r="M523" i="10" s="1"/>
  <c r="H525" i="10"/>
  <c r="I525" i="10" s="1"/>
  <c r="L524" i="10" s="1"/>
  <c r="J525" i="10"/>
  <c r="M524" i="10" s="1"/>
  <c r="H526" i="10"/>
  <c r="I526" i="10"/>
  <c r="J526" i="10"/>
  <c r="M525" i="10" s="1"/>
  <c r="H527" i="10"/>
  <c r="I527" i="10"/>
  <c r="L526" i="10" s="1"/>
  <c r="J527" i="10"/>
  <c r="M526" i="10" s="1"/>
  <c r="H528" i="10"/>
  <c r="I528" i="10" s="1"/>
  <c r="L527" i="10" s="1"/>
  <c r="J528" i="10"/>
  <c r="M527" i="10" s="1"/>
  <c r="H529" i="10"/>
  <c r="I529" i="10" s="1"/>
  <c r="L528" i="10" s="1"/>
  <c r="J529" i="10"/>
  <c r="M528" i="10" s="1"/>
  <c r="H530" i="10"/>
  <c r="I530" i="10" s="1"/>
  <c r="L529" i="10" s="1"/>
  <c r="J530" i="10"/>
  <c r="M529" i="10" s="1"/>
  <c r="H531" i="10"/>
  <c r="I531" i="10"/>
  <c r="L530" i="10" s="1"/>
  <c r="J531" i="10"/>
  <c r="M530" i="10" s="1"/>
  <c r="H532" i="10"/>
  <c r="I532" i="10" s="1"/>
  <c r="J532" i="10"/>
  <c r="H3" i="10"/>
  <c r="I3" i="10" s="1"/>
  <c r="J3" i="10"/>
  <c r="H3" i="8"/>
  <c r="M448" i="11" l="1"/>
  <c r="M350" i="11"/>
  <c r="M310" i="11"/>
  <c r="M353" i="11"/>
  <c r="M345" i="11"/>
  <c r="M337" i="11"/>
  <c r="M329" i="11"/>
  <c r="L328" i="11"/>
  <c r="L323" i="11"/>
  <c r="M321" i="11"/>
  <c r="L320" i="11"/>
  <c r="L315" i="11"/>
  <c r="M313" i="11"/>
  <c r="L312" i="11"/>
  <c r="L307" i="11"/>
  <c r="M305" i="11"/>
  <c r="L304" i="11"/>
  <c r="L299" i="11"/>
  <c r="M297" i="11"/>
  <c r="L296" i="11"/>
  <c r="L291" i="11"/>
  <c r="M289" i="11"/>
  <c r="L283" i="11"/>
  <c r="L676" i="12"/>
  <c r="L674" i="12"/>
  <c r="L667" i="12"/>
  <c r="L665" i="12"/>
  <c r="L660" i="12"/>
  <c r="L658" i="12"/>
  <c r="L651" i="12"/>
  <c r="L649" i="12"/>
  <c r="L644" i="12"/>
  <c r="L642" i="12"/>
  <c r="L640" i="12"/>
  <c r="L635" i="12"/>
  <c r="L630" i="12"/>
  <c r="L628" i="12"/>
  <c r="L626" i="12"/>
  <c r="L624" i="12"/>
  <c r="L617" i="12"/>
  <c r="L615" i="12"/>
  <c r="L613" i="12"/>
  <c r="L606" i="12"/>
  <c r="L604" i="12"/>
  <c r="L595" i="12"/>
  <c r="L593" i="12"/>
  <c r="L586" i="12"/>
  <c r="L584" i="12"/>
  <c r="L582" i="12"/>
  <c r="L580" i="12"/>
  <c r="L571" i="12"/>
  <c r="L569" i="12"/>
  <c r="L567" i="12"/>
  <c r="L565" i="12"/>
  <c r="L554" i="12"/>
  <c r="L552" i="12"/>
  <c r="L550" i="12"/>
  <c r="L548" i="12"/>
  <c r="L539" i="12"/>
  <c r="L537" i="12"/>
  <c r="L535" i="12"/>
  <c r="L533" i="12"/>
  <c r="L522" i="12"/>
  <c r="L520" i="12"/>
  <c r="L518" i="12"/>
  <c r="L516" i="12"/>
  <c r="L507" i="12"/>
  <c r="L505" i="12"/>
  <c r="L503" i="12"/>
  <c r="L501" i="12"/>
  <c r="L490" i="12"/>
  <c r="L488" i="12"/>
  <c r="L486" i="12"/>
  <c r="L484" i="12"/>
  <c r="L458" i="12"/>
  <c r="L456" i="12"/>
  <c r="L454" i="12"/>
  <c r="L452" i="12"/>
  <c r="L426" i="12"/>
  <c r="L424" i="12"/>
  <c r="L422" i="12"/>
  <c r="L420" i="12"/>
  <c r="L394" i="12"/>
  <c r="L392" i="12"/>
  <c r="L390" i="12"/>
  <c r="L388" i="12"/>
  <c r="L362" i="12"/>
  <c r="L360" i="12"/>
  <c r="L358" i="12"/>
  <c r="L356" i="12"/>
  <c r="L332" i="12"/>
  <c r="L330" i="12"/>
  <c r="L321" i="12"/>
  <c r="L312" i="12"/>
  <c r="L301" i="12"/>
  <c r="L296" i="12"/>
  <c r="L273" i="12"/>
  <c r="L252" i="12"/>
  <c r="L245" i="12"/>
  <c r="L224" i="12"/>
  <c r="L217" i="12"/>
  <c r="M432" i="11"/>
  <c r="M376" i="11"/>
  <c r="M360" i="11"/>
  <c r="M334" i="11"/>
  <c r="M294" i="11"/>
  <c r="M408" i="11"/>
  <c r="M392" i="11"/>
  <c r="M326" i="11"/>
  <c r="M318" i="11"/>
  <c r="M286" i="11"/>
  <c r="M349" i="11"/>
  <c r="M341" i="11"/>
  <c r="M333" i="11"/>
  <c r="M325" i="11"/>
  <c r="M317" i="11"/>
  <c r="M309" i="11"/>
  <c r="M301" i="11"/>
  <c r="M293" i="11"/>
  <c r="M285" i="11"/>
  <c r="L675" i="12"/>
  <c r="L673" i="12"/>
  <c r="L668" i="12"/>
  <c r="L666" i="12"/>
  <c r="L659" i="12"/>
  <c r="L657" i="12"/>
  <c r="L652" i="12"/>
  <c r="L650" i="12"/>
  <c r="L643" i="12"/>
  <c r="L641" i="12"/>
  <c r="L634" i="12"/>
  <c r="L629" i="12"/>
  <c r="L627" i="12"/>
  <c r="L625" i="12"/>
  <c r="L618" i="12"/>
  <c r="L616" i="12"/>
  <c r="L614" i="12"/>
  <c r="L612" i="12"/>
  <c r="L607" i="12"/>
  <c r="L605" i="12"/>
  <c r="L603" i="12"/>
  <c r="L594" i="12"/>
  <c r="L592" i="12"/>
  <c r="L585" i="12"/>
  <c r="L583" i="12"/>
  <c r="L581" i="12"/>
  <c r="L570" i="12"/>
  <c r="L568" i="12"/>
  <c r="L566" i="12"/>
  <c r="L564" i="12"/>
  <c r="L555" i="12"/>
  <c r="L553" i="12"/>
  <c r="L551" i="12"/>
  <c r="L549" i="12"/>
  <c r="L538" i="12"/>
  <c r="L536" i="12"/>
  <c r="L534" i="12"/>
  <c r="L532" i="12"/>
  <c r="L523" i="12"/>
  <c r="L521" i="12"/>
  <c r="L519" i="12"/>
  <c r="L517" i="12"/>
  <c r="L506" i="12"/>
  <c r="L504" i="12"/>
  <c r="L502" i="12"/>
  <c r="L500" i="12"/>
  <c r="L491" i="12"/>
  <c r="L489" i="12"/>
  <c r="L487" i="12"/>
  <c r="L485" i="12"/>
  <c r="L474" i="12"/>
  <c r="L472" i="12"/>
  <c r="L470" i="12"/>
  <c r="L468" i="12"/>
  <c r="L442" i="12"/>
  <c r="L440" i="12"/>
  <c r="L438" i="12"/>
  <c r="L436" i="12"/>
  <c r="L410" i="12"/>
  <c r="L408" i="12"/>
  <c r="L406" i="12"/>
  <c r="L404" i="12"/>
  <c r="L378" i="12"/>
  <c r="L376" i="12"/>
  <c r="L374" i="12"/>
  <c r="L372" i="12"/>
  <c r="L346" i="12"/>
  <c r="L344" i="12"/>
  <c r="L342" i="12"/>
  <c r="L331" i="12"/>
  <c r="L324" i="12"/>
  <c r="L322" i="12"/>
  <c r="L320" i="12"/>
  <c r="L318" i="12"/>
  <c r="L288" i="12"/>
  <c r="L281" i="12"/>
  <c r="L267" i="12"/>
  <c r="L260" i="12"/>
  <c r="L237" i="12"/>
  <c r="L232" i="12"/>
  <c r="M440" i="11"/>
  <c r="M424" i="11"/>
  <c r="M416" i="11"/>
  <c r="M400" i="11"/>
  <c r="M384" i="11"/>
  <c r="M368" i="11"/>
  <c r="M342" i="11"/>
  <c r="M302" i="11"/>
  <c r="M347" i="11"/>
  <c r="M339" i="11"/>
  <c r="M331" i="11"/>
  <c r="L325" i="11"/>
  <c r="M323" i="11"/>
  <c r="L317" i="11"/>
  <c r="M315" i="11"/>
  <c r="L309" i="11"/>
  <c r="M307" i="11"/>
  <c r="L301" i="11"/>
  <c r="M299" i="11"/>
  <c r="L293" i="11"/>
  <c r="M291" i="11"/>
  <c r="L288" i="11"/>
  <c r="L285" i="11"/>
  <c r="M283" i="11"/>
  <c r="L678" i="12"/>
  <c r="L671" i="12"/>
  <c r="L669" i="12"/>
  <c r="L664" i="12"/>
  <c r="L662" i="12"/>
  <c r="L655" i="12"/>
  <c r="L653" i="12"/>
  <c r="L648" i="12"/>
  <c r="L646" i="12"/>
  <c r="L639" i="12"/>
  <c r="L637" i="12"/>
  <c r="L632" i="12"/>
  <c r="L623" i="12"/>
  <c r="L621" i="12"/>
  <c r="L619" i="12"/>
  <c r="L610" i="12"/>
  <c r="L608" i="12"/>
  <c r="L601" i="12"/>
  <c r="L599" i="12"/>
  <c r="L597" i="12"/>
  <c r="L590" i="12"/>
  <c r="L588" i="12"/>
  <c r="L579" i="12"/>
  <c r="L577" i="12"/>
  <c r="L575" i="12"/>
  <c r="L573" i="12"/>
  <c r="L562" i="12"/>
  <c r="L560" i="12"/>
  <c r="L558" i="12"/>
  <c r="L556" i="12"/>
  <c r="L547" i="12"/>
  <c r="L545" i="12"/>
  <c r="L543" i="12"/>
  <c r="L541" i="12"/>
  <c r="L530" i="12"/>
  <c r="L528" i="12"/>
  <c r="L526" i="12"/>
  <c r="L524" i="12"/>
  <c r="L515" i="12"/>
  <c r="L513" i="12"/>
  <c r="L511" i="12"/>
  <c r="L509" i="12"/>
  <c r="L498" i="12"/>
  <c r="L496" i="12"/>
  <c r="L494" i="12"/>
  <c r="L492" i="12"/>
  <c r="L483" i="12"/>
  <c r="L481" i="12"/>
  <c r="L479" i="12"/>
  <c r="L466" i="12"/>
  <c r="L464" i="12"/>
  <c r="L462" i="12"/>
  <c r="L460" i="12"/>
  <c r="L434" i="12"/>
  <c r="L432" i="12"/>
  <c r="L430" i="12"/>
  <c r="L428" i="12"/>
  <c r="L402" i="12"/>
  <c r="L400" i="12"/>
  <c r="L398" i="12"/>
  <c r="L396" i="12"/>
  <c r="L370" i="12"/>
  <c r="L368" i="12"/>
  <c r="L366" i="12"/>
  <c r="L364" i="12"/>
  <c r="L340" i="12"/>
  <c r="L338" i="12"/>
  <c r="L336" i="12"/>
  <c r="L334" i="12"/>
  <c r="L316" i="12"/>
  <c r="L305" i="12"/>
  <c r="L284" i="12"/>
  <c r="L277" i="12"/>
  <c r="L256" i="12"/>
  <c r="L249" i="12"/>
  <c r="L235" i="12"/>
  <c r="L228" i="12"/>
  <c r="L214" i="12"/>
  <c r="L467" i="12"/>
  <c r="L465" i="12"/>
  <c r="L451" i="12"/>
  <c r="L449" i="12"/>
  <c r="L435" i="12"/>
  <c r="L433" i="12"/>
  <c r="L419" i="12"/>
  <c r="L417" i="12"/>
  <c r="L403" i="12"/>
  <c r="L401" i="12"/>
  <c r="L387" i="12"/>
  <c r="L385" i="12"/>
  <c r="L371" i="12"/>
  <c r="L369" i="12"/>
  <c r="L355" i="12"/>
  <c r="L353" i="12"/>
  <c r="L339" i="12"/>
  <c r="L307" i="12"/>
  <c r="L302" i="12"/>
  <c r="L282" i="12"/>
  <c r="L279" i="12"/>
  <c r="L274" i="12"/>
  <c r="L271" i="12"/>
  <c r="L246" i="12"/>
  <c r="L243" i="12"/>
  <c r="L238" i="12"/>
  <c r="M222" i="12"/>
  <c r="L218" i="12"/>
  <c r="M216" i="12"/>
  <c r="L215" i="12"/>
  <c r="L477" i="12"/>
  <c r="L463" i="12"/>
  <c r="L461" i="12"/>
  <c r="L447" i="12"/>
  <c r="L445" i="12"/>
  <c r="L431" i="12"/>
  <c r="L429" i="12"/>
  <c r="L415" i="12"/>
  <c r="L413" i="12"/>
  <c r="L399" i="12"/>
  <c r="L397" i="12"/>
  <c r="L383" i="12"/>
  <c r="L381" i="12"/>
  <c r="L367" i="12"/>
  <c r="L365" i="12"/>
  <c r="L351" i="12"/>
  <c r="L349" i="12"/>
  <c r="L335" i="12"/>
  <c r="L333" i="12"/>
  <c r="L327" i="12"/>
  <c r="L325" i="12"/>
  <c r="L313" i="12"/>
  <c r="L310" i="12"/>
  <c r="L300" i="12"/>
  <c r="L297" i="12"/>
  <c r="L294" i="12"/>
  <c r="L291" i="12"/>
  <c r="L289" i="12"/>
  <c r="L286" i="12"/>
  <c r="L283" i="12"/>
  <c r="L280" i="12"/>
  <c r="L272" i="12"/>
  <c r="L266" i="12"/>
  <c r="L263" i="12"/>
  <c r="L261" i="12"/>
  <c r="L258" i="12"/>
  <c r="L255" i="12"/>
  <c r="L253" i="12"/>
  <c r="L244" i="12"/>
  <c r="L236" i="12"/>
  <c r="L233" i="12"/>
  <c r="L230" i="12"/>
  <c r="L227" i="12"/>
  <c r="L225" i="12"/>
  <c r="L222" i="12"/>
  <c r="L219" i="12"/>
  <c r="L216" i="12"/>
  <c r="L475" i="12"/>
  <c r="L473" i="12"/>
  <c r="L459" i="12"/>
  <c r="L457" i="12"/>
  <c r="L443" i="12"/>
  <c r="L441" i="12"/>
  <c r="L427" i="12"/>
  <c r="L425" i="12"/>
  <c r="L411" i="12"/>
  <c r="L409" i="12"/>
  <c r="L395" i="12"/>
  <c r="L393" i="12"/>
  <c r="L379" i="12"/>
  <c r="L377" i="12"/>
  <c r="L363" i="12"/>
  <c r="L361" i="12"/>
  <c r="L347" i="12"/>
  <c r="L345" i="12"/>
  <c r="L323" i="12"/>
  <c r="L308" i="12"/>
  <c r="L306" i="12"/>
  <c r="L303" i="12"/>
  <c r="L278" i="12"/>
  <c r="L275" i="12"/>
  <c r="L270" i="12"/>
  <c r="L250" i="12"/>
  <c r="L247" i="12"/>
  <c r="L242" i="12"/>
  <c r="M240" i="12"/>
  <c r="L239" i="12"/>
  <c r="M234" i="12"/>
  <c r="M226" i="12"/>
  <c r="L471" i="12"/>
  <c r="L469" i="12"/>
  <c r="L455" i="12"/>
  <c r="L453" i="12"/>
  <c r="L439" i="12"/>
  <c r="L437" i="12"/>
  <c r="L423" i="12"/>
  <c r="L421" i="12"/>
  <c r="L407" i="12"/>
  <c r="L405" i="12"/>
  <c r="L391" i="12"/>
  <c r="L389" i="12"/>
  <c r="L375" i="12"/>
  <c r="L373" i="12"/>
  <c r="L359" i="12"/>
  <c r="L357" i="12"/>
  <c r="L343" i="12"/>
  <c r="L341" i="12"/>
  <c r="L329" i="12"/>
  <c r="L319" i="12"/>
  <c r="L317" i="12"/>
  <c r="L314" i="12"/>
  <c r="L311" i="12"/>
  <c r="L309" i="12"/>
  <c r="L304" i="12"/>
  <c r="L298" i="12"/>
  <c r="L295" i="12"/>
  <c r="L293" i="12"/>
  <c r="L290" i="12"/>
  <c r="L287" i="12"/>
  <c r="L285" i="12"/>
  <c r="L276" i="12"/>
  <c r="L268" i="12"/>
  <c r="L265" i="12"/>
  <c r="L262" i="12"/>
  <c r="L259" i="12"/>
  <c r="L257" i="12"/>
  <c r="L254" i="12"/>
  <c r="L251" i="12"/>
  <c r="L248" i="12"/>
  <c r="L240" i="12"/>
  <c r="L234" i="12"/>
  <c r="L231" i="12"/>
  <c r="L229" i="12"/>
  <c r="L226" i="12"/>
  <c r="L223" i="12"/>
  <c r="L221" i="12"/>
  <c r="L255" i="1"/>
  <c r="L251" i="1"/>
  <c r="L247" i="1"/>
  <c r="L243" i="1"/>
  <c r="L239" i="1"/>
  <c r="L235" i="1"/>
  <c r="L231" i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M311" i="8" s="1"/>
  <c r="J312" i="8"/>
  <c r="M312" i="8" s="1"/>
  <c r="J313" i="8"/>
  <c r="M313" i="8" s="1"/>
  <c r="J314" i="8"/>
  <c r="M314" i="8" s="1"/>
  <c r="J315" i="8"/>
  <c r="M315" i="8" s="1"/>
  <c r="J316" i="8"/>
  <c r="M316" i="8" s="1"/>
  <c r="J317" i="8"/>
  <c r="M317" i="8" s="1"/>
  <c r="J318" i="8"/>
  <c r="M318" i="8" s="1"/>
  <c r="J319" i="8"/>
  <c r="M319" i="8" s="1"/>
  <c r="J320" i="8"/>
  <c r="M320" i="8" s="1"/>
  <c r="J321" i="8"/>
  <c r="M321" i="8" s="1"/>
  <c r="J322" i="8"/>
  <c r="M322" i="8" s="1"/>
  <c r="J323" i="8"/>
  <c r="M323" i="8" s="1"/>
  <c r="J324" i="8"/>
  <c r="M324" i="8" s="1"/>
  <c r="J325" i="8"/>
  <c r="M325" i="8" s="1"/>
  <c r="J326" i="8"/>
  <c r="M326" i="8" s="1"/>
  <c r="J327" i="8"/>
  <c r="M327" i="8" s="1"/>
  <c r="J328" i="8"/>
  <c r="M328" i="8" s="1"/>
  <c r="J329" i="8"/>
  <c r="M329" i="8" s="1"/>
  <c r="J330" i="8"/>
  <c r="M330" i="8" s="1"/>
  <c r="J331" i="8"/>
  <c r="M331" i="8" s="1"/>
  <c r="J332" i="8"/>
  <c r="M332" i="8" s="1"/>
  <c r="J333" i="8"/>
  <c r="M333" i="8" s="1"/>
  <c r="J334" i="8"/>
  <c r="M334" i="8" s="1"/>
  <c r="J335" i="8"/>
  <c r="M335" i="8" s="1"/>
  <c r="J336" i="8"/>
  <c r="M336" i="8" s="1"/>
  <c r="J337" i="8"/>
  <c r="M337" i="8" s="1"/>
  <c r="J338" i="8"/>
  <c r="M338" i="8" s="1"/>
  <c r="J339" i="8"/>
  <c r="M339" i="8" s="1"/>
  <c r="J340" i="8"/>
  <c r="M340" i="8" s="1"/>
  <c r="J341" i="8"/>
  <c r="M341" i="8" s="1"/>
  <c r="J342" i="8"/>
  <c r="M342" i="8" s="1"/>
  <c r="J343" i="8"/>
  <c r="M343" i="8" s="1"/>
  <c r="J344" i="8"/>
  <c r="M344" i="8" s="1"/>
  <c r="J345" i="8"/>
  <c r="M345" i="8" s="1"/>
  <c r="J346" i="8"/>
  <c r="M346" i="8" s="1"/>
  <c r="J347" i="8"/>
  <c r="M347" i="8" s="1"/>
  <c r="J348" i="8"/>
  <c r="M348" i="8" s="1"/>
  <c r="J349" i="8"/>
  <c r="M349" i="8" s="1"/>
  <c r="J350" i="8"/>
  <c r="M350" i="8" s="1"/>
  <c r="J351" i="8"/>
  <c r="M351" i="8" s="1"/>
  <c r="J352" i="8"/>
  <c r="M352" i="8" s="1"/>
  <c r="J353" i="8"/>
  <c r="M353" i="8" s="1"/>
  <c r="J354" i="8"/>
  <c r="M354" i="8" s="1"/>
  <c r="J355" i="8"/>
  <c r="M355" i="8" s="1"/>
  <c r="J356" i="8"/>
  <c r="M356" i="8" s="1"/>
  <c r="J357" i="8"/>
  <c r="M357" i="8" s="1"/>
  <c r="J358" i="8"/>
  <c r="M358" i="8" s="1"/>
  <c r="J359" i="8"/>
  <c r="M359" i="8" s="1"/>
  <c r="J360" i="8"/>
  <c r="M360" i="8" s="1"/>
  <c r="J361" i="8"/>
  <c r="M361" i="8" s="1"/>
  <c r="J362" i="8"/>
  <c r="M362" i="8" s="1"/>
  <c r="J363" i="8"/>
  <c r="M363" i="8" s="1"/>
  <c r="J364" i="8"/>
  <c r="M364" i="8" s="1"/>
  <c r="J365" i="8"/>
  <c r="M365" i="8" s="1"/>
  <c r="J366" i="8"/>
  <c r="M366" i="8" s="1"/>
  <c r="J367" i="8"/>
  <c r="M367" i="8" s="1"/>
  <c r="J368" i="8"/>
  <c r="M368" i="8" s="1"/>
  <c r="J369" i="8"/>
  <c r="M369" i="8" s="1"/>
  <c r="J370" i="8"/>
  <c r="M370" i="8" s="1"/>
  <c r="J371" i="8"/>
  <c r="M371" i="8" s="1"/>
  <c r="J372" i="8"/>
  <c r="M372" i="8" s="1"/>
  <c r="J373" i="8"/>
  <c r="M373" i="8" s="1"/>
  <c r="J374" i="8"/>
  <c r="M374" i="8" s="1"/>
  <c r="J375" i="8"/>
  <c r="M375" i="8" s="1"/>
  <c r="J376" i="8"/>
  <c r="M376" i="8" s="1"/>
  <c r="J377" i="8"/>
  <c r="M377" i="8" s="1"/>
  <c r="J378" i="8"/>
  <c r="M378" i="8" s="1"/>
  <c r="J379" i="8"/>
  <c r="M379" i="8" s="1"/>
  <c r="J380" i="8"/>
  <c r="M380" i="8" s="1"/>
  <c r="J381" i="8"/>
  <c r="M381" i="8" s="1"/>
  <c r="J382" i="8"/>
  <c r="M382" i="8" s="1"/>
  <c r="J383" i="8"/>
  <c r="M383" i="8" s="1"/>
  <c r="J384" i="8"/>
  <c r="M384" i="8" s="1"/>
  <c r="J385" i="8"/>
  <c r="M385" i="8" s="1"/>
  <c r="J386" i="8"/>
  <c r="M386" i="8" s="1"/>
  <c r="J387" i="8"/>
  <c r="M387" i="8" s="1"/>
  <c r="J388" i="8"/>
  <c r="M388" i="8" s="1"/>
  <c r="J389" i="8"/>
  <c r="M389" i="8" s="1"/>
  <c r="J390" i="8"/>
  <c r="M390" i="8" s="1"/>
  <c r="J391" i="8"/>
  <c r="M391" i="8" s="1"/>
  <c r="J392" i="8"/>
  <c r="M392" i="8" s="1"/>
  <c r="J393" i="8"/>
  <c r="M393" i="8" s="1"/>
  <c r="J394" i="8"/>
  <c r="M394" i="8" s="1"/>
  <c r="J395" i="8"/>
  <c r="M395" i="8" s="1"/>
  <c r="J396" i="8"/>
  <c r="M396" i="8" s="1"/>
  <c r="J397" i="8"/>
  <c r="M397" i="8" s="1"/>
  <c r="J398" i="8"/>
  <c r="M398" i="8" s="1"/>
  <c r="J399" i="8"/>
  <c r="M399" i="8" s="1"/>
  <c r="J400" i="8"/>
  <c r="M400" i="8" s="1"/>
  <c r="J401" i="8"/>
  <c r="M401" i="8" s="1"/>
  <c r="J402" i="8"/>
  <c r="M402" i="8" s="1"/>
  <c r="J403" i="8"/>
  <c r="M403" i="8" s="1"/>
  <c r="J404" i="8"/>
  <c r="M404" i="8" s="1"/>
  <c r="J405" i="8"/>
  <c r="M405" i="8" s="1"/>
  <c r="J406" i="8"/>
  <c r="M406" i="8" s="1"/>
  <c r="J407" i="8"/>
  <c r="M407" i="8" s="1"/>
  <c r="J408" i="8"/>
  <c r="M408" i="8" s="1"/>
  <c r="J409" i="8"/>
  <c r="M409" i="8" s="1"/>
  <c r="J410" i="8"/>
  <c r="M410" i="8" s="1"/>
  <c r="J411" i="8"/>
  <c r="M411" i="8" s="1"/>
  <c r="J412" i="8"/>
  <c r="M412" i="8" s="1"/>
  <c r="J413" i="8"/>
  <c r="M413" i="8" s="1"/>
  <c r="J414" i="8"/>
  <c r="M414" i="8" s="1"/>
  <c r="J415" i="8"/>
  <c r="M415" i="8" s="1"/>
  <c r="J416" i="8"/>
  <c r="M416" i="8" s="1"/>
  <c r="J417" i="8"/>
  <c r="M417" i="8" s="1"/>
  <c r="J418" i="8"/>
  <c r="M418" i="8" s="1"/>
  <c r="J419" i="8"/>
  <c r="M419" i="8" s="1"/>
  <c r="J420" i="8"/>
  <c r="M420" i="8" s="1"/>
  <c r="J421" i="8"/>
  <c r="M421" i="8" s="1"/>
  <c r="J422" i="8"/>
  <c r="M422" i="8" s="1"/>
  <c r="J423" i="8"/>
  <c r="M423" i="8" s="1"/>
  <c r="J424" i="8"/>
  <c r="M424" i="8" s="1"/>
  <c r="J425" i="8"/>
  <c r="M425" i="8" s="1"/>
  <c r="J426" i="8"/>
  <c r="M426" i="8" s="1"/>
  <c r="J427" i="8"/>
  <c r="M427" i="8" s="1"/>
  <c r="J428" i="8"/>
  <c r="M428" i="8" s="1"/>
  <c r="J429" i="8"/>
  <c r="M429" i="8" s="1"/>
  <c r="J430" i="8"/>
  <c r="M430" i="8" s="1"/>
  <c r="J431" i="8"/>
  <c r="M431" i="8" s="1"/>
  <c r="J432" i="8"/>
  <c r="M432" i="8" s="1"/>
  <c r="J433" i="8"/>
  <c r="M433" i="8" s="1"/>
  <c r="J434" i="8"/>
  <c r="M434" i="8" s="1"/>
  <c r="J435" i="8"/>
  <c r="M435" i="8" s="1"/>
  <c r="J436" i="8"/>
  <c r="M436" i="8" s="1"/>
  <c r="J437" i="8"/>
  <c r="M437" i="8" s="1"/>
  <c r="J438" i="8"/>
  <c r="M438" i="8" s="1"/>
  <c r="J439" i="8"/>
  <c r="M439" i="8" s="1"/>
  <c r="J440" i="8"/>
  <c r="M440" i="8" s="1"/>
  <c r="J441" i="8"/>
  <c r="M441" i="8" s="1"/>
  <c r="J442" i="8"/>
  <c r="M442" i="8" s="1"/>
  <c r="J443" i="8"/>
  <c r="M443" i="8" s="1"/>
  <c r="J444" i="8"/>
  <c r="M444" i="8" s="1"/>
  <c r="J445" i="8"/>
  <c r="M445" i="8" s="1"/>
  <c r="J446" i="8"/>
  <c r="M446" i="8" s="1"/>
  <c r="J447" i="8"/>
  <c r="M447" i="8" s="1"/>
  <c r="J448" i="8"/>
  <c r="M448" i="8" s="1"/>
  <c r="J449" i="8"/>
  <c r="M449" i="8" s="1"/>
  <c r="J450" i="8"/>
  <c r="M450" i="8" s="1"/>
  <c r="J451" i="8"/>
  <c r="M451" i="8" s="1"/>
  <c r="J452" i="8"/>
  <c r="M452" i="8" s="1"/>
  <c r="J453" i="8"/>
  <c r="M453" i="8" s="1"/>
  <c r="J454" i="8"/>
  <c r="M454" i="8" s="1"/>
  <c r="J455" i="8"/>
  <c r="M455" i="8" s="1"/>
  <c r="J456" i="8"/>
  <c r="M456" i="8" s="1"/>
  <c r="J457" i="8"/>
  <c r="M457" i="8" s="1"/>
  <c r="J458" i="8"/>
  <c r="M458" i="8" s="1"/>
  <c r="J459" i="8"/>
  <c r="M459" i="8" s="1"/>
  <c r="J460" i="8"/>
  <c r="M460" i="8" s="1"/>
  <c r="J461" i="8"/>
  <c r="M461" i="8" s="1"/>
  <c r="J462" i="8"/>
  <c r="M462" i="8" s="1"/>
  <c r="J463" i="8"/>
  <c r="M463" i="8" s="1"/>
  <c r="J464" i="8"/>
  <c r="M464" i="8" s="1"/>
  <c r="J465" i="8"/>
  <c r="M465" i="8" s="1"/>
  <c r="J466" i="8"/>
  <c r="M466" i="8" s="1"/>
  <c r="J467" i="8"/>
  <c r="M467" i="8" s="1"/>
  <c r="J468" i="8"/>
  <c r="M468" i="8" s="1"/>
  <c r="J469" i="8"/>
  <c r="M469" i="8" s="1"/>
  <c r="J470" i="8"/>
  <c r="M470" i="8" s="1"/>
  <c r="J471" i="8"/>
  <c r="M471" i="8" s="1"/>
  <c r="J472" i="8"/>
  <c r="M472" i="8" s="1"/>
  <c r="J473" i="8"/>
  <c r="M473" i="8" s="1"/>
  <c r="J474" i="8"/>
  <c r="M474" i="8" s="1"/>
  <c r="J475" i="8"/>
  <c r="M475" i="8" s="1"/>
  <c r="J476" i="8"/>
  <c r="M476" i="8" s="1"/>
  <c r="J477" i="8"/>
  <c r="M477" i="8" s="1"/>
  <c r="J478" i="8"/>
  <c r="M478" i="8" s="1"/>
  <c r="J479" i="8"/>
  <c r="M479" i="8" s="1"/>
  <c r="J480" i="8"/>
  <c r="M480" i="8" s="1"/>
  <c r="J481" i="8"/>
  <c r="M481" i="8" s="1"/>
  <c r="J482" i="8"/>
  <c r="M482" i="8" s="1"/>
  <c r="J483" i="8"/>
  <c r="M483" i="8" s="1"/>
  <c r="J484" i="8"/>
  <c r="M484" i="8" s="1"/>
  <c r="J485" i="8"/>
  <c r="M485" i="8" s="1"/>
  <c r="J486" i="8"/>
  <c r="M486" i="8" s="1"/>
  <c r="J487" i="8"/>
  <c r="M487" i="8" s="1"/>
  <c r="J488" i="8"/>
  <c r="M488" i="8" s="1"/>
  <c r="J489" i="8"/>
  <c r="M489" i="8" s="1"/>
  <c r="J490" i="8"/>
  <c r="M490" i="8" s="1"/>
  <c r="J491" i="8"/>
  <c r="M491" i="8" s="1"/>
  <c r="J492" i="8"/>
  <c r="M492" i="8" s="1"/>
  <c r="J493" i="8"/>
  <c r="M493" i="8" s="1"/>
  <c r="J494" i="8"/>
  <c r="M494" i="8" s="1"/>
  <c r="J495" i="8"/>
  <c r="M495" i="8" s="1"/>
  <c r="J496" i="8"/>
  <c r="M496" i="8" s="1"/>
  <c r="J497" i="8"/>
  <c r="M497" i="8" s="1"/>
  <c r="J498" i="8"/>
  <c r="M498" i="8" s="1"/>
  <c r="J499" i="8"/>
  <c r="M499" i="8" s="1"/>
  <c r="J500" i="8"/>
  <c r="M500" i="8" s="1"/>
  <c r="J501" i="8"/>
  <c r="M501" i="8" s="1"/>
  <c r="J502" i="8"/>
  <c r="M502" i="8" s="1"/>
  <c r="J503" i="8"/>
  <c r="M503" i="8" s="1"/>
  <c r="J504" i="8"/>
  <c r="M504" i="8" s="1"/>
  <c r="J505" i="8"/>
  <c r="M505" i="8" s="1"/>
  <c r="J506" i="8"/>
  <c r="M506" i="8" s="1"/>
  <c r="J507" i="8"/>
  <c r="M507" i="8" s="1"/>
  <c r="J508" i="8"/>
  <c r="M508" i="8" s="1"/>
  <c r="J509" i="8"/>
  <c r="M509" i="8" s="1"/>
  <c r="J510" i="8"/>
  <c r="M510" i="8" s="1"/>
  <c r="J511" i="8"/>
  <c r="M511" i="8" s="1"/>
  <c r="J512" i="8"/>
  <c r="M512" i="8" s="1"/>
  <c r="J513" i="8"/>
  <c r="M513" i="8" s="1"/>
  <c r="J514" i="8"/>
  <c r="M514" i="8" s="1"/>
  <c r="J515" i="8"/>
  <c r="M515" i="8" s="1"/>
  <c r="J516" i="8"/>
  <c r="M516" i="8" s="1"/>
  <c r="J517" i="8"/>
  <c r="M517" i="8" s="1"/>
  <c r="J518" i="8"/>
  <c r="M518" i="8" s="1"/>
  <c r="J519" i="8"/>
  <c r="M519" i="8" s="1"/>
  <c r="J520" i="8"/>
  <c r="M520" i="8" s="1"/>
  <c r="J521" i="8"/>
  <c r="M521" i="8" s="1"/>
  <c r="J522" i="8"/>
  <c r="M522" i="8" s="1"/>
  <c r="J523" i="8"/>
  <c r="M523" i="8" s="1"/>
  <c r="J524" i="8"/>
  <c r="M524" i="8" s="1"/>
  <c r="J525" i="8"/>
  <c r="M525" i="8" s="1"/>
  <c r="J526" i="8"/>
  <c r="M526" i="8" s="1"/>
  <c r="J527" i="8"/>
  <c r="M527" i="8" s="1"/>
  <c r="J528" i="8"/>
  <c r="M528" i="8" s="1"/>
  <c r="J529" i="8"/>
  <c r="M529" i="8" s="1"/>
  <c r="J530" i="8"/>
  <c r="M530" i="8" s="1"/>
  <c r="J531" i="8"/>
  <c r="M531" i="8" s="1"/>
  <c r="J532" i="8"/>
  <c r="M532" i="8" s="1"/>
  <c r="J533" i="8"/>
  <c r="M533" i="8" s="1"/>
  <c r="J534" i="8"/>
  <c r="M534" i="8" s="1"/>
  <c r="J535" i="8"/>
  <c r="M535" i="8" s="1"/>
  <c r="J536" i="8"/>
  <c r="M536" i="8" s="1"/>
  <c r="J537" i="8"/>
  <c r="M537" i="8" s="1"/>
  <c r="J538" i="8"/>
  <c r="M538" i="8" s="1"/>
  <c r="J539" i="8"/>
  <c r="M539" i="8" s="1"/>
  <c r="J540" i="8"/>
  <c r="M540" i="8" s="1"/>
  <c r="J541" i="8"/>
  <c r="M541" i="8" s="1"/>
  <c r="J542" i="8"/>
  <c r="M542" i="8" s="1"/>
  <c r="J543" i="8"/>
  <c r="M543" i="8" s="1"/>
  <c r="J544" i="8"/>
  <c r="M544" i="8" s="1"/>
  <c r="J545" i="8"/>
  <c r="M545" i="8" s="1"/>
  <c r="J546" i="8"/>
  <c r="M546" i="8" s="1"/>
  <c r="J547" i="8"/>
  <c r="M547" i="8" s="1"/>
  <c r="J548" i="8"/>
  <c r="M548" i="8" s="1"/>
  <c r="J549" i="8"/>
  <c r="M549" i="8" s="1"/>
  <c r="J550" i="8"/>
  <c r="M550" i="8" s="1"/>
  <c r="J551" i="8"/>
  <c r="M551" i="8" s="1"/>
  <c r="J552" i="8"/>
  <c r="M552" i="8" s="1"/>
  <c r="J553" i="8"/>
  <c r="M553" i="8" s="1"/>
  <c r="J554" i="8"/>
  <c r="M554" i="8" s="1"/>
  <c r="J555" i="8"/>
  <c r="M555" i="8" s="1"/>
  <c r="J556" i="8"/>
  <c r="M556" i="8" s="1"/>
  <c r="J557" i="8"/>
  <c r="M557" i="8" s="1"/>
  <c r="J558" i="8"/>
  <c r="M558" i="8" s="1"/>
  <c r="J559" i="8"/>
  <c r="M559" i="8" s="1"/>
  <c r="J560" i="8"/>
  <c r="M560" i="8" s="1"/>
  <c r="J561" i="8"/>
  <c r="M561" i="8" s="1"/>
  <c r="J562" i="8"/>
  <c r="M562" i="8" s="1"/>
  <c r="J563" i="8"/>
  <c r="M563" i="8" s="1"/>
  <c r="J564" i="8"/>
  <c r="M564" i="8" s="1"/>
  <c r="J565" i="8"/>
  <c r="M565" i="8" s="1"/>
  <c r="J566" i="8"/>
  <c r="M566" i="8" s="1"/>
  <c r="J567" i="8"/>
  <c r="M567" i="8" s="1"/>
  <c r="J568" i="8"/>
  <c r="M568" i="8" s="1"/>
  <c r="J569" i="8"/>
  <c r="M569" i="8" s="1"/>
  <c r="J570" i="8"/>
  <c r="M570" i="8" s="1"/>
  <c r="J571" i="8"/>
  <c r="M571" i="8" s="1"/>
  <c r="J572" i="8"/>
  <c r="M572" i="8" s="1"/>
  <c r="J573" i="8"/>
  <c r="M573" i="8" s="1"/>
  <c r="J574" i="8"/>
  <c r="M574" i="8" s="1"/>
  <c r="J575" i="8"/>
  <c r="M575" i="8" s="1"/>
  <c r="J576" i="8"/>
  <c r="M576" i="8" s="1"/>
  <c r="J577" i="8"/>
  <c r="M577" i="8" s="1"/>
  <c r="J578" i="8"/>
  <c r="M578" i="8" s="1"/>
  <c r="J579" i="8"/>
  <c r="M579" i="8" s="1"/>
  <c r="J580" i="8"/>
  <c r="M580" i="8" s="1"/>
  <c r="J581" i="8"/>
  <c r="M581" i="8" s="1"/>
  <c r="J582" i="8"/>
  <c r="M582" i="8" s="1"/>
  <c r="J583" i="8"/>
  <c r="M583" i="8" s="1"/>
  <c r="J584" i="8"/>
  <c r="M584" i="8" s="1"/>
  <c r="J585" i="8"/>
  <c r="M585" i="8" s="1"/>
  <c r="J586" i="8"/>
  <c r="M586" i="8" s="1"/>
  <c r="J587" i="8"/>
  <c r="M587" i="8" s="1"/>
  <c r="J588" i="8"/>
  <c r="M588" i="8" s="1"/>
  <c r="J589" i="8"/>
  <c r="M589" i="8" s="1"/>
  <c r="J590" i="8"/>
  <c r="M590" i="8" s="1"/>
  <c r="J591" i="8"/>
  <c r="M591" i="8" s="1"/>
  <c r="J592" i="8"/>
  <c r="M592" i="8" s="1"/>
  <c r="J593" i="8"/>
  <c r="M593" i="8" s="1"/>
  <c r="J594" i="8"/>
  <c r="M594" i="8" s="1"/>
  <c r="J595" i="8"/>
  <c r="M595" i="8" s="1"/>
  <c r="J596" i="8"/>
  <c r="M596" i="8" s="1"/>
  <c r="J597" i="8"/>
  <c r="M597" i="8" s="1"/>
  <c r="J598" i="8"/>
  <c r="M598" i="8" s="1"/>
  <c r="J599" i="8"/>
  <c r="M599" i="8" s="1"/>
  <c r="J600" i="8"/>
  <c r="M600" i="8" s="1"/>
  <c r="J601" i="8"/>
  <c r="M601" i="8" s="1"/>
  <c r="J602" i="8"/>
  <c r="M602" i="8" s="1"/>
  <c r="J603" i="8"/>
  <c r="M603" i="8" s="1"/>
  <c r="J604" i="8"/>
  <c r="M604" i="8" s="1"/>
  <c r="J605" i="8"/>
  <c r="M605" i="8" s="1"/>
  <c r="J606" i="8"/>
  <c r="M606" i="8" s="1"/>
  <c r="J607" i="8"/>
  <c r="M607" i="8" s="1"/>
  <c r="J608" i="8"/>
  <c r="M608" i="8" s="1"/>
  <c r="J609" i="8"/>
  <c r="M609" i="8" s="1"/>
  <c r="J610" i="8"/>
  <c r="M610" i="8" s="1"/>
  <c r="J611" i="8"/>
  <c r="M611" i="8" s="1"/>
  <c r="J612" i="8"/>
  <c r="M612" i="8" s="1"/>
  <c r="J613" i="8"/>
  <c r="M613" i="8" s="1"/>
  <c r="J614" i="8"/>
  <c r="M614" i="8" s="1"/>
  <c r="J615" i="8"/>
  <c r="M615" i="8" s="1"/>
  <c r="J616" i="8"/>
  <c r="M616" i="8" s="1"/>
  <c r="J617" i="8"/>
  <c r="M617" i="8" s="1"/>
  <c r="J618" i="8"/>
  <c r="M618" i="8" s="1"/>
  <c r="J619" i="8"/>
  <c r="M619" i="8" s="1"/>
  <c r="J620" i="8"/>
  <c r="M620" i="8" s="1"/>
  <c r="J621" i="8"/>
  <c r="M621" i="8" s="1"/>
  <c r="J622" i="8"/>
  <c r="M622" i="8" s="1"/>
  <c r="J623" i="8"/>
  <c r="M623" i="8" s="1"/>
  <c r="J624" i="8"/>
  <c r="M624" i="8" s="1"/>
  <c r="J625" i="8"/>
  <c r="M625" i="8" s="1"/>
  <c r="J626" i="8"/>
  <c r="M626" i="8" s="1"/>
  <c r="J627" i="8"/>
  <c r="M627" i="8" s="1"/>
  <c r="J628" i="8"/>
  <c r="M628" i="8" s="1"/>
  <c r="J629" i="8"/>
  <c r="M629" i="8" s="1"/>
  <c r="J630" i="8"/>
  <c r="M630" i="8" s="1"/>
  <c r="J631" i="8"/>
  <c r="M631" i="8" s="1"/>
  <c r="J632" i="8"/>
  <c r="M632" i="8" s="1"/>
  <c r="J633" i="8"/>
  <c r="M633" i="8" s="1"/>
  <c r="J634" i="8"/>
  <c r="M634" i="8" s="1"/>
  <c r="J635" i="8"/>
  <c r="M635" i="8" s="1"/>
  <c r="J636" i="8"/>
  <c r="M636" i="8" s="1"/>
  <c r="J637" i="8"/>
  <c r="M637" i="8" s="1"/>
  <c r="J638" i="8"/>
  <c r="M638" i="8" s="1"/>
  <c r="J639" i="8"/>
  <c r="M639" i="8" s="1"/>
  <c r="J640" i="8"/>
  <c r="M640" i="8" s="1"/>
  <c r="J641" i="8"/>
  <c r="M641" i="8" s="1"/>
  <c r="J642" i="8"/>
  <c r="M642" i="8" s="1"/>
  <c r="J643" i="8"/>
  <c r="M643" i="8" s="1"/>
  <c r="J644" i="8"/>
  <c r="M644" i="8" s="1"/>
  <c r="J645" i="8"/>
  <c r="M645" i="8" s="1"/>
  <c r="J646" i="8"/>
  <c r="M646" i="8" s="1"/>
  <c r="J647" i="8"/>
  <c r="M647" i="8" s="1"/>
  <c r="J648" i="8"/>
  <c r="M648" i="8" s="1"/>
  <c r="J649" i="8"/>
  <c r="M649" i="8" s="1"/>
  <c r="J650" i="8"/>
  <c r="M650" i="8" s="1"/>
  <c r="J651" i="8"/>
  <c r="M651" i="8" s="1"/>
  <c r="J652" i="8"/>
  <c r="M652" i="8" s="1"/>
  <c r="J653" i="8"/>
  <c r="M653" i="8" s="1"/>
  <c r="J654" i="8"/>
  <c r="M654" i="8" s="1"/>
  <c r="J655" i="8"/>
  <c r="M655" i="8" s="1"/>
  <c r="J656" i="8"/>
  <c r="M656" i="8" s="1"/>
  <c r="J657" i="8"/>
  <c r="M657" i="8" s="1"/>
  <c r="J658" i="8"/>
  <c r="M658" i="8" s="1"/>
  <c r="J659" i="8"/>
  <c r="M659" i="8" s="1"/>
  <c r="J660" i="8"/>
  <c r="M660" i="8" s="1"/>
  <c r="J661" i="8"/>
  <c r="M661" i="8" s="1"/>
  <c r="J662" i="8"/>
  <c r="M662" i="8" s="1"/>
  <c r="J663" i="8"/>
  <c r="M663" i="8" s="1"/>
  <c r="J664" i="8"/>
  <c r="M664" i="8" s="1"/>
  <c r="J665" i="8"/>
  <c r="M665" i="8" s="1"/>
  <c r="J666" i="8"/>
  <c r="M666" i="8" s="1"/>
  <c r="J667" i="8"/>
  <c r="M667" i="8" s="1"/>
  <c r="J668" i="8"/>
  <c r="M668" i="8" s="1"/>
  <c r="J669" i="8"/>
  <c r="M669" i="8" s="1"/>
  <c r="J670" i="8"/>
  <c r="M670" i="8" s="1"/>
  <c r="J671" i="8"/>
  <c r="M671" i="8" s="1"/>
  <c r="J672" i="8"/>
  <c r="M672" i="8" s="1"/>
  <c r="J673" i="8"/>
  <c r="M673" i="8" s="1"/>
  <c r="J674" i="8"/>
  <c r="M674" i="8" s="1"/>
  <c r="J675" i="8"/>
  <c r="M675" i="8" s="1"/>
  <c r="J676" i="8"/>
  <c r="M676" i="8" s="1"/>
  <c r="J677" i="8"/>
  <c r="M677" i="8" s="1"/>
  <c r="J678" i="8"/>
  <c r="M678" i="8" s="1"/>
  <c r="J679" i="8"/>
  <c r="M679" i="8" s="1"/>
  <c r="J680" i="8"/>
  <c r="M680" i="8" s="1"/>
  <c r="J681" i="8"/>
  <c r="M681" i="8" s="1"/>
  <c r="J682" i="8"/>
  <c r="M682" i="8" s="1"/>
  <c r="J683" i="8"/>
  <c r="M683" i="8" s="1"/>
  <c r="J684" i="8"/>
  <c r="M684" i="8" s="1"/>
  <c r="J685" i="8"/>
  <c r="M685" i="8" s="1"/>
  <c r="J686" i="8"/>
  <c r="M686" i="8" s="1"/>
  <c r="J687" i="8"/>
  <c r="M687" i="8" s="1"/>
  <c r="J688" i="8"/>
  <c r="M688" i="8" s="1"/>
  <c r="J689" i="8"/>
  <c r="M689" i="8" s="1"/>
  <c r="J690" i="8"/>
  <c r="M690" i="8" s="1"/>
  <c r="J691" i="8"/>
  <c r="M691" i="8" s="1"/>
  <c r="J692" i="8"/>
  <c r="M692" i="8" s="1"/>
  <c r="J693" i="8"/>
  <c r="M693" i="8" s="1"/>
  <c r="J694" i="8"/>
  <c r="M694" i="8" s="1"/>
  <c r="J695" i="8"/>
  <c r="M695" i="8" s="1"/>
  <c r="J696" i="8"/>
  <c r="M696" i="8" s="1"/>
  <c r="J697" i="8"/>
  <c r="M697" i="8" s="1"/>
  <c r="J698" i="8"/>
  <c r="M698" i="8" s="1"/>
  <c r="J699" i="8"/>
  <c r="M699" i="8" s="1"/>
  <c r="J700" i="8"/>
  <c r="M700" i="8" s="1"/>
  <c r="J701" i="8"/>
  <c r="M701" i="8" s="1"/>
  <c r="J702" i="8"/>
  <c r="M702" i="8" s="1"/>
  <c r="J703" i="8"/>
  <c r="M703" i="8" s="1"/>
  <c r="J704" i="8"/>
  <c r="M704" i="8" s="1"/>
  <c r="J705" i="8"/>
  <c r="M705" i="8" s="1"/>
  <c r="J706" i="8"/>
  <c r="M706" i="8" s="1"/>
  <c r="J707" i="8"/>
  <c r="M707" i="8" s="1"/>
  <c r="J708" i="8"/>
  <c r="M708" i="8" s="1"/>
  <c r="J709" i="8"/>
  <c r="M709" i="8" s="1"/>
  <c r="J710" i="8"/>
  <c r="M710" i="8" s="1"/>
  <c r="J711" i="8"/>
  <c r="M711" i="8" s="1"/>
  <c r="J712" i="8"/>
  <c r="M712" i="8" s="1"/>
  <c r="J713" i="8"/>
  <c r="M713" i="8" s="1"/>
  <c r="J714" i="8"/>
  <c r="M714" i="8" s="1"/>
  <c r="J715" i="8"/>
  <c r="M715" i="8" s="1"/>
  <c r="J716" i="8"/>
  <c r="M716" i="8" s="1"/>
  <c r="J717" i="8"/>
  <c r="M717" i="8" s="1"/>
  <c r="J718" i="8"/>
  <c r="M718" i="8" s="1"/>
  <c r="J719" i="8"/>
  <c r="M719" i="8" s="1"/>
  <c r="J720" i="8"/>
  <c r="M720" i="8" s="1"/>
  <c r="J721" i="8"/>
  <c r="M721" i="8" s="1"/>
  <c r="J722" i="8"/>
  <c r="M722" i="8" s="1"/>
  <c r="J723" i="8"/>
  <c r="M723" i="8" s="1"/>
  <c r="J724" i="8"/>
  <c r="M724" i="8" s="1"/>
  <c r="J725" i="8"/>
  <c r="M725" i="8" s="1"/>
  <c r="J726" i="8"/>
  <c r="M726" i="8" s="1"/>
  <c r="J727" i="8"/>
  <c r="M727" i="8" s="1"/>
  <c r="J728" i="8"/>
  <c r="M728" i="8" s="1"/>
  <c r="J729" i="8"/>
  <c r="M729" i="8" s="1"/>
  <c r="J730" i="8"/>
  <c r="M730" i="8" s="1"/>
  <c r="J731" i="8"/>
  <c r="M731" i="8" s="1"/>
  <c r="J732" i="8"/>
  <c r="M732" i="8" s="1"/>
  <c r="J733" i="8"/>
  <c r="M733" i="8" s="1"/>
  <c r="J734" i="8"/>
  <c r="M734" i="8" s="1"/>
  <c r="J735" i="8"/>
  <c r="M735" i="8" s="1"/>
  <c r="J736" i="8"/>
  <c r="M736" i="8" s="1"/>
  <c r="J737" i="8"/>
  <c r="M737" i="8" s="1"/>
  <c r="J738" i="8"/>
  <c r="M738" i="8" s="1"/>
  <c r="J739" i="8"/>
  <c r="M739" i="8" s="1"/>
  <c r="J740" i="8"/>
  <c r="M740" i="8" s="1"/>
  <c r="J741" i="8"/>
  <c r="M741" i="8" s="1"/>
  <c r="J742" i="8"/>
  <c r="M742" i="8" s="1"/>
  <c r="J743" i="8"/>
  <c r="M743" i="8" s="1"/>
  <c r="J744" i="8"/>
  <c r="M744" i="8" s="1"/>
  <c r="J745" i="8"/>
  <c r="M745" i="8" s="1"/>
  <c r="J746" i="8"/>
  <c r="M746" i="8" s="1"/>
  <c r="J747" i="8"/>
  <c r="M747" i="8" s="1"/>
  <c r="J748" i="8"/>
  <c r="M748" i="8" s="1"/>
  <c r="J749" i="8"/>
  <c r="M749" i="8" s="1"/>
  <c r="J750" i="8"/>
  <c r="M750" i="8" s="1"/>
  <c r="J751" i="8"/>
  <c r="M751" i="8" s="1"/>
  <c r="J752" i="8"/>
  <c r="M752" i="8" s="1"/>
  <c r="J753" i="8"/>
  <c r="M753" i="8" s="1"/>
  <c r="J754" i="8"/>
  <c r="M754" i="8" s="1"/>
  <c r="J755" i="8"/>
  <c r="M755" i="8" s="1"/>
  <c r="J756" i="8"/>
  <c r="M756" i="8" s="1"/>
  <c r="J757" i="8"/>
  <c r="M757" i="8" s="1"/>
  <c r="J758" i="8"/>
  <c r="M758" i="8" s="1"/>
  <c r="J759" i="8"/>
  <c r="M759" i="8" s="1"/>
  <c r="J760" i="8"/>
  <c r="M760" i="8" s="1"/>
  <c r="J761" i="8"/>
  <c r="M761" i="8" s="1"/>
  <c r="J762" i="8"/>
  <c r="M762" i="8" s="1"/>
  <c r="J763" i="8"/>
  <c r="M763" i="8" s="1"/>
  <c r="J764" i="8"/>
  <c r="M764" i="8" s="1"/>
  <c r="J765" i="8"/>
  <c r="M765" i="8" s="1"/>
  <c r="J766" i="8"/>
  <c r="M766" i="8" s="1"/>
  <c r="J767" i="8"/>
  <c r="M767" i="8" s="1"/>
  <c r="J768" i="8"/>
  <c r="M768" i="8" s="1"/>
  <c r="J769" i="8"/>
  <c r="M769" i="8" s="1"/>
  <c r="J770" i="8"/>
  <c r="M770" i="8" s="1"/>
  <c r="J771" i="8"/>
  <c r="M771" i="8" s="1"/>
  <c r="J772" i="8"/>
  <c r="M772" i="8" s="1"/>
  <c r="J773" i="8"/>
  <c r="M773" i="8" s="1"/>
  <c r="J774" i="8"/>
  <c r="M774" i="8" s="1"/>
  <c r="J775" i="8"/>
  <c r="M775" i="8" s="1"/>
  <c r="J776" i="8"/>
  <c r="M776" i="8" s="1"/>
  <c r="J777" i="8"/>
  <c r="M777" i="8" s="1"/>
  <c r="J778" i="8"/>
  <c r="M778" i="8" s="1"/>
  <c r="J779" i="8"/>
  <c r="M779" i="8" s="1"/>
  <c r="J780" i="8"/>
  <c r="M780" i="8" s="1"/>
  <c r="J781" i="8"/>
  <c r="M781" i="8" s="1"/>
  <c r="J782" i="8"/>
  <c r="M782" i="8" s="1"/>
  <c r="J783" i="8"/>
  <c r="M783" i="8" s="1"/>
  <c r="J784" i="8"/>
  <c r="M784" i="8" s="1"/>
  <c r="J785" i="8"/>
  <c r="M785" i="8" s="1"/>
  <c r="J786" i="8"/>
  <c r="M786" i="8" s="1"/>
  <c r="J787" i="8"/>
  <c r="M787" i="8" s="1"/>
  <c r="J788" i="8"/>
  <c r="M788" i="8" s="1"/>
  <c r="J789" i="8"/>
  <c r="M789" i="8" s="1"/>
  <c r="J790" i="8"/>
  <c r="M790" i="8" s="1"/>
  <c r="J791" i="8"/>
  <c r="M791" i="8" s="1"/>
  <c r="J792" i="8"/>
  <c r="M792" i="8" s="1"/>
  <c r="J793" i="8"/>
  <c r="M793" i="8" s="1"/>
  <c r="J794" i="8"/>
  <c r="M794" i="8" s="1"/>
  <c r="J795" i="8"/>
  <c r="M795" i="8" s="1"/>
  <c r="J796" i="8"/>
  <c r="M796" i="8" s="1"/>
  <c r="J797" i="8"/>
  <c r="M797" i="8" s="1"/>
  <c r="J798" i="8"/>
  <c r="M798" i="8" s="1"/>
  <c r="J799" i="8"/>
  <c r="M799" i="8" s="1"/>
  <c r="J800" i="8"/>
  <c r="M800" i="8" s="1"/>
  <c r="J801" i="8"/>
  <c r="M801" i="8" s="1"/>
  <c r="J802" i="8"/>
  <c r="M802" i="8" s="1"/>
  <c r="J803" i="8"/>
  <c r="M803" i="8" s="1"/>
  <c r="J804" i="8"/>
  <c r="M804" i="8" s="1"/>
  <c r="J805" i="8"/>
  <c r="M805" i="8" s="1"/>
  <c r="J806" i="8"/>
  <c r="M806" i="8" s="1"/>
  <c r="J807" i="8"/>
  <c r="M807" i="8" s="1"/>
  <c r="J808" i="8"/>
  <c r="M808" i="8" s="1"/>
  <c r="J809" i="8"/>
  <c r="M809" i="8" s="1"/>
  <c r="J810" i="8"/>
  <c r="M810" i="8" s="1"/>
  <c r="J811" i="8"/>
  <c r="M811" i="8" s="1"/>
  <c r="J812" i="8"/>
  <c r="M812" i="8" s="1"/>
  <c r="J813" i="8"/>
  <c r="M813" i="8" s="1"/>
  <c r="J814" i="8"/>
  <c r="M814" i="8" s="1"/>
  <c r="J815" i="8"/>
  <c r="M815" i="8" s="1"/>
  <c r="J816" i="8"/>
  <c r="M816" i="8" s="1"/>
  <c r="J817" i="8"/>
  <c r="M817" i="8" s="1"/>
  <c r="J818" i="8"/>
  <c r="M818" i="8" s="1"/>
  <c r="J819" i="8"/>
  <c r="M819" i="8" s="1"/>
  <c r="J820" i="8"/>
  <c r="M820" i="8" s="1"/>
  <c r="J821" i="8"/>
  <c r="M821" i="8" s="1"/>
  <c r="J822" i="8"/>
  <c r="M822" i="8" s="1"/>
  <c r="J823" i="8"/>
  <c r="M823" i="8" s="1"/>
  <c r="J824" i="8"/>
  <c r="M824" i="8" s="1"/>
  <c r="J825" i="8"/>
  <c r="M825" i="8" s="1"/>
  <c r="J826" i="8"/>
  <c r="M826" i="8" s="1"/>
  <c r="J827" i="8"/>
  <c r="M827" i="8" s="1"/>
  <c r="J828" i="8"/>
  <c r="M828" i="8" s="1"/>
  <c r="J829" i="8"/>
  <c r="M829" i="8" s="1"/>
  <c r="J830" i="8"/>
  <c r="M830" i="8" s="1"/>
  <c r="J831" i="8"/>
  <c r="M831" i="8" s="1"/>
  <c r="J832" i="8"/>
  <c r="M832" i="8" s="1"/>
  <c r="J833" i="8"/>
  <c r="M833" i="8" s="1"/>
  <c r="J834" i="8"/>
  <c r="M834" i="8" s="1"/>
  <c r="J835" i="8"/>
  <c r="M835" i="8" s="1"/>
  <c r="J836" i="8"/>
  <c r="M836" i="8" s="1"/>
  <c r="J837" i="8"/>
  <c r="M837" i="8" s="1"/>
  <c r="J838" i="8"/>
  <c r="M838" i="8" s="1"/>
  <c r="J839" i="8"/>
  <c r="M839" i="8" s="1"/>
  <c r="J840" i="8"/>
  <c r="M840" i="8" s="1"/>
  <c r="J841" i="8"/>
  <c r="M841" i="8" s="1"/>
  <c r="J842" i="8"/>
  <c r="M842" i="8" s="1"/>
  <c r="J843" i="8"/>
  <c r="M843" i="8" s="1"/>
  <c r="J844" i="8"/>
  <c r="M844" i="8" s="1"/>
  <c r="J845" i="8"/>
  <c r="M845" i="8" s="1"/>
  <c r="J846" i="8"/>
  <c r="M846" i="8" s="1"/>
  <c r="J847" i="8"/>
  <c r="M847" i="8" s="1"/>
  <c r="J848" i="8"/>
  <c r="M848" i="8" s="1"/>
  <c r="J849" i="8"/>
  <c r="M849" i="8" s="1"/>
  <c r="J850" i="8"/>
  <c r="M850" i="8" s="1"/>
  <c r="J851" i="8"/>
  <c r="M851" i="8" s="1"/>
  <c r="J852" i="8"/>
  <c r="M852" i="8" s="1"/>
  <c r="J853" i="8"/>
  <c r="M853" i="8" s="1"/>
  <c r="J854" i="8"/>
  <c r="M854" i="8" s="1"/>
  <c r="J855" i="8"/>
  <c r="M855" i="8" s="1"/>
  <c r="J856" i="8"/>
  <c r="M856" i="8" s="1"/>
  <c r="J857" i="8"/>
  <c r="M857" i="8" s="1"/>
  <c r="J858" i="8"/>
  <c r="M858" i="8" s="1"/>
  <c r="J859" i="8"/>
  <c r="M859" i="8" s="1"/>
  <c r="J860" i="8"/>
  <c r="M860" i="8" s="1"/>
  <c r="J861" i="8"/>
  <c r="M861" i="8" s="1"/>
  <c r="J862" i="8"/>
  <c r="M862" i="8" s="1"/>
  <c r="J863" i="8"/>
  <c r="M863" i="8" s="1"/>
  <c r="J864" i="8"/>
  <c r="M864" i="8" s="1"/>
  <c r="J865" i="8"/>
  <c r="M865" i="8" s="1"/>
  <c r="J866" i="8"/>
  <c r="M866" i="8" s="1"/>
  <c r="J867" i="8"/>
  <c r="M867" i="8" s="1"/>
  <c r="J868" i="8"/>
  <c r="M868" i="8" s="1"/>
  <c r="J869" i="8"/>
  <c r="M869" i="8" s="1"/>
  <c r="J870" i="8"/>
  <c r="M870" i="8" s="1"/>
  <c r="J871" i="8"/>
  <c r="M871" i="8" s="1"/>
  <c r="J872" i="8"/>
  <c r="M872" i="8" s="1"/>
  <c r="J873" i="8"/>
  <c r="M873" i="8" s="1"/>
  <c r="J874" i="8"/>
  <c r="M874" i="8" s="1"/>
  <c r="J875" i="8"/>
  <c r="M875" i="8" s="1"/>
  <c r="J876" i="8"/>
  <c r="M876" i="8" s="1"/>
  <c r="J877" i="8"/>
  <c r="M877" i="8" s="1"/>
  <c r="J878" i="8"/>
  <c r="M878" i="8" s="1"/>
  <c r="J879" i="8"/>
  <c r="M879" i="8" s="1"/>
  <c r="J880" i="8"/>
  <c r="M880" i="8" s="1"/>
  <c r="J881" i="8"/>
  <c r="M881" i="8" s="1"/>
  <c r="J882" i="8"/>
  <c r="M882" i="8" s="1"/>
  <c r="J883" i="8"/>
  <c r="M883" i="8" s="1"/>
  <c r="J884" i="8"/>
  <c r="M884" i="8" s="1"/>
  <c r="J885" i="8"/>
  <c r="M885" i="8" s="1"/>
  <c r="J886" i="8"/>
  <c r="M886" i="8" s="1"/>
  <c r="J887" i="8"/>
  <c r="M887" i="8" s="1"/>
  <c r="J888" i="8"/>
  <c r="M888" i="8" s="1"/>
  <c r="J889" i="8"/>
  <c r="M889" i="8" s="1"/>
  <c r="J890" i="8"/>
  <c r="M890" i="8" s="1"/>
  <c r="J891" i="8"/>
  <c r="M891" i="8" s="1"/>
  <c r="J892" i="8"/>
  <c r="M892" i="8" s="1"/>
  <c r="J893" i="8"/>
  <c r="M893" i="8" s="1"/>
  <c r="J894" i="8"/>
  <c r="M894" i="8" s="1"/>
  <c r="J895" i="8"/>
  <c r="M895" i="8" s="1"/>
  <c r="J896" i="8"/>
  <c r="M896" i="8" s="1"/>
  <c r="J897" i="8"/>
  <c r="M897" i="8" s="1"/>
  <c r="J3" i="8"/>
  <c r="I3" i="8"/>
  <c r="H5" i="8"/>
  <c r="I5" i="8" s="1"/>
  <c r="H6" i="8"/>
  <c r="I6" i="8" s="1"/>
  <c r="H7" i="8"/>
  <c r="I7" i="8" s="1"/>
  <c r="H8" i="8"/>
  <c r="I8" i="8"/>
  <c r="H9" i="8"/>
  <c r="I9" i="8" s="1"/>
  <c r="H10" i="8"/>
  <c r="I10" i="8" s="1"/>
  <c r="H11" i="8"/>
  <c r="I11" i="8"/>
  <c r="H12" i="8"/>
  <c r="I12" i="8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/>
  <c r="H25" i="8"/>
  <c r="I25" i="8" s="1"/>
  <c r="H26" i="8"/>
  <c r="I26" i="8" s="1"/>
  <c r="H27" i="8"/>
  <c r="I27" i="8"/>
  <c r="H28" i="8"/>
  <c r="I28" i="8"/>
  <c r="H29" i="8"/>
  <c r="I29" i="8" s="1"/>
  <c r="H30" i="8"/>
  <c r="I30" i="8" s="1"/>
  <c r="H31" i="8"/>
  <c r="I31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/>
  <c r="H41" i="8"/>
  <c r="I41" i="8" s="1"/>
  <c r="H42" i="8"/>
  <c r="I42" i="8" s="1"/>
  <c r="H43" i="8"/>
  <c r="I43" i="8"/>
  <c r="H44" i="8"/>
  <c r="I44" i="8"/>
  <c r="H45" i="8"/>
  <c r="I45" i="8" s="1"/>
  <c r="H46" i="8"/>
  <c r="I46" i="8" s="1"/>
  <c r="H47" i="8"/>
  <c r="I47" i="8" s="1"/>
  <c r="H48" i="8"/>
  <c r="I48" i="8" s="1"/>
  <c r="H49" i="8"/>
  <c r="I49" i="8" s="1"/>
  <c r="H50" i="8"/>
  <c r="I50" i="8" s="1"/>
  <c r="H51" i="8"/>
  <c r="I51" i="8" s="1"/>
  <c r="H52" i="8"/>
  <c r="I52" i="8" s="1"/>
  <c r="H53" i="8"/>
  <c r="I53" i="8" s="1"/>
  <c r="H54" i="8"/>
  <c r="I54" i="8" s="1"/>
  <c r="H55" i="8"/>
  <c r="I55" i="8" s="1"/>
  <c r="H56" i="8"/>
  <c r="I56" i="8"/>
  <c r="H57" i="8"/>
  <c r="I57" i="8" s="1"/>
  <c r="H58" i="8"/>
  <c r="I58" i="8" s="1"/>
  <c r="H59" i="8"/>
  <c r="I59" i="8"/>
  <c r="H60" i="8"/>
  <c r="I60" i="8"/>
  <c r="H61" i="8"/>
  <c r="I61" i="8" s="1"/>
  <c r="H62" i="8"/>
  <c r="I62" i="8" s="1"/>
  <c r="H63" i="8"/>
  <c r="I63" i="8" s="1"/>
  <c r="H64" i="8"/>
  <c r="I64" i="8" s="1"/>
  <c r="H65" i="8"/>
  <c r="I65" i="8" s="1"/>
  <c r="H66" i="8"/>
  <c r="I66" i="8" s="1"/>
  <c r="H67" i="8"/>
  <c r="I67" i="8" s="1"/>
  <c r="H68" i="8"/>
  <c r="I68" i="8" s="1"/>
  <c r="H69" i="8"/>
  <c r="I69" i="8" s="1"/>
  <c r="H70" i="8"/>
  <c r="I70" i="8" s="1"/>
  <c r="H71" i="8"/>
  <c r="I71" i="8" s="1"/>
  <c r="H72" i="8"/>
  <c r="I72" i="8"/>
  <c r="H73" i="8"/>
  <c r="I73" i="8" s="1"/>
  <c r="H74" i="8"/>
  <c r="I74" i="8" s="1"/>
  <c r="H75" i="8"/>
  <c r="I75" i="8"/>
  <c r="H76" i="8"/>
  <c r="I76" i="8"/>
  <c r="H77" i="8"/>
  <c r="I77" i="8" s="1"/>
  <c r="H78" i="8"/>
  <c r="I78" i="8" s="1"/>
  <c r="H79" i="8"/>
  <c r="I79" i="8" s="1"/>
  <c r="H80" i="8"/>
  <c r="I80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/>
  <c r="H89" i="8"/>
  <c r="I89" i="8" s="1"/>
  <c r="H90" i="8"/>
  <c r="I90" i="8" s="1"/>
  <c r="H91" i="8"/>
  <c r="I91" i="8"/>
  <c r="H92" i="8"/>
  <c r="I92" i="8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100" i="8"/>
  <c r="I100" i="8" s="1"/>
  <c r="H101" i="8"/>
  <c r="I101" i="8" s="1"/>
  <c r="H102" i="8"/>
  <c r="I102" i="8" s="1"/>
  <c r="H103" i="8"/>
  <c r="I103" i="8" s="1"/>
  <c r="H104" i="8"/>
  <c r="I104" i="8"/>
  <c r="H105" i="8"/>
  <c r="I105" i="8" s="1"/>
  <c r="H106" i="8"/>
  <c r="I106" i="8" s="1"/>
  <c r="H107" i="8"/>
  <c r="I107" i="8"/>
  <c r="H108" i="8"/>
  <c r="I108" i="8"/>
  <c r="H109" i="8"/>
  <c r="I109" i="8"/>
  <c r="H110" i="8"/>
  <c r="I110" i="8" s="1"/>
  <c r="H111" i="8"/>
  <c r="I111" i="8" s="1"/>
  <c r="H112" i="8"/>
  <c r="I112" i="8" s="1"/>
  <c r="H113" i="8"/>
  <c r="I113" i="8" s="1"/>
  <c r="H114" i="8"/>
  <c r="I114" i="8" s="1"/>
  <c r="H115" i="8"/>
  <c r="I115" i="8" s="1"/>
  <c r="H116" i="8"/>
  <c r="I116" i="8" s="1"/>
  <c r="H117" i="8"/>
  <c r="I117" i="8" s="1"/>
  <c r="H118" i="8"/>
  <c r="I118" i="8" s="1"/>
  <c r="H119" i="8"/>
  <c r="I119" i="8" s="1"/>
  <c r="H120" i="8"/>
  <c r="I120" i="8" s="1"/>
  <c r="H121" i="8"/>
  <c r="I121" i="8" s="1"/>
  <c r="H122" i="8"/>
  <c r="I122" i="8" s="1"/>
  <c r="H123" i="8"/>
  <c r="I123" i="8"/>
  <c r="H124" i="8"/>
  <c r="I124" i="8"/>
  <c r="H125" i="8"/>
  <c r="I125" i="8"/>
  <c r="H126" i="8"/>
  <c r="I126" i="8" s="1"/>
  <c r="H127" i="8"/>
  <c r="I127" i="8" s="1"/>
  <c r="H128" i="8"/>
  <c r="I128" i="8" s="1"/>
  <c r="H129" i="8"/>
  <c r="I129" i="8" s="1"/>
  <c r="H130" i="8"/>
  <c r="I130" i="8" s="1"/>
  <c r="H131" i="8"/>
  <c r="I131" i="8" s="1"/>
  <c r="H132" i="8"/>
  <c r="I132" i="8" s="1"/>
  <c r="H133" i="8"/>
  <c r="I133" i="8" s="1"/>
  <c r="H134" i="8"/>
  <c r="I134" i="8" s="1"/>
  <c r="H135" i="8"/>
  <c r="I135" i="8" s="1"/>
  <c r="H136" i="8"/>
  <c r="I136" i="8" s="1"/>
  <c r="H137" i="8"/>
  <c r="I137" i="8" s="1"/>
  <c r="H138" i="8"/>
  <c r="I138" i="8" s="1"/>
  <c r="H139" i="8"/>
  <c r="I139" i="8"/>
  <c r="H140" i="8"/>
  <c r="I140" i="8"/>
  <c r="H141" i="8"/>
  <c r="I141" i="8"/>
  <c r="H142" i="8"/>
  <c r="I142" i="8" s="1"/>
  <c r="H143" i="8"/>
  <c r="I143" i="8" s="1"/>
  <c r="H144" i="8"/>
  <c r="I144" i="8" s="1"/>
  <c r="H145" i="8"/>
  <c r="I145" i="8" s="1"/>
  <c r="H146" i="8"/>
  <c r="I146" i="8" s="1"/>
  <c r="H147" i="8"/>
  <c r="I147" i="8" s="1"/>
  <c r="H148" i="8"/>
  <c r="I148" i="8" s="1"/>
  <c r="H149" i="8"/>
  <c r="I149" i="8" s="1"/>
  <c r="H150" i="8"/>
  <c r="I150" i="8" s="1"/>
  <c r="H151" i="8"/>
  <c r="I151" i="8" s="1"/>
  <c r="H152" i="8"/>
  <c r="I152" i="8" s="1"/>
  <c r="H153" i="8"/>
  <c r="I153" i="8" s="1"/>
  <c r="H154" i="8"/>
  <c r="I154" i="8" s="1"/>
  <c r="H155" i="8"/>
  <c r="I155" i="8"/>
  <c r="H156" i="8"/>
  <c r="I156" i="8"/>
  <c r="H157" i="8"/>
  <c r="I157" i="8"/>
  <c r="H158" i="8"/>
  <c r="I158" i="8" s="1"/>
  <c r="H159" i="8"/>
  <c r="I159" i="8" s="1"/>
  <c r="H160" i="8"/>
  <c r="I160" i="8" s="1"/>
  <c r="H161" i="8"/>
  <c r="I161" i="8" s="1"/>
  <c r="H162" i="8"/>
  <c r="I162" i="8" s="1"/>
  <c r="H163" i="8"/>
  <c r="I163" i="8" s="1"/>
  <c r="H164" i="8"/>
  <c r="I164" i="8" s="1"/>
  <c r="H165" i="8"/>
  <c r="I165" i="8" s="1"/>
  <c r="H166" i="8"/>
  <c r="I166" i="8" s="1"/>
  <c r="H167" i="8"/>
  <c r="I167" i="8" s="1"/>
  <c r="H168" i="8"/>
  <c r="I168" i="8" s="1"/>
  <c r="H169" i="8"/>
  <c r="I169" i="8" s="1"/>
  <c r="H170" i="8"/>
  <c r="I170" i="8" s="1"/>
  <c r="H171" i="8"/>
  <c r="I171" i="8"/>
  <c r="H172" i="8"/>
  <c r="I172" i="8"/>
  <c r="H173" i="8"/>
  <c r="I173" i="8"/>
  <c r="H174" i="8"/>
  <c r="I174" i="8" s="1"/>
  <c r="H175" i="8"/>
  <c r="I175" i="8" s="1"/>
  <c r="H176" i="8"/>
  <c r="I176" i="8" s="1"/>
  <c r="H177" i="8"/>
  <c r="I177" i="8" s="1"/>
  <c r="H178" i="8"/>
  <c r="I178" i="8" s="1"/>
  <c r="H179" i="8"/>
  <c r="I179" i="8" s="1"/>
  <c r="H180" i="8"/>
  <c r="I180" i="8" s="1"/>
  <c r="H181" i="8"/>
  <c r="I181" i="8" s="1"/>
  <c r="H182" i="8"/>
  <c r="I182" i="8" s="1"/>
  <c r="H183" i="8"/>
  <c r="I183" i="8" s="1"/>
  <c r="H184" i="8"/>
  <c r="I184" i="8" s="1"/>
  <c r="H185" i="8"/>
  <c r="I185" i="8" s="1"/>
  <c r="H186" i="8"/>
  <c r="I186" i="8" s="1"/>
  <c r="H187" i="8"/>
  <c r="I187" i="8"/>
  <c r="H188" i="8"/>
  <c r="I188" i="8"/>
  <c r="H189" i="8"/>
  <c r="I189" i="8"/>
  <c r="H190" i="8"/>
  <c r="I190" i="8" s="1"/>
  <c r="H191" i="8"/>
  <c r="I191" i="8" s="1"/>
  <c r="H192" i="8"/>
  <c r="I192" i="8" s="1"/>
  <c r="H193" i="8"/>
  <c r="I193" i="8" s="1"/>
  <c r="H194" i="8"/>
  <c r="I194" i="8" s="1"/>
  <c r="H195" i="8"/>
  <c r="I195" i="8" s="1"/>
  <c r="H196" i="8"/>
  <c r="I196" i="8" s="1"/>
  <c r="H197" i="8"/>
  <c r="I197" i="8" s="1"/>
  <c r="H198" i="8"/>
  <c r="I198" i="8" s="1"/>
  <c r="H199" i="8"/>
  <c r="I199" i="8" s="1"/>
  <c r="H200" i="8"/>
  <c r="I200" i="8" s="1"/>
  <c r="H201" i="8"/>
  <c r="I201" i="8" s="1"/>
  <c r="H202" i="8"/>
  <c r="I202" i="8" s="1"/>
  <c r="H203" i="8"/>
  <c r="I203" i="8"/>
  <c r="H204" i="8"/>
  <c r="I204" i="8"/>
  <c r="H205" i="8"/>
  <c r="I205" i="8"/>
  <c r="H206" i="8"/>
  <c r="I206" i="8" s="1"/>
  <c r="H207" i="8"/>
  <c r="I207" i="8" s="1"/>
  <c r="H208" i="8"/>
  <c r="I208" i="8" s="1"/>
  <c r="H209" i="8"/>
  <c r="I209" i="8" s="1"/>
  <c r="H210" i="8"/>
  <c r="I210" i="8" s="1"/>
  <c r="H211" i="8"/>
  <c r="I211" i="8" s="1"/>
  <c r="H212" i="8"/>
  <c r="I212" i="8"/>
  <c r="H213" i="8"/>
  <c r="I213" i="8" s="1"/>
  <c r="H214" i="8"/>
  <c r="I214" i="8" s="1"/>
  <c r="H215" i="8"/>
  <c r="I215" i="8"/>
  <c r="H216" i="8"/>
  <c r="I216" i="8"/>
  <c r="H217" i="8"/>
  <c r="I217" i="8" s="1"/>
  <c r="H218" i="8"/>
  <c r="I218" i="8" s="1"/>
  <c r="H219" i="8"/>
  <c r="I219" i="8" s="1"/>
  <c r="H220" i="8"/>
  <c r="I220" i="8" s="1"/>
  <c r="H221" i="8"/>
  <c r="I221" i="8" s="1"/>
  <c r="H222" i="8"/>
  <c r="I222" i="8" s="1"/>
  <c r="H223" i="8"/>
  <c r="I223" i="8" s="1"/>
  <c r="H224" i="8"/>
  <c r="I224" i="8" s="1"/>
  <c r="H225" i="8"/>
  <c r="I225" i="8" s="1"/>
  <c r="H226" i="8"/>
  <c r="I226" i="8" s="1"/>
  <c r="H227" i="8"/>
  <c r="I227" i="8" s="1"/>
  <c r="H228" i="8"/>
  <c r="I228" i="8"/>
  <c r="H229" i="8"/>
  <c r="I229" i="8" s="1"/>
  <c r="H230" i="8"/>
  <c r="I230" i="8" s="1"/>
  <c r="H231" i="8"/>
  <c r="I231" i="8"/>
  <c r="H232" i="8"/>
  <c r="I232" i="8"/>
  <c r="H233" i="8"/>
  <c r="I233" i="8" s="1"/>
  <c r="H234" i="8"/>
  <c r="I234" i="8" s="1"/>
  <c r="H235" i="8"/>
  <c r="I235" i="8" s="1"/>
  <c r="H236" i="8"/>
  <c r="I236" i="8" s="1"/>
  <c r="H237" i="8"/>
  <c r="I237" i="8" s="1"/>
  <c r="H238" i="8"/>
  <c r="I238" i="8" s="1"/>
  <c r="H239" i="8"/>
  <c r="I239" i="8" s="1"/>
  <c r="H240" i="8"/>
  <c r="I240" i="8" s="1"/>
  <c r="H241" i="8"/>
  <c r="I241" i="8" s="1"/>
  <c r="H242" i="8"/>
  <c r="I242" i="8" s="1"/>
  <c r="H243" i="8"/>
  <c r="I243" i="8" s="1"/>
  <c r="H244" i="8"/>
  <c r="I244" i="8"/>
  <c r="H245" i="8"/>
  <c r="I245" i="8" s="1"/>
  <c r="H246" i="8"/>
  <c r="I246" i="8" s="1"/>
  <c r="H247" i="8"/>
  <c r="I247" i="8"/>
  <c r="H248" i="8"/>
  <c r="I248" i="8"/>
  <c r="H249" i="8"/>
  <c r="I249" i="8" s="1"/>
  <c r="H250" i="8"/>
  <c r="I250" i="8" s="1"/>
  <c r="H251" i="8"/>
  <c r="I251" i="8" s="1"/>
  <c r="H252" i="8"/>
  <c r="I252" i="8" s="1"/>
  <c r="H253" i="8"/>
  <c r="I253" i="8" s="1"/>
  <c r="H254" i="8"/>
  <c r="I254" i="8" s="1"/>
  <c r="H255" i="8"/>
  <c r="I255" i="8" s="1"/>
  <c r="H256" i="8"/>
  <c r="I256" i="8" s="1"/>
  <c r="H257" i="8"/>
  <c r="I257" i="8" s="1"/>
  <c r="H258" i="8"/>
  <c r="I258" i="8" s="1"/>
  <c r="H259" i="8"/>
  <c r="I259" i="8" s="1"/>
  <c r="H260" i="8"/>
  <c r="I260" i="8"/>
  <c r="H261" i="8"/>
  <c r="I261" i="8"/>
  <c r="H262" i="8"/>
  <c r="I262" i="8" s="1"/>
  <c r="H263" i="8"/>
  <c r="I263" i="8" s="1"/>
  <c r="H264" i="8"/>
  <c r="I264" i="8" s="1"/>
  <c r="H265" i="8"/>
  <c r="I265" i="8" s="1"/>
  <c r="H266" i="8"/>
  <c r="I266" i="8" s="1"/>
  <c r="H267" i="8"/>
  <c r="I267" i="8"/>
  <c r="H268" i="8"/>
  <c r="I268" i="8"/>
  <c r="H269" i="8"/>
  <c r="I269" i="8"/>
  <c r="H270" i="8"/>
  <c r="I270" i="8" s="1"/>
  <c r="H271" i="8"/>
  <c r="I271" i="8" s="1"/>
  <c r="H272" i="8"/>
  <c r="I272" i="8"/>
  <c r="H273" i="8"/>
  <c r="I273" i="8"/>
  <c r="H274" i="8"/>
  <c r="I274" i="8" s="1"/>
  <c r="H275" i="8"/>
  <c r="I275" i="8" s="1"/>
  <c r="H276" i="8"/>
  <c r="I276" i="8"/>
  <c r="H277" i="8"/>
  <c r="I277" i="8"/>
  <c r="H278" i="8"/>
  <c r="I278" i="8" s="1"/>
  <c r="H279" i="8"/>
  <c r="I279" i="8" s="1"/>
  <c r="H280" i="8"/>
  <c r="I280" i="8" s="1"/>
  <c r="H281" i="8"/>
  <c r="I281" i="8" s="1"/>
  <c r="H282" i="8"/>
  <c r="I282" i="8" s="1"/>
  <c r="H283" i="8"/>
  <c r="I283" i="8"/>
  <c r="H284" i="8"/>
  <c r="I284" i="8"/>
  <c r="H285" i="8"/>
  <c r="I285" i="8"/>
  <c r="H286" i="8"/>
  <c r="I286" i="8" s="1"/>
  <c r="H287" i="8"/>
  <c r="I287" i="8" s="1"/>
  <c r="H288" i="8"/>
  <c r="I288" i="8"/>
  <c r="H289" i="8"/>
  <c r="I289" i="8"/>
  <c r="H290" i="8"/>
  <c r="I290" i="8" s="1"/>
  <c r="H291" i="8"/>
  <c r="I291" i="8" s="1"/>
  <c r="H292" i="8"/>
  <c r="I292" i="8"/>
  <c r="H293" i="8"/>
  <c r="I293" i="8"/>
  <c r="H294" i="8"/>
  <c r="I294" i="8" s="1"/>
  <c r="H295" i="8"/>
  <c r="I295" i="8" s="1"/>
  <c r="H296" i="8"/>
  <c r="I296" i="8" s="1"/>
  <c r="H297" i="8"/>
  <c r="I297" i="8" s="1"/>
  <c r="H298" i="8"/>
  <c r="I298" i="8" s="1"/>
  <c r="H299" i="8"/>
  <c r="I299" i="8" s="1"/>
  <c r="H300" i="8"/>
  <c r="I300" i="8"/>
  <c r="H301" i="8"/>
  <c r="I301" i="8" s="1"/>
  <c r="H302" i="8"/>
  <c r="I302" i="8" s="1"/>
  <c r="H303" i="8"/>
  <c r="I303" i="8"/>
  <c r="H304" i="8"/>
  <c r="I304" i="8"/>
  <c r="H305" i="8"/>
  <c r="I305" i="8" s="1"/>
  <c r="H306" i="8"/>
  <c r="I306" i="8" s="1"/>
  <c r="H307" i="8"/>
  <c r="I307" i="8" s="1"/>
  <c r="H308" i="8"/>
  <c r="I308" i="8" s="1"/>
  <c r="H309" i="8"/>
  <c r="I309" i="8" s="1"/>
  <c r="H310" i="8"/>
  <c r="I310" i="8" s="1"/>
  <c r="H311" i="8"/>
  <c r="I311" i="8" s="1"/>
  <c r="L311" i="8" s="1"/>
  <c r="H312" i="8"/>
  <c r="I312" i="8" s="1"/>
  <c r="L312" i="8" s="1"/>
  <c r="H313" i="8"/>
  <c r="I313" i="8" s="1"/>
  <c r="L313" i="8" s="1"/>
  <c r="H314" i="8"/>
  <c r="I314" i="8" s="1"/>
  <c r="L314" i="8" s="1"/>
  <c r="H315" i="8"/>
  <c r="I315" i="8" s="1"/>
  <c r="L315" i="8" s="1"/>
  <c r="H316" i="8"/>
  <c r="I316" i="8"/>
  <c r="L316" i="8" s="1"/>
  <c r="H317" i="8"/>
  <c r="I317" i="8" s="1"/>
  <c r="L317" i="8" s="1"/>
  <c r="H318" i="8"/>
  <c r="I318" i="8" s="1"/>
  <c r="L318" i="8" s="1"/>
  <c r="H319" i="8"/>
  <c r="I319" i="8"/>
  <c r="L319" i="8" s="1"/>
  <c r="H320" i="8"/>
  <c r="I320" i="8"/>
  <c r="L320" i="8" s="1"/>
  <c r="H321" i="8"/>
  <c r="I321" i="8" s="1"/>
  <c r="L321" i="8" s="1"/>
  <c r="H322" i="8"/>
  <c r="I322" i="8" s="1"/>
  <c r="L322" i="8" s="1"/>
  <c r="H323" i="8"/>
  <c r="I323" i="8" s="1"/>
  <c r="L323" i="8" s="1"/>
  <c r="H324" i="8"/>
  <c r="I324" i="8" s="1"/>
  <c r="L324" i="8" s="1"/>
  <c r="H325" i="8"/>
  <c r="I325" i="8" s="1"/>
  <c r="L325" i="8" s="1"/>
  <c r="H326" i="8"/>
  <c r="I326" i="8" s="1"/>
  <c r="L326" i="8" s="1"/>
  <c r="H327" i="8"/>
  <c r="I327" i="8" s="1"/>
  <c r="L327" i="8" s="1"/>
  <c r="H328" i="8"/>
  <c r="I328" i="8" s="1"/>
  <c r="L328" i="8" s="1"/>
  <c r="H329" i="8"/>
  <c r="I329" i="8" s="1"/>
  <c r="L329" i="8" s="1"/>
  <c r="H330" i="8"/>
  <c r="I330" i="8" s="1"/>
  <c r="L330" i="8" s="1"/>
  <c r="H331" i="8"/>
  <c r="I331" i="8"/>
  <c r="L331" i="8" s="1"/>
  <c r="H332" i="8"/>
  <c r="I332" i="8"/>
  <c r="L332" i="8" s="1"/>
  <c r="H333" i="8"/>
  <c r="I333" i="8"/>
  <c r="L333" i="8" s="1"/>
  <c r="H334" i="8"/>
  <c r="I334" i="8" s="1"/>
  <c r="L334" i="8" s="1"/>
  <c r="H335" i="8"/>
  <c r="I335" i="8" s="1"/>
  <c r="L335" i="8" s="1"/>
  <c r="H336" i="8"/>
  <c r="I336" i="8" s="1"/>
  <c r="L336" i="8" s="1"/>
  <c r="H337" i="8"/>
  <c r="I337" i="8" s="1"/>
  <c r="L337" i="8" s="1"/>
  <c r="H338" i="8"/>
  <c r="I338" i="8" s="1"/>
  <c r="L338" i="8" s="1"/>
  <c r="H339" i="8"/>
  <c r="I339" i="8" s="1"/>
  <c r="L339" i="8" s="1"/>
  <c r="H340" i="8"/>
  <c r="I340" i="8" s="1"/>
  <c r="L340" i="8" s="1"/>
  <c r="H341" i="8"/>
  <c r="I341" i="8"/>
  <c r="L341" i="8" s="1"/>
  <c r="H342" i="8"/>
  <c r="I342" i="8" s="1"/>
  <c r="L342" i="8" s="1"/>
  <c r="H343" i="8"/>
  <c r="I343" i="8" s="1"/>
  <c r="L343" i="8" s="1"/>
  <c r="H344" i="8"/>
  <c r="I344" i="8"/>
  <c r="L344" i="8" s="1"/>
  <c r="H345" i="8"/>
  <c r="I345" i="8"/>
  <c r="L345" i="8" s="1"/>
  <c r="H346" i="8"/>
  <c r="I346" i="8" s="1"/>
  <c r="L346" i="8" s="1"/>
  <c r="H347" i="8"/>
  <c r="I347" i="8" s="1"/>
  <c r="L347" i="8" s="1"/>
  <c r="H348" i="8"/>
  <c r="I348" i="8"/>
  <c r="L348" i="8" s="1"/>
  <c r="H349" i="8"/>
  <c r="I349" i="8"/>
  <c r="L349" i="8" s="1"/>
  <c r="H350" i="8"/>
  <c r="I350" i="8" s="1"/>
  <c r="L350" i="8" s="1"/>
  <c r="H351" i="8"/>
  <c r="I351" i="8" s="1"/>
  <c r="L351" i="8" s="1"/>
  <c r="H352" i="8"/>
  <c r="I352" i="8"/>
  <c r="L352" i="8" s="1"/>
  <c r="H353" i="8"/>
  <c r="I353" i="8"/>
  <c r="L353" i="8" s="1"/>
  <c r="H354" i="8"/>
  <c r="I354" i="8" s="1"/>
  <c r="L354" i="8" s="1"/>
  <c r="H355" i="8"/>
  <c r="I355" i="8" s="1"/>
  <c r="L355" i="8" s="1"/>
  <c r="H356" i="8"/>
  <c r="I356" i="8"/>
  <c r="L356" i="8" s="1"/>
  <c r="H357" i="8"/>
  <c r="I357" i="8"/>
  <c r="L357" i="8" s="1"/>
  <c r="H358" i="8"/>
  <c r="I358" i="8" s="1"/>
  <c r="L358" i="8" s="1"/>
  <c r="H359" i="8"/>
  <c r="I359" i="8" s="1"/>
  <c r="L359" i="8" s="1"/>
  <c r="H360" i="8"/>
  <c r="I360" i="8"/>
  <c r="L360" i="8" s="1"/>
  <c r="H361" i="8"/>
  <c r="I361" i="8"/>
  <c r="L361" i="8" s="1"/>
  <c r="H362" i="8"/>
  <c r="I362" i="8" s="1"/>
  <c r="L362" i="8" s="1"/>
  <c r="H363" i="8"/>
  <c r="I363" i="8" s="1"/>
  <c r="L363" i="8" s="1"/>
  <c r="H364" i="8"/>
  <c r="I364" i="8"/>
  <c r="L364" i="8" s="1"/>
  <c r="H365" i="8"/>
  <c r="I365" i="8"/>
  <c r="L365" i="8" s="1"/>
  <c r="H366" i="8"/>
  <c r="I366" i="8" s="1"/>
  <c r="L366" i="8" s="1"/>
  <c r="H367" i="8"/>
  <c r="I367" i="8" s="1"/>
  <c r="L367" i="8" s="1"/>
  <c r="H368" i="8"/>
  <c r="I368" i="8"/>
  <c r="L368" i="8" s="1"/>
  <c r="H369" i="8"/>
  <c r="I369" i="8"/>
  <c r="L369" i="8" s="1"/>
  <c r="H370" i="8"/>
  <c r="I370" i="8" s="1"/>
  <c r="L370" i="8" s="1"/>
  <c r="H371" i="8"/>
  <c r="I371" i="8" s="1"/>
  <c r="L371" i="8" s="1"/>
  <c r="H372" i="8"/>
  <c r="I372" i="8"/>
  <c r="L372" i="8" s="1"/>
  <c r="H373" i="8"/>
  <c r="I373" i="8"/>
  <c r="L373" i="8" s="1"/>
  <c r="H374" i="8"/>
  <c r="I374" i="8" s="1"/>
  <c r="L374" i="8" s="1"/>
  <c r="H375" i="8"/>
  <c r="I375" i="8" s="1"/>
  <c r="L375" i="8" s="1"/>
  <c r="H376" i="8"/>
  <c r="I376" i="8"/>
  <c r="L376" i="8" s="1"/>
  <c r="H377" i="8"/>
  <c r="I377" i="8"/>
  <c r="L377" i="8" s="1"/>
  <c r="H378" i="8"/>
  <c r="I378" i="8" s="1"/>
  <c r="L378" i="8" s="1"/>
  <c r="H379" i="8"/>
  <c r="I379" i="8" s="1"/>
  <c r="L379" i="8" s="1"/>
  <c r="H380" i="8"/>
  <c r="I380" i="8"/>
  <c r="L380" i="8" s="1"/>
  <c r="H381" i="8"/>
  <c r="I381" i="8"/>
  <c r="L381" i="8" s="1"/>
  <c r="H382" i="8"/>
  <c r="I382" i="8" s="1"/>
  <c r="L382" i="8" s="1"/>
  <c r="H383" i="8"/>
  <c r="I383" i="8" s="1"/>
  <c r="L383" i="8" s="1"/>
  <c r="H384" i="8"/>
  <c r="I384" i="8"/>
  <c r="L384" i="8" s="1"/>
  <c r="H385" i="8"/>
  <c r="I385" i="8"/>
  <c r="L385" i="8" s="1"/>
  <c r="H386" i="8"/>
  <c r="I386" i="8" s="1"/>
  <c r="L386" i="8" s="1"/>
  <c r="H387" i="8"/>
  <c r="I387" i="8" s="1"/>
  <c r="L387" i="8" s="1"/>
  <c r="H388" i="8"/>
  <c r="I388" i="8"/>
  <c r="L388" i="8" s="1"/>
  <c r="H389" i="8"/>
  <c r="I389" i="8"/>
  <c r="L389" i="8" s="1"/>
  <c r="H390" i="8"/>
  <c r="I390" i="8" s="1"/>
  <c r="L390" i="8" s="1"/>
  <c r="H391" i="8"/>
  <c r="I391" i="8" s="1"/>
  <c r="L391" i="8" s="1"/>
  <c r="H392" i="8"/>
  <c r="I392" i="8"/>
  <c r="L392" i="8" s="1"/>
  <c r="H393" i="8"/>
  <c r="I393" i="8"/>
  <c r="L393" i="8" s="1"/>
  <c r="H394" i="8"/>
  <c r="I394" i="8" s="1"/>
  <c r="L394" i="8" s="1"/>
  <c r="H395" i="8"/>
  <c r="I395" i="8" s="1"/>
  <c r="L395" i="8" s="1"/>
  <c r="H396" i="8"/>
  <c r="I396" i="8"/>
  <c r="L396" i="8" s="1"/>
  <c r="H397" i="8"/>
  <c r="I397" i="8"/>
  <c r="L397" i="8" s="1"/>
  <c r="H398" i="8"/>
  <c r="I398" i="8" s="1"/>
  <c r="L398" i="8" s="1"/>
  <c r="H399" i="8"/>
  <c r="I399" i="8" s="1"/>
  <c r="L399" i="8" s="1"/>
  <c r="H400" i="8"/>
  <c r="I400" i="8"/>
  <c r="L400" i="8" s="1"/>
  <c r="H401" i="8"/>
  <c r="I401" i="8"/>
  <c r="L401" i="8" s="1"/>
  <c r="H402" i="8"/>
  <c r="I402" i="8" s="1"/>
  <c r="L402" i="8" s="1"/>
  <c r="H403" i="8"/>
  <c r="I403" i="8" s="1"/>
  <c r="L403" i="8" s="1"/>
  <c r="H404" i="8"/>
  <c r="I404" i="8"/>
  <c r="L404" i="8" s="1"/>
  <c r="H405" i="8"/>
  <c r="I405" i="8"/>
  <c r="L405" i="8" s="1"/>
  <c r="H406" i="8"/>
  <c r="I406" i="8" s="1"/>
  <c r="L406" i="8" s="1"/>
  <c r="H407" i="8"/>
  <c r="I407" i="8" s="1"/>
  <c r="L407" i="8" s="1"/>
  <c r="H408" i="8"/>
  <c r="I408" i="8"/>
  <c r="L408" i="8" s="1"/>
  <c r="H409" i="8"/>
  <c r="I409" i="8"/>
  <c r="L409" i="8" s="1"/>
  <c r="H410" i="8"/>
  <c r="I410" i="8" s="1"/>
  <c r="L410" i="8" s="1"/>
  <c r="H411" i="8"/>
  <c r="I411" i="8" s="1"/>
  <c r="L411" i="8" s="1"/>
  <c r="H412" i="8"/>
  <c r="I412" i="8"/>
  <c r="L412" i="8" s="1"/>
  <c r="H413" i="8"/>
  <c r="I413" i="8"/>
  <c r="L413" i="8" s="1"/>
  <c r="H414" i="8"/>
  <c r="I414" i="8" s="1"/>
  <c r="L414" i="8" s="1"/>
  <c r="H415" i="8"/>
  <c r="I415" i="8" s="1"/>
  <c r="L415" i="8" s="1"/>
  <c r="H416" i="8"/>
  <c r="I416" i="8"/>
  <c r="L416" i="8" s="1"/>
  <c r="H417" i="8"/>
  <c r="I417" i="8"/>
  <c r="L417" i="8" s="1"/>
  <c r="H418" i="8"/>
  <c r="I418" i="8" s="1"/>
  <c r="L418" i="8" s="1"/>
  <c r="H419" i="8"/>
  <c r="I419" i="8" s="1"/>
  <c r="L419" i="8" s="1"/>
  <c r="H420" i="8"/>
  <c r="I420" i="8"/>
  <c r="L420" i="8" s="1"/>
  <c r="H421" i="8"/>
  <c r="I421" i="8"/>
  <c r="L421" i="8" s="1"/>
  <c r="H422" i="8"/>
  <c r="I422" i="8" s="1"/>
  <c r="L422" i="8" s="1"/>
  <c r="H423" i="8"/>
  <c r="I423" i="8" s="1"/>
  <c r="L423" i="8" s="1"/>
  <c r="H424" i="8"/>
  <c r="I424" i="8"/>
  <c r="L424" i="8" s="1"/>
  <c r="H425" i="8"/>
  <c r="I425" i="8"/>
  <c r="L425" i="8" s="1"/>
  <c r="H426" i="8"/>
  <c r="I426" i="8" s="1"/>
  <c r="L426" i="8" s="1"/>
  <c r="H427" i="8"/>
  <c r="I427" i="8" s="1"/>
  <c r="L427" i="8" s="1"/>
  <c r="H428" i="8"/>
  <c r="I428" i="8"/>
  <c r="L428" i="8" s="1"/>
  <c r="H429" i="8"/>
  <c r="I429" i="8"/>
  <c r="L429" i="8" s="1"/>
  <c r="H430" i="8"/>
  <c r="I430" i="8" s="1"/>
  <c r="L430" i="8" s="1"/>
  <c r="H431" i="8"/>
  <c r="I431" i="8" s="1"/>
  <c r="L431" i="8" s="1"/>
  <c r="H432" i="8"/>
  <c r="I432" i="8"/>
  <c r="L432" i="8" s="1"/>
  <c r="H433" i="8"/>
  <c r="I433" i="8"/>
  <c r="L433" i="8" s="1"/>
  <c r="H434" i="8"/>
  <c r="I434" i="8" s="1"/>
  <c r="L434" i="8" s="1"/>
  <c r="H435" i="8"/>
  <c r="I435" i="8" s="1"/>
  <c r="L435" i="8" s="1"/>
  <c r="H436" i="8"/>
  <c r="I436" i="8"/>
  <c r="L436" i="8" s="1"/>
  <c r="H437" i="8"/>
  <c r="I437" i="8"/>
  <c r="L437" i="8" s="1"/>
  <c r="H438" i="8"/>
  <c r="I438" i="8" s="1"/>
  <c r="L438" i="8" s="1"/>
  <c r="H439" i="8"/>
  <c r="I439" i="8" s="1"/>
  <c r="L439" i="8" s="1"/>
  <c r="H440" i="8"/>
  <c r="I440" i="8"/>
  <c r="L440" i="8" s="1"/>
  <c r="H441" i="8"/>
  <c r="I441" i="8"/>
  <c r="L441" i="8" s="1"/>
  <c r="H442" i="8"/>
  <c r="I442" i="8" s="1"/>
  <c r="L442" i="8" s="1"/>
  <c r="H443" i="8"/>
  <c r="I443" i="8" s="1"/>
  <c r="L443" i="8" s="1"/>
  <c r="H444" i="8"/>
  <c r="I444" i="8"/>
  <c r="L444" i="8" s="1"/>
  <c r="H445" i="8"/>
  <c r="I445" i="8"/>
  <c r="L445" i="8" s="1"/>
  <c r="H446" i="8"/>
  <c r="I446" i="8" s="1"/>
  <c r="L446" i="8" s="1"/>
  <c r="H447" i="8"/>
  <c r="I447" i="8" s="1"/>
  <c r="L447" i="8" s="1"/>
  <c r="H448" i="8"/>
  <c r="I448" i="8"/>
  <c r="L448" i="8" s="1"/>
  <c r="H449" i="8"/>
  <c r="I449" i="8"/>
  <c r="L449" i="8" s="1"/>
  <c r="H450" i="8"/>
  <c r="I450" i="8" s="1"/>
  <c r="L450" i="8" s="1"/>
  <c r="H451" i="8"/>
  <c r="I451" i="8" s="1"/>
  <c r="L451" i="8" s="1"/>
  <c r="H452" i="8"/>
  <c r="I452" i="8"/>
  <c r="L452" i="8" s="1"/>
  <c r="H453" i="8"/>
  <c r="I453" i="8"/>
  <c r="L453" i="8" s="1"/>
  <c r="H454" i="8"/>
  <c r="I454" i="8" s="1"/>
  <c r="L454" i="8" s="1"/>
  <c r="H455" i="8"/>
  <c r="I455" i="8" s="1"/>
  <c r="L455" i="8" s="1"/>
  <c r="H456" i="8"/>
  <c r="I456" i="8"/>
  <c r="L456" i="8" s="1"/>
  <c r="H457" i="8"/>
  <c r="I457" i="8"/>
  <c r="L457" i="8" s="1"/>
  <c r="H458" i="8"/>
  <c r="I458" i="8" s="1"/>
  <c r="L458" i="8" s="1"/>
  <c r="H459" i="8"/>
  <c r="I459" i="8" s="1"/>
  <c r="L459" i="8" s="1"/>
  <c r="H460" i="8"/>
  <c r="I460" i="8"/>
  <c r="L460" i="8" s="1"/>
  <c r="H461" i="8"/>
  <c r="I461" i="8"/>
  <c r="L461" i="8" s="1"/>
  <c r="H462" i="8"/>
  <c r="I462" i="8" s="1"/>
  <c r="L462" i="8" s="1"/>
  <c r="H463" i="8"/>
  <c r="I463" i="8" s="1"/>
  <c r="L463" i="8" s="1"/>
  <c r="H464" i="8"/>
  <c r="I464" i="8"/>
  <c r="L464" i="8" s="1"/>
  <c r="H465" i="8"/>
  <c r="I465" i="8"/>
  <c r="L465" i="8" s="1"/>
  <c r="H466" i="8"/>
  <c r="I466" i="8" s="1"/>
  <c r="L466" i="8" s="1"/>
  <c r="H467" i="8"/>
  <c r="I467" i="8" s="1"/>
  <c r="L467" i="8" s="1"/>
  <c r="H468" i="8"/>
  <c r="I468" i="8"/>
  <c r="L468" i="8" s="1"/>
  <c r="H469" i="8"/>
  <c r="I469" i="8"/>
  <c r="L469" i="8" s="1"/>
  <c r="H470" i="8"/>
  <c r="I470" i="8" s="1"/>
  <c r="L470" i="8" s="1"/>
  <c r="H471" i="8"/>
  <c r="I471" i="8" s="1"/>
  <c r="L471" i="8" s="1"/>
  <c r="H472" i="8"/>
  <c r="I472" i="8"/>
  <c r="L472" i="8" s="1"/>
  <c r="H473" i="8"/>
  <c r="I473" i="8"/>
  <c r="L473" i="8" s="1"/>
  <c r="H474" i="8"/>
  <c r="I474" i="8" s="1"/>
  <c r="L474" i="8" s="1"/>
  <c r="H475" i="8"/>
  <c r="I475" i="8" s="1"/>
  <c r="L475" i="8" s="1"/>
  <c r="H476" i="8"/>
  <c r="I476" i="8"/>
  <c r="L476" i="8" s="1"/>
  <c r="H477" i="8"/>
  <c r="I477" i="8"/>
  <c r="L477" i="8" s="1"/>
  <c r="H478" i="8"/>
  <c r="I478" i="8" s="1"/>
  <c r="L478" i="8" s="1"/>
  <c r="H479" i="8"/>
  <c r="I479" i="8" s="1"/>
  <c r="L479" i="8" s="1"/>
  <c r="H480" i="8"/>
  <c r="I480" i="8"/>
  <c r="L480" i="8" s="1"/>
  <c r="H481" i="8"/>
  <c r="I481" i="8"/>
  <c r="L481" i="8" s="1"/>
  <c r="H482" i="8"/>
  <c r="I482" i="8" s="1"/>
  <c r="L482" i="8" s="1"/>
  <c r="H483" i="8"/>
  <c r="I483" i="8" s="1"/>
  <c r="L483" i="8" s="1"/>
  <c r="H484" i="8"/>
  <c r="I484" i="8"/>
  <c r="L484" i="8" s="1"/>
  <c r="H485" i="8"/>
  <c r="I485" i="8"/>
  <c r="L485" i="8" s="1"/>
  <c r="H486" i="8"/>
  <c r="I486" i="8"/>
  <c r="L486" i="8" s="1"/>
  <c r="H487" i="8"/>
  <c r="I487" i="8" s="1"/>
  <c r="L487" i="8" s="1"/>
  <c r="H488" i="8"/>
  <c r="I488" i="8" s="1"/>
  <c r="L488" i="8" s="1"/>
  <c r="H489" i="8"/>
  <c r="I489" i="8"/>
  <c r="L489" i="8" s="1"/>
  <c r="H490" i="8"/>
  <c r="I490" i="8" s="1"/>
  <c r="L490" i="8" s="1"/>
  <c r="H491" i="8"/>
  <c r="I491" i="8" s="1"/>
  <c r="L491" i="8" s="1"/>
  <c r="H492" i="8"/>
  <c r="I492" i="8"/>
  <c r="L492" i="8" s="1"/>
  <c r="H493" i="8"/>
  <c r="I493" i="8"/>
  <c r="L493" i="8" s="1"/>
  <c r="H494" i="8"/>
  <c r="I494" i="8"/>
  <c r="L494" i="8" s="1"/>
  <c r="H495" i="8"/>
  <c r="I495" i="8" s="1"/>
  <c r="L495" i="8" s="1"/>
  <c r="H496" i="8"/>
  <c r="I496" i="8"/>
  <c r="L496" i="8" s="1"/>
  <c r="H497" i="8"/>
  <c r="I497" i="8" s="1"/>
  <c r="L497" i="8" s="1"/>
  <c r="H498" i="8"/>
  <c r="I498" i="8"/>
  <c r="L498" i="8" s="1"/>
  <c r="H499" i="8"/>
  <c r="I499" i="8" s="1"/>
  <c r="L499" i="8" s="1"/>
  <c r="H500" i="8"/>
  <c r="I500" i="8"/>
  <c r="L500" i="8" s="1"/>
  <c r="H501" i="8"/>
  <c r="I501" i="8"/>
  <c r="L501" i="8" s="1"/>
  <c r="H502" i="8"/>
  <c r="I502" i="8"/>
  <c r="L502" i="8" s="1"/>
  <c r="H503" i="8"/>
  <c r="I503" i="8" s="1"/>
  <c r="L503" i="8" s="1"/>
  <c r="H504" i="8"/>
  <c r="I504" i="8" s="1"/>
  <c r="L504" i="8" s="1"/>
  <c r="H505" i="8"/>
  <c r="I505" i="8"/>
  <c r="L505" i="8" s="1"/>
  <c r="H506" i="8"/>
  <c r="I506" i="8" s="1"/>
  <c r="L506" i="8" s="1"/>
  <c r="H507" i="8"/>
  <c r="I507" i="8" s="1"/>
  <c r="L507" i="8" s="1"/>
  <c r="H508" i="8"/>
  <c r="I508" i="8"/>
  <c r="L508" i="8" s="1"/>
  <c r="H509" i="8"/>
  <c r="I509" i="8"/>
  <c r="L509" i="8" s="1"/>
  <c r="H510" i="8"/>
  <c r="I510" i="8"/>
  <c r="L510" i="8" s="1"/>
  <c r="H511" i="8"/>
  <c r="I511" i="8" s="1"/>
  <c r="L511" i="8" s="1"/>
  <c r="H512" i="8"/>
  <c r="I512" i="8"/>
  <c r="L512" i="8" s="1"/>
  <c r="H513" i="8"/>
  <c r="I513" i="8" s="1"/>
  <c r="L513" i="8" s="1"/>
  <c r="H514" i="8"/>
  <c r="I514" i="8"/>
  <c r="L514" i="8" s="1"/>
  <c r="H515" i="8"/>
  <c r="I515" i="8" s="1"/>
  <c r="L515" i="8" s="1"/>
  <c r="H516" i="8"/>
  <c r="I516" i="8"/>
  <c r="L516" i="8" s="1"/>
  <c r="H517" i="8"/>
  <c r="I517" i="8"/>
  <c r="L517" i="8" s="1"/>
  <c r="H518" i="8"/>
  <c r="I518" i="8"/>
  <c r="L518" i="8" s="1"/>
  <c r="H519" i="8"/>
  <c r="I519" i="8" s="1"/>
  <c r="L519" i="8" s="1"/>
  <c r="H520" i="8"/>
  <c r="I520" i="8" s="1"/>
  <c r="L520" i="8" s="1"/>
  <c r="H521" i="8"/>
  <c r="I521" i="8"/>
  <c r="L521" i="8" s="1"/>
  <c r="H522" i="8"/>
  <c r="I522" i="8" s="1"/>
  <c r="L522" i="8" s="1"/>
  <c r="H523" i="8"/>
  <c r="I523" i="8" s="1"/>
  <c r="L523" i="8" s="1"/>
  <c r="H524" i="8"/>
  <c r="I524" i="8"/>
  <c r="L524" i="8" s="1"/>
  <c r="H525" i="8"/>
  <c r="I525" i="8"/>
  <c r="L525" i="8" s="1"/>
  <c r="H526" i="8"/>
  <c r="I526" i="8"/>
  <c r="L526" i="8" s="1"/>
  <c r="H527" i="8"/>
  <c r="I527" i="8" s="1"/>
  <c r="L527" i="8" s="1"/>
  <c r="H528" i="8"/>
  <c r="I528" i="8"/>
  <c r="L528" i="8" s="1"/>
  <c r="H529" i="8"/>
  <c r="I529" i="8" s="1"/>
  <c r="L529" i="8" s="1"/>
  <c r="H530" i="8"/>
  <c r="I530" i="8"/>
  <c r="L530" i="8" s="1"/>
  <c r="H531" i="8"/>
  <c r="I531" i="8" s="1"/>
  <c r="L531" i="8" s="1"/>
  <c r="H532" i="8"/>
  <c r="I532" i="8"/>
  <c r="L532" i="8" s="1"/>
  <c r="H533" i="8"/>
  <c r="I533" i="8"/>
  <c r="L533" i="8" s="1"/>
  <c r="H534" i="8"/>
  <c r="I534" i="8"/>
  <c r="L534" i="8" s="1"/>
  <c r="H535" i="8"/>
  <c r="I535" i="8" s="1"/>
  <c r="L535" i="8" s="1"/>
  <c r="H536" i="8"/>
  <c r="I536" i="8" s="1"/>
  <c r="L536" i="8" s="1"/>
  <c r="H537" i="8"/>
  <c r="I537" i="8"/>
  <c r="L537" i="8" s="1"/>
  <c r="H538" i="8"/>
  <c r="I538" i="8" s="1"/>
  <c r="L538" i="8" s="1"/>
  <c r="H539" i="8"/>
  <c r="I539" i="8" s="1"/>
  <c r="L539" i="8" s="1"/>
  <c r="H540" i="8"/>
  <c r="I540" i="8"/>
  <c r="L540" i="8" s="1"/>
  <c r="H541" i="8"/>
  <c r="I541" i="8"/>
  <c r="L541" i="8" s="1"/>
  <c r="H542" i="8"/>
  <c r="I542" i="8"/>
  <c r="L542" i="8" s="1"/>
  <c r="H543" i="8"/>
  <c r="I543" i="8" s="1"/>
  <c r="L543" i="8" s="1"/>
  <c r="H544" i="8"/>
  <c r="I544" i="8"/>
  <c r="L544" i="8" s="1"/>
  <c r="H545" i="8"/>
  <c r="I545" i="8" s="1"/>
  <c r="L545" i="8" s="1"/>
  <c r="H546" i="8"/>
  <c r="I546" i="8"/>
  <c r="L546" i="8" s="1"/>
  <c r="H547" i="8"/>
  <c r="I547" i="8" s="1"/>
  <c r="L547" i="8" s="1"/>
  <c r="H548" i="8"/>
  <c r="I548" i="8"/>
  <c r="L548" i="8" s="1"/>
  <c r="H549" i="8"/>
  <c r="I549" i="8"/>
  <c r="L549" i="8" s="1"/>
  <c r="H550" i="8"/>
  <c r="I550" i="8"/>
  <c r="L550" i="8" s="1"/>
  <c r="H551" i="8"/>
  <c r="I551" i="8" s="1"/>
  <c r="L551" i="8" s="1"/>
  <c r="H552" i="8"/>
  <c r="I552" i="8" s="1"/>
  <c r="L552" i="8" s="1"/>
  <c r="H553" i="8"/>
  <c r="I553" i="8"/>
  <c r="L553" i="8" s="1"/>
  <c r="H554" i="8"/>
  <c r="I554" i="8" s="1"/>
  <c r="L554" i="8" s="1"/>
  <c r="H555" i="8"/>
  <c r="I555" i="8" s="1"/>
  <c r="L555" i="8" s="1"/>
  <c r="H556" i="8"/>
  <c r="I556" i="8"/>
  <c r="L556" i="8" s="1"/>
  <c r="H557" i="8"/>
  <c r="I557" i="8"/>
  <c r="L557" i="8" s="1"/>
  <c r="H558" i="8"/>
  <c r="I558" i="8"/>
  <c r="L558" i="8" s="1"/>
  <c r="H559" i="8"/>
  <c r="I559" i="8" s="1"/>
  <c r="L559" i="8" s="1"/>
  <c r="H560" i="8"/>
  <c r="I560" i="8"/>
  <c r="L560" i="8" s="1"/>
  <c r="H561" i="8"/>
  <c r="I561" i="8" s="1"/>
  <c r="L561" i="8" s="1"/>
  <c r="H562" i="8"/>
  <c r="I562" i="8"/>
  <c r="L562" i="8" s="1"/>
  <c r="H563" i="8"/>
  <c r="I563" i="8" s="1"/>
  <c r="L563" i="8" s="1"/>
  <c r="H564" i="8"/>
  <c r="I564" i="8"/>
  <c r="L564" i="8" s="1"/>
  <c r="H565" i="8"/>
  <c r="I565" i="8"/>
  <c r="L565" i="8" s="1"/>
  <c r="H566" i="8"/>
  <c r="I566" i="8"/>
  <c r="L566" i="8" s="1"/>
  <c r="H567" i="8"/>
  <c r="I567" i="8" s="1"/>
  <c r="L567" i="8" s="1"/>
  <c r="H568" i="8"/>
  <c r="I568" i="8" s="1"/>
  <c r="L568" i="8" s="1"/>
  <c r="H569" i="8"/>
  <c r="I569" i="8"/>
  <c r="L569" i="8" s="1"/>
  <c r="H570" i="8"/>
  <c r="I570" i="8" s="1"/>
  <c r="L570" i="8" s="1"/>
  <c r="H571" i="8"/>
  <c r="I571" i="8" s="1"/>
  <c r="L571" i="8" s="1"/>
  <c r="H572" i="8"/>
  <c r="I572" i="8"/>
  <c r="L572" i="8" s="1"/>
  <c r="H573" i="8"/>
  <c r="I573" i="8"/>
  <c r="L573" i="8" s="1"/>
  <c r="H574" i="8"/>
  <c r="I574" i="8"/>
  <c r="L574" i="8" s="1"/>
  <c r="H575" i="8"/>
  <c r="I575" i="8" s="1"/>
  <c r="L575" i="8" s="1"/>
  <c r="H576" i="8"/>
  <c r="I576" i="8"/>
  <c r="L576" i="8" s="1"/>
  <c r="H577" i="8"/>
  <c r="I577" i="8" s="1"/>
  <c r="L577" i="8" s="1"/>
  <c r="H578" i="8"/>
  <c r="I578" i="8"/>
  <c r="L578" i="8" s="1"/>
  <c r="H579" i="8"/>
  <c r="I579" i="8" s="1"/>
  <c r="L579" i="8" s="1"/>
  <c r="H580" i="8"/>
  <c r="I580" i="8"/>
  <c r="L580" i="8" s="1"/>
  <c r="H581" i="8"/>
  <c r="I581" i="8"/>
  <c r="L581" i="8" s="1"/>
  <c r="H582" i="8"/>
  <c r="I582" i="8"/>
  <c r="L582" i="8" s="1"/>
  <c r="H583" i="8"/>
  <c r="I583" i="8" s="1"/>
  <c r="L583" i="8" s="1"/>
  <c r="H584" i="8"/>
  <c r="I584" i="8" s="1"/>
  <c r="L584" i="8" s="1"/>
  <c r="H585" i="8"/>
  <c r="I585" i="8"/>
  <c r="L585" i="8" s="1"/>
  <c r="H586" i="8"/>
  <c r="I586" i="8" s="1"/>
  <c r="L586" i="8" s="1"/>
  <c r="H587" i="8"/>
  <c r="I587" i="8" s="1"/>
  <c r="L587" i="8" s="1"/>
  <c r="H588" i="8"/>
  <c r="I588" i="8"/>
  <c r="L588" i="8" s="1"/>
  <c r="H589" i="8"/>
  <c r="I589" i="8"/>
  <c r="L589" i="8" s="1"/>
  <c r="H590" i="8"/>
  <c r="I590" i="8"/>
  <c r="L590" i="8" s="1"/>
  <c r="H591" i="8"/>
  <c r="I591" i="8" s="1"/>
  <c r="L591" i="8" s="1"/>
  <c r="H592" i="8"/>
  <c r="I592" i="8"/>
  <c r="L592" i="8" s="1"/>
  <c r="H593" i="8"/>
  <c r="I593" i="8" s="1"/>
  <c r="L593" i="8" s="1"/>
  <c r="H594" i="8"/>
  <c r="I594" i="8"/>
  <c r="L594" i="8" s="1"/>
  <c r="H595" i="8"/>
  <c r="I595" i="8" s="1"/>
  <c r="L595" i="8" s="1"/>
  <c r="H596" i="8"/>
  <c r="I596" i="8"/>
  <c r="L596" i="8" s="1"/>
  <c r="H597" i="8"/>
  <c r="I597" i="8"/>
  <c r="L597" i="8" s="1"/>
  <c r="H598" i="8"/>
  <c r="I598" i="8"/>
  <c r="L598" i="8" s="1"/>
  <c r="H599" i="8"/>
  <c r="I599" i="8" s="1"/>
  <c r="L599" i="8" s="1"/>
  <c r="H600" i="8"/>
  <c r="I600" i="8" s="1"/>
  <c r="L600" i="8" s="1"/>
  <c r="H601" i="8"/>
  <c r="I601" i="8"/>
  <c r="L601" i="8" s="1"/>
  <c r="H602" i="8"/>
  <c r="I602" i="8" s="1"/>
  <c r="L602" i="8" s="1"/>
  <c r="H603" i="8"/>
  <c r="I603" i="8" s="1"/>
  <c r="L603" i="8" s="1"/>
  <c r="H604" i="8"/>
  <c r="I604" i="8"/>
  <c r="L604" i="8" s="1"/>
  <c r="H605" i="8"/>
  <c r="I605" i="8"/>
  <c r="L605" i="8" s="1"/>
  <c r="H606" i="8"/>
  <c r="I606" i="8"/>
  <c r="L606" i="8" s="1"/>
  <c r="H607" i="8"/>
  <c r="I607" i="8" s="1"/>
  <c r="L607" i="8" s="1"/>
  <c r="H608" i="8"/>
  <c r="I608" i="8"/>
  <c r="L608" i="8" s="1"/>
  <c r="H609" i="8"/>
  <c r="I609" i="8" s="1"/>
  <c r="L609" i="8" s="1"/>
  <c r="H610" i="8"/>
  <c r="I610" i="8"/>
  <c r="L610" i="8" s="1"/>
  <c r="H611" i="8"/>
  <c r="I611" i="8" s="1"/>
  <c r="L611" i="8" s="1"/>
  <c r="H612" i="8"/>
  <c r="I612" i="8"/>
  <c r="L612" i="8" s="1"/>
  <c r="H613" i="8"/>
  <c r="I613" i="8"/>
  <c r="L613" i="8" s="1"/>
  <c r="H614" i="8"/>
  <c r="I614" i="8"/>
  <c r="L614" i="8" s="1"/>
  <c r="H615" i="8"/>
  <c r="I615" i="8" s="1"/>
  <c r="L615" i="8" s="1"/>
  <c r="H616" i="8"/>
  <c r="I616" i="8" s="1"/>
  <c r="L616" i="8" s="1"/>
  <c r="H617" i="8"/>
  <c r="I617" i="8"/>
  <c r="L617" i="8" s="1"/>
  <c r="H618" i="8"/>
  <c r="I618" i="8" s="1"/>
  <c r="L618" i="8" s="1"/>
  <c r="H619" i="8"/>
  <c r="I619" i="8" s="1"/>
  <c r="L619" i="8" s="1"/>
  <c r="H620" i="8"/>
  <c r="I620" i="8"/>
  <c r="L620" i="8" s="1"/>
  <c r="H621" i="8"/>
  <c r="I621" i="8"/>
  <c r="L621" i="8" s="1"/>
  <c r="H622" i="8"/>
  <c r="I622" i="8"/>
  <c r="L622" i="8" s="1"/>
  <c r="H623" i="8"/>
  <c r="I623" i="8" s="1"/>
  <c r="L623" i="8" s="1"/>
  <c r="H624" i="8"/>
  <c r="I624" i="8"/>
  <c r="L624" i="8" s="1"/>
  <c r="H625" i="8"/>
  <c r="I625" i="8" s="1"/>
  <c r="L625" i="8" s="1"/>
  <c r="H626" i="8"/>
  <c r="I626" i="8"/>
  <c r="L626" i="8" s="1"/>
  <c r="H627" i="8"/>
  <c r="I627" i="8" s="1"/>
  <c r="L627" i="8" s="1"/>
  <c r="H628" i="8"/>
  <c r="I628" i="8"/>
  <c r="L628" i="8" s="1"/>
  <c r="H629" i="8"/>
  <c r="I629" i="8"/>
  <c r="L629" i="8" s="1"/>
  <c r="H630" i="8"/>
  <c r="I630" i="8"/>
  <c r="L630" i="8" s="1"/>
  <c r="H631" i="8"/>
  <c r="I631" i="8" s="1"/>
  <c r="L631" i="8" s="1"/>
  <c r="H632" i="8"/>
  <c r="I632" i="8" s="1"/>
  <c r="L632" i="8" s="1"/>
  <c r="H633" i="8"/>
  <c r="I633" i="8"/>
  <c r="L633" i="8" s="1"/>
  <c r="H634" i="8"/>
  <c r="I634" i="8" s="1"/>
  <c r="L634" i="8" s="1"/>
  <c r="H635" i="8"/>
  <c r="I635" i="8" s="1"/>
  <c r="L635" i="8" s="1"/>
  <c r="H636" i="8"/>
  <c r="I636" i="8"/>
  <c r="L636" i="8" s="1"/>
  <c r="H637" i="8"/>
  <c r="I637" i="8"/>
  <c r="L637" i="8" s="1"/>
  <c r="H638" i="8"/>
  <c r="I638" i="8"/>
  <c r="L638" i="8" s="1"/>
  <c r="H639" i="8"/>
  <c r="I639" i="8" s="1"/>
  <c r="L639" i="8" s="1"/>
  <c r="H640" i="8"/>
  <c r="I640" i="8"/>
  <c r="L640" i="8" s="1"/>
  <c r="H641" i="8"/>
  <c r="I641" i="8" s="1"/>
  <c r="L641" i="8" s="1"/>
  <c r="H642" i="8"/>
  <c r="I642" i="8"/>
  <c r="L642" i="8" s="1"/>
  <c r="H643" i="8"/>
  <c r="I643" i="8" s="1"/>
  <c r="L643" i="8" s="1"/>
  <c r="H644" i="8"/>
  <c r="I644" i="8"/>
  <c r="L644" i="8" s="1"/>
  <c r="H645" i="8"/>
  <c r="I645" i="8"/>
  <c r="L645" i="8" s="1"/>
  <c r="H646" i="8"/>
  <c r="I646" i="8" s="1"/>
  <c r="L646" i="8" s="1"/>
  <c r="H647" i="8"/>
  <c r="I647" i="8" s="1"/>
  <c r="L647" i="8" s="1"/>
  <c r="H648" i="8"/>
  <c r="I648" i="8"/>
  <c r="L648" i="8" s="1"/>
  <c r="H649" i="8"/>
  <c r="I649" i="8"/>
  <c r="L649" i="8" s="1"/>
  <c r="H650" i="8"/>
  <c r="I650" i="8" s="1"/>
  <c r="L650" i="8" s="1"/>
  <c r="H651" i="8"/>
  <c r="I651" i="8" s="1"/>
  <c r="L651" i="8" s="1"/>
  <c r="H652" i="8"/>
  <c r="I652" i="8"/>
  <c r="L652" i="8" s="1"/>
  <c r="H653" i="8"/>
  <c r="I653" i="8"/>
  <c r="L653" i="8" s="1"/>
  <c r="H654" i="8"/>
  <c r="I654" i="8" s="1"/>
  <c r="L654" i="8" s="1"/>
  <c r="H655" i="8"/>
  <c r="I655" i="8" s="1"/>
  <c r="L655" i="8" s="1"/>
  <c r="H656" i="8"/>
  <c r="I656" i="8"/>
  <c r="L656" i="8" s="1"/>
  <c r="H657" i="8"/>
  <c r="I657" i="8"/>
  <c r="L657" i="8" s="1"/>
  <c r="H658" i="8"/>
  <c r="I658" i="8" s="1"/>
  <c r="L658" i="8" s="1"/>
  <c r="H659" i="8"/>
  <c r="I659" i="8" s="1"/>
  <c r="L659" i="8" s="1"/>
  <c r="H660" i="8"/>
  <c r="I660" i="8"/>
  <c r="L660" i="8" s="1"/>
  <c r="H661" i="8"/>
  <c r="I661" i="8"/>
  <c r="L661" i="8" s="1"/>
  <c r="H662" i="8"/>
  <c r="I662" i="8" s="1"/>
  <c r="L662" i="8" s="1"/>
  <c r="H663" i="8"/>
  <c r="I663" i="8" s="1"/>
  <c r="L663" i="8" s="1"/>
  <c r="H664" i="8"/>
  <c r="I664" i="8"/>
  <c r="L664" i="8" s="1"/>
  <c r="H665" i="8"/>
  <c r="I665" i="8"/>
  <c r="L665" i="8" s="1"/>
  <c r="H666" i="8"/>
  <c r="I666" i="8" s="1"/>
  <c r="L666" i="8" s="1"/>
  <c r="H667" i="8"/>
  <c r="I667" i="8" s="1"/>
  <c r="L667" i="8" s="1"/>
  <c r="H668" i="8"/>
  <c r="I668" i="8"/>
  <c r="L668" i="8" s="1"/>
  <c r="H669" i="8"/>
  <c r="I669" i="8"/>
  <c r="L669" i="8" s="1"/>
  <c r="H670" i="8"/>
  <c r="I670" i="8" s="1"/>
  <c r="L670" i="8" s="1"/>
  <c r="H671" i="8"/>
  <c r="I671" i="8" s="1"/>
  <c r="L671" i="8" s="1"/>
  <c r="H672" i="8"/>
  <c r="I672" i="8"/>
  <c r="L672" i="8" s="1"/>
  <c r="H673" i="8"/>
  <c r="I673" i="8"/>
  <c r="L673" i="8" s="1"/>
  <c r="H674" i="8"/>
  <c r="I674" i="8" s="1"/>
  <c r="L674" i="8" s="1"/>
  <c r="H675" i="8"/>
  <c r="I675" i="8" s="1"/>
  <c r="L675" i="8" s="1"/>
  <c r="H676" i="8"/>
  <c r="I676" i="8"/>
  <c r="L676" i="8" s="1"/>
  <c r="H677" i="8"/>
  <c r="I677" i="8"/>
  <c r="L677" i="8" s="1"/>
  <c r="H678" i="8"/>
  <c r="I678" i="8" s="1"/>
  <c r="L678" i="8" s="1"/>
  <c r="H679" i="8"/>
  <c r="I679" i="8" s="1"/>
  <c r="L679" i="8" s="1"/>
  <c r="H680" i="8"/>
  <c r="I680" i="8"/>
  <c r="L680" i="8" s="1"/>
  <c r="H681" i="8"/>
  <c r="I681" i="8"/>
  <c r="L681" i="8" s="1"/>
  <c r="H682" i="8"/>
  <c r="I682" i="8" s="1"/>
  <c r="L682" i="8" s="1"/>
  <c r="H683" i="8"/>
  <c r="I683" i="8" s="1"/>
  <c r="L683" i="8" s="1"/>
  <c r="H684" i="8"/>
  <c r="I684" i="8"/>
  <c r="L684" i="8" s="1"/>
  <c r="H685" i="8"/>
  <c r="I685" i="8"/>
  <c r="L685" i="8" s="1"/>
  <c r="H686" i="8"/>
  <c r="I686" i="8" s="1"/>
  <c r="L686" i="8" s="1"/>
  <c r="H687" i="8"/>
  <c r="I687" i="8" s="1"/>
  <c r="L687" i="8" s="1"/>
  <c r="H688" i="8"/>
  <c r="I688" i="8"/>
  <c r="L688" i="8" s="1"/>
  <c r="H689" i="8"/>
  <c r="I689" i="8"/>
  <c r="L689" i="8" s="1"/>
  <c r="H690" i="8"/>
  <c r="I690" i="8" s="1"/>
  <c r="L690" i="8" s="1"/>
  <c r="H691" i="8"/>
  <c r="I691" i="8" s="1"/>
  <c r="L691" i="8" s="1"/>
  <c r="H692" i="8"/>
  <c r="I692" i="8"/>
  <c r="L692" i="8" s="1"/>
  <c r="H693" i="8"/>
  <c r="I693" i="8"/>
  <c r="L693" i="8" s="1"/>
  <c r="H694" i="8"/>
  <c r="I694" i="8" s="1"/>
  <c r="L694" i="8" s="1"/>
  <c r="H695" i="8"/>
  <c r="I695" i="8" s="1"/>
  <c r="L695" i="8" s="1"/>
  <c r="H696" i="8"/>
  <c r="I696" i="8"/>
  <c r="L696" i="8" s="1"/>
  <c r="H697" i="8"/>
  <c r="I697" i="8"/>
  <c r="L697" i="8" s="1"/>
  <c r="H698" i="8"/>
  <c r="I698" i="8" s="1"/>
  <c r="L698" i="8" s="1"/>
  <c r="H699" i="8"/>
  <c r="I699" i="8" s="1"/>
  <c r="L699" i="8" s="1"/>
  <c r="H700" i="8"/>
  <c r="I700" i="8"/>
  <c r="L700" i="8" s="1"/>
  <c r="H701" i="8"/>
  <c r="I701" i="8"/>
  <c r="L701" i="8" s="1"/>
  <c r="H702" i="8"/>
  <c r="I702" i="8" s="1"/>
  <c r="L702" i="8" s="1"/>
  <c r="H703" i="8"/>
  <c r="I703" i="8" s="1"/>
  <c r="L703" i="8" s="1"/>
  <c r="H704" i="8"/>
  <c r="I704" i="8"/>
  <c r="L704" i="8" s="1"/>
  <c r="H705" i="8"/>
  <c r="I705" i="8"/>
  <c r="L705" i="8" s="1"/>
  <c r="H706" i="8"/>
  <c r="I706" i="8"/>
  <c r="L706" i="8" s="1"/>
  <c r="H707" i="8"/>
  <c r="I707" i="8" s="1"/>
  <c r="L707" i="8" s="1"/>
  <c r="H708" i="8"/>
  <c r="I708" i="8"/>
  <c r="L708" i="8" s="1"/>
  <c r="H709" i="8"/>
  <c r="I709" i="8" s="1"/>
  <c r="L709" i="8" s="1"/>
  <c r="H710" i="8"/>
  <c r="I710" i="8"/>
  <c r="L710" i="8" s="1"/>
  <c r="H711" i="8"/>
  <c r="I711" i="8" s="1"/>
  <c r="L711" i="8" s="1"/>
  <c r="H712" i="8"/>
  <c r="I712" i="8"/>
  <c r="L712" i="8" s="1"/>
  <c r="H713" i="8"/>
  <c r="I713" i="8"/>
  <c r="L713" i="8" s="1"/>
  <c r="H714" i="8"/>
  <c r="I714" i="8"/>
  <c r="L714" i="8" s="1"/>
  <c r="H715" i="8"/>
  <c r="I715" i="8" s="1"/>
  <c r="L715" i="8" s="1"/>
  <c r="H716" i="8"/>
  <c r="I716" i="8" s="1"/>
  <c r="L716" i="8" s="1"/>
  <c r="H717" i="8"/>
  <c r="I717" i="8"/>
  <c r="L717" i="8" s="1"/>
  <c r="H718" i="8"/>
  <c r="I718" i="8" s="1"/>
  <c r="L718" i="8" s="1"/>
  <c r="H719" i="8"/>
  <c r="I719" i="8" s="1"/>
  <c r="L719" i="8" s="1"/>
  <c r="H720" i="8"/>
  <c r="I720" i="8"/>
  <c r="L720" i="8" s="1"/>
  <c r="H721" i="8"/>
  <c r="I721" i="8"/>
  <c r="L721" i="8" s="1"/>
  <c r="H722" i="8"/>
  <c r="I722" i="8"/>
  <c r="L722" i="8" s="1"/>
  <c r="H723" i="8"/>
  <c r="I723" i="8" s="1"/>
  <c r="L723" i="8" s="1"/>
  <c r="H724" i="8"/>
  <c r="I724" i="8"/>
  <c r="L724" i="8" s="1"/>
  <c r="H725" i="8"/>
  <c r="I725" i="8" s="1"/>
  <c r="L725" i="8" s="1"/>
  <c r="H726" i="8"/>
  <c r="I726" i="8"/>
  <c r="L726" i="8" s="1"/>
  <c r="H727" i="8"/>
  <c r="I727" i="8" s="1"/>
  <c r="L727" i="8" s="1"/>
  <c r="H728" i="8"/>
  <c r="I728" i="8"/>
  <c r="L728" i="8" s="1"/>
  <c r="H729" i="8"/>
  <c r="I729" i="8"/>
  <c r="L729" i="8" s="1"/>
  <c r="H730" i="8"/>
  <c r="I730" i="8"/>
  <c r="L730" i="8" s="1"/>
  <c r="H731" i="8"/>
  <c r="I731" i="8" s="1"/>
  <c r="L731" i="8" s="1"/>
  <c r="H732" i="8"/>
  <c r="I732" i="8" s="1"/>
  <c r="L732" i="8" s="1"/>
  <c r="H733" i="8"/>
  <c r="I733" i="8"/>
  <c r="L733" i="8" s="1"/>
  <c r="H734" i="8"/>
  <c r="I734" i="8" s="1"/>
  <c r="L734" i="8" s="1"/>
  <c r="H735" i="8"/>
  <c r="I735" i="8" s="1"/>
  <c r="L735" i="8" s="1"/>
  <c r="H736" i="8"/>
  <c r="I736" i="8"/>
  <c r="L736" i="8" s="1"/>
  <c r="H737" i="8"/>
  <c r="I737" i="8"/>
  <c r="L737" i="8" s="1"/>
  <c r="H738" i="8"/>
  <c r="I738" i="8"/>
  <c r="L738" i="8" s="1"/>
  <c r="H739" i="8"/>
  <c r="I739" i="8" s="1"/>
  <c r="L739" i="8" s="1"/>
  <c r="H740" i="8"/>
  <c r="I740" i="8"/>
  <c r="L740" i="8" s="1"/>
  <c r="H741" i="8"/>
  <c r="I741" i="8" s="1"/>
  <c r="L741" i="8" s="1"/>
  <c r="H742" i="8"/>
  <c r="I742" i="8"/>
  <c r="L742" i="8" s="1"/>
  <c r="H743" i="8"/>
  <c r="I743" i="8" s="1"/>
  <c r="L743" i="8" s="1"/>
  <c r="H744" i="8"/>
  <c r="I744" i="8"/>
  <c r="L744" i="8" s="1"/>
  <c r="H745" i="8"/>
  <c r="I745" i="8"/>
  <c r="L745" i="8" s="1"/>
  <c r="H746" i="8"/>
  <c r="I746" i="8" s="1"/>
  <c r="L746" i="8" s="1"/>
  <c r="H747" i="8"/>
  <c r="I747" i="8" s="1"/>
  <c r="L747" i="8" s="1"/>
  <c r="H748" i="8"/>
  <c r="I748" i="8"/>
  <c r="L748" i="8" s="1"/>
  <c r="H749" i="8"/>
  <c r="I749" i="8"/>
  <c r="L749" i="8" s="1"/>
  <c r="H750" i="8"/>
  <c r="I750" i="8"/>
  <c r="L750" i="8" s="1"/>
  <c r="H751" i="8"/>
  <c r="I751" i="8" s="1"/>
  <c r="L751" i="8" s="1"/>
  <c r="H752" i="8"/>
  <c r="I752" i="8"/>
  <c r="L752" i="8" s="1"/>
  <c r="H753" i="8"/>
  <c r="I753" i="8" s="1"/>
  <c r="L753" i="8" s="1"/>
  <c r="H754" i="8"/>
  <c r="I754" i="8"/>
  <c r="L754" i="8" s="1"/>
  <c r="H755" i="8"/>
  <c r="I755" i="8" s="1"/>
  <c r="L755" i="8" s="1"/>
  <c r="H756" i="8"/>
  <c r="I756" i="8"/>
  <c r="L756" i="8" s="1"/>
  <c r="H757" i="8"/>
  <c r="I757" i="8"/>
  <c r="L757" i="8" s="1"/>
  <c r="H758" i="8"/>
  <c r="I758" i="8"/>
  <c r="L758" i="8" s="1"/>
  <c r="H759" i="8"/>
  <c r="I759" i="8" s="1"/>
  <c r="L759" i="8" s="1"/>
  <c r="H760" i="8"/>
  <c r="I760" i="8" s="1"/>
  <c r="L760" i="8" s="1"/>
  <c r="H761" i="8"/>
  <c r="I761" i="8"/>
  <c r="L761" i="8" s="1"/>
  <c r="H762" i="8"/>
  <c r="I762" i="8" s="1"/>
  <c r="L762" i="8" s="1"/>
  <c r="H763" i="8"/>
  <c r="I763" i="8" s="1"/>
  <c r="L763" i="8" s="1"/>
  <c r="H764" i="8"/>
  <c r="I764" i="8"/>
  <c r="L764" i="8" s="1"/>
  <c r="H765" i="8"/>
  <c r="I765" i="8"/>
  <c r="L765" i="8" s="1"/>
  <c r="H766" i="8"/>
  <c r="I766" i="8"/>
  <c r="L766" i="8" s="1"/>
  <c r="H767" i="8"/>
  <c r="I767" i="8" s="1"/>
  <c r="L767" i="8" s="1"/>
  <c r="H768" i="8"/>
  <c r="I768" i="8"/>
  <c r="L768" i="8" s="1"/>
  <c r="H769" i="8"/>
  <c r="I769" i="8" s="1"/>
  <c r="L769" i="8" s="1"/>
  <c r="H770" i="8"/>
  <c r="I770" i="8"/>
  <c r="L770" i="8" s="1"/>
  <c r="H771" i="8"/>
  <c r="I771" i="8" s="1"/>
  <c r="L771" i="8" s="1"/>
  <c r="H772" i="8"/>
  <c r="I772" i="8"/>
  <c r="L772" i="8" s="1"/>
  <c r="H773" i="8"/>
  <c r="I773" i="8"/>
  <c r="L773" i="8" s="1"/>
  <c r="H774" i="8"/>
  <c r="I774" i="8"/>
  <c r="L774" i="8" s="1"/>
  <c r="H775" i="8"/>
  <c r="I775" i="8" s="1"/>
  <c r="L775" i="8" s="1"/>
  <c r="H776" i="8"/>
  <c r="I776" i="8" s="1"/>
  <c r="L776" i="8" s="1"/>
  <c r="H777" i="8"/>
  <c r="I777" i="8"/>
  <c r="L777" i="8" s="1"/>
  <c r="H778" i="8"/>
  <c r="I778" i="8" s="1"/>
  <c r="L778" i="8" s="1"/>
  <c r="H779" i="8"/>
  <c r="I779" i="8" s="1"/>
  <c r="L779" i="8" s="1"/>
  <c r="H780" i="8"/>
  <c r="I780" i="8"/>
  <c r="L780" i="8" s="1"/>
  <c r="H781" i="8"/>
  <c r="I781" i="8"/>
  <c r="L781" i="8" s="1"/>
  <c r="H782" i="8"/>
  <c r="I782" i="8"/>
  <c r="L782" i="8" s="1"/>
  <c r="H783" i="8"/>
  <c r="I783" i="8" s="1"/>
  <c r="L783" i="8" s="1"/>
  <c r="H784" i="8"/>
  <c r="I784" i="8"/>
  <c r="L784" i="8" s="1"/>
  <c r="H785" i="8"/>
  <c r="I785" i="8" s="1"/>
  <c r="L785" i="8" s="1"/>
  <c r="H786" i="8"/>
  <c r="I786" i="8"/>
  <c r="L786" i="8" s="1"/>
  <c r="H787" i="8"/>
  <c r="I787" i="8" s="1"/>
  <c r="L787" i="8" s="1"/>
  <c r="H788" i="8"/>
  <c r="I788" i="8"/>
  <c r="L788" i="8" s="1"/>
  <c r="H789" i="8"/>
  <c r="I789" i="8"/>
  <c r="L789" i="8" s="1"/>
  <c r="H790" i="8"/>
  <c r="I790" i="8"/>
  <c r="L790" i="8" s="1"/>
  <c r="H791" i="8"/>
  <c r="I791" i="8" s="1"/>
  <c r="L791" i="8" s="1"/>
  <c r="H792" i="8"/>
  <c r="I792" i="8" s="1"/>
  <c r="L792" i="8" s="1"/>
  <c r="H793" i="8"/>
  <c r="I793" i="8"/>
  <c r="L793" i="8" s="1"/>
  <c r="H794" i="8"/>
  <c r="I794" i="8" s="1"/>
  <c r="L794" i="8" s="1"/>
  <c r="H795" i="8"/>
  <c r="I795" i="8" s="1"/>
  <c r="L795" i="8" s="1"/>
  <c r="H796" i="8"/>
  <c r="I796" i="8"/>
  <c r="L796" i="8" s="1"/>
  <c r="H797" i="8"/>
  <c r="I797" i="8"/>
  <c r="L797" i="8" s="1"/>
  <c r="H798" i="8"/>
  <c r="I798" i="8"/>
  <c r="L798" i="8" s="1"/>
  <c r="H799" i="8"/>
  <c r="I799" i="8" s="1"/>
  <c r="L799" i="8" s="1"/>
  <c r="H800" i="8"/>
  <c r="I800" i="8"/>
  <c r="L800" i="8" s="1"/>
  <c r="H801" i="8"/>
  <c r="I801" i="8" s="1"/>
  <c r="L801" i="8" s="1"/>
  <c r="H802" i="8"/>
  <c r="I802" i="8"/>
  <c r="L802" i="8" s="1"/>
  <c r="H803" i="8"/>
  <c r="I803" i="8" s="1"/>
  <c r="L803" i="8" s="1"/>
  <c r="H804" i="8"/>
  <c r="I804" i="8"/>
  <c r="L804" i="8" s="1"/>
  <c r="H805" i="8"/>
  <c r="I805" i="8"/>
  <c r="L805" i="8" s="1"/>
  <c r="H806" i="8"/>
  <c r="I806" i="8"/>
  <c r="L806" i="8" s="1"/>
  <c r="H807" i="8"/>
  <c r="I807" i="8" s="1"/>
  <c r="L807" i="8" s="1"/>
  <c r="H808" i="8"/>
  <c r="I808" i="8" s="1"/>
  <c r="L808" i="8" s="1"/>
  <c r="H809" i="8"/>
  <c r="I809" i="8"/>
  <c r="L809" i="8" s="1"/>
  <c r="H810" i="8"/>
  <c r="I810" i="8" s="1"/>
  <c r="L810" i="8" s="1"/>
  <c r="H811" i="8"/>
  <c r="I811" i="8" s="1"/>
  <c r="L811" i="8" s="1"/>
  <c r="H812" i="8"/>
  <c r="I812" i="8"/>
  <c r="L812" i="8" s="1"/>
  <c r="H813" i="8"/>
  <c r="I813" i="8"/>
  <c r="L813" i="8" s="1"/>
  <c r="H814" i="8"/>
  <c r="I814" i="8"/>
  <c r="L814" i="8" s="1"/>
  <c r="H815" i="8"/>
  <c r="I815" i="8" s="1"/>
  <c r="L815" i="8" s="1"/>
  <c r="H816" i="8"/>
  <c r="I816" i="8"/>
  <c r="L816" i="8" s="1"/>
  <c r="H817" i="8"/>
  <c r="I817" i="8" s="1"/>
  <c r="L817" i="8" s="1"/>
  <c r="H818" i="8"/>
  <c r="I818" i="8"/>
  <c r="L818" i="8" s="1"/>
  <c r="H819" i="8"/>
  <c r="I819" i="8" s="1"/>
  <c r="L819" i="8" s="1"/>
  <c r="H820" i="8"/>
  <c r="I820" i="8"/>
  <c r="L820" i="8" s="1"/>
  <c r="H821" i="8"/>
  <c r="I821" i="8"/>
  <c r="L821" i="8" s="1"/>
  <c r="H822" i="8"/>
  <c r="I822" i="8"/>
  <c r="L822" i="8" s="1"/>
  <c r="H823" i="8"/>
  <c r="I823" i="8" s="1"/>
  <c r="L823" i="8" s="1"/>
  <c r="H824" i="8"/>
  <c r="I824" i="8" s="1"/>
  <c r="L824" i="8" s="1"/>
  <c r="H825" i="8"/>
  <c r="I825" i="8"/>
  <c r="L825" i="8" s="1"/>
  <c r="H826" i="8"/>
  <c r="I826" i="8" s="1"/>
  <c r="L826" i="8" s="1"/>
  <c r="H827" i="8"/>
  <c r="I827" i="8" s="1"/>
  <c r="L827" i="8" s="1"/>
  <c r="H828" i="8"/>
  <c r="I828" i="8"/>
  <c r="L828" i="8" s="1"/>
  <c r="H829" i="8"/>
  <c r="I829" i="8"/>
  <c r="L829" i="8" s="1"/>
  <c r="H830" i="8"/>
  <c r="I830" i="8"/>
  <c r="L830" i="8" s="1"/>
  <c r="H831" i="8"/>
  <c r="I831" i="8" s="1"/>
  <c r="L831" i="8" s="1"/>
  <c r="H832" i="8"/>
  <c r="I832" i="8"/>
  <c r="L832" i="8" s="1"/>
  <c r="H833" i="8"/>
  <c r="I833" i="8" s="1"/>
  <c r="L833" i="8" s="1"/>
  <c r="H834" i="8"/>
  <c r="I834" i="8"/>
  <c r="L834" i="8" s="1"/>
  <c r="H835" i="8"/>
  <c r="I835" i="8" s="1"/>
  <c r="L835" i="8" s="1"/>
  <c r="H836" i="8"/>
  <c r="I836" i="8"/>
  <c r="L836" i="8" s="1"/>
  <c r="H837" i="8"/>
  <c r="I837" i="8"/>
  <c r="L837" i="8" s="1"/>
  <c r="H838" i="8"/>
  <c r="I838" i="8"/>
  <c r="L838" i="8" s="1"/>
  <c r="H839" i="8"/>
  <c r="I839" i="8" s="1"/>
  <c r="L839" i="8" s="1"/>
  <c r="H840" i="8"/>
  <c r="I840" i="8" s="1"/>
  <c r="L840" i="8" s="1"/>
  <c r="H841" i="8"/>
  <c r="I841" i="8"/>
  <c r="L841" i="8" s="1"/>
  <c r="H842" i="8"/>
  <c r="I842" i="8" s="1"/>
  <c r="L842" i="8" s="1"/>
  <c r="H843" i="8"/>
  <c r="I843" i="8" s="1"/>
  <c r="L843" i="8" s="1"/>
  <c r="H844" i="8"/>
  <c r="I844" i="8"/>
  <c r="L844" i="8" s="1"/>
  <c r="H845" i="8"/>
  <c r="I845" i="8"/>
  <c r="L845" i="8" s="1"/>
  <c r="H846" i="8"/>
  <c r="I846" i="8"/>
  <c r="L846" i="8" s="1"/>
  <c r="H847" i="8"/>
  <c r="I847" i="8" s="1"/>
  <c r="L847" i="8" s="1"/>
  <c r="H848" i="8"/>
  <c r="I848" i="8"/>
  <c r="L848" i="8" s="1"/>
  <c r="H849" i="8"/>
  <c r="I849" i="8" s="1"/>
  <c r="L849" i="8" s="1"/>
  <c r="H850" i="8"/>
  <c r="I850" i="8"/>
  <c r="L850" i="8" s="1"/>
  <c r="H851" i="8"/>
  <c r="I851" i="8" s="1"/>
  <c r="L851" i="8" s="1"/>
  <c r="H852" i="8"/>
  <c r="I852" i="8"/>
  <c r="L852" i="8" s="1"/>
  <c r="H853" i="8"/>
  <c r="I853" i="8"/>
  <c r="L853" i="8" s="1"/>
  <c r="H854" i="8"/>
  <c r="I854" i="8"/>
  <c r="L854" i="8" s="1"/>
  <c r="H855" i="8"/>
  <c r="I855" i="8" s="1"/>
  <c r="L855" i="8" s="1"/>
  <c r="H856" i="8"/>
  <c r="I856" i="8" s="1"/>
  <c r="L856" i="8" s="1"/>
  <c r="H857" i="8"/>
  <c r="I857" i="8"/>
  <c r="L857" i="8" s="1"/>
  <c r="H858" i="8"/>
  <c r="I858" i="8" s="1"/>
  <c r="L858" i="8" s="1"/>
  <c r="H859" i="8"/>
  <c r="I859" i="8" s="1"/>
  <c r="L859" i="8" s="1"/>
  <c r="H860" i="8"/>
  <c r="I860" i="8"/>
  <c r="L860" i="8" s="1"/>
  <c r="H861" i="8"/>
  <c r="I861" i="8"/>
  <c r="L861" i="8" s="1"/>
  <c r="H862" i="8"/>
  <c r="I862" i="8"/>
  <c r="L862" i="8" s="1"/>
  <c r="H863" i="8"/>
  <c r="I863" i="8" s="1"/>
  <c r="L863" i="8" s="1"/>
  <c r="H864" i="8"/>
  <c r="I864" i="8"/>
  <c r="L864" i="8" s="1"/>
  <c r="H865" i="8"/>
  <c r="I865" i="8" s="1"/>
  <c r="L865" i="8" s="1"/>
  <c r="H866" i="8"/>
  <c r="I866" i="8"/>
  <c r="L866" i="8" s="1"/>
  <c r="H867" i="8"/>
  <c r="I867" i="8" s="1"/>
  <c r="L867" i="8" s="1"/>
  <c r="H868" i="8"/>
  <c r="I868" i="8"/>
  <c r="L868" i="8" s="1"/>
  <c r="H869" i="8"/>
  <c r="I869" i="8"/>
  <c r="L869" i="8" s="1"/>
  <c r="H870" i="8"/>
  <c r="I870" i="8"/>
  <c r="L870" i="8" s="1"/>
  <c r="H871" i="8"/>
  <c r="I871" i="8" s="1"/>
  <c r="L871" i="8" s="1"/>
  <c r="H872" i="8"/>
  <c r="I872" i="8" s="1"/>
  <c r="L872" i="8" s="1"/>
  <c r="H873" i="8"/>
  <c r="I873" i="8"/>
  <c r="L873" i="8" s="1"/>
  <c r="H874" i="8"/>
  <c r="I874" i="8" s="1"/>
  <c r="L874" i="8" s="1"/>
  <c r="H875" i="8"/>
  <c r="I875" i="8" s="1"/>
  <c r="L875" i="8" s="1"/>
  <c r="H876" i="8"/>
  <c r="I876" i="8"/>
  <c r="L876" i="8" s="1"/>
  <c r="H877" i="8"/>
  <c r="I877" i="8"/>
  <c r="L877" i="8" s="1"/>
  <c r="H878" i="8"/>
  <c r="I878" i="8"/>
  <c r="L878" i="8" s="1"/>
  <c r="H879" i="8"/>
  <c r="I879" i="8" s="1"/>
  <c r="L879" i="8" s="1"/>
  <c r="H880" i="8"/>
  <c r="I880" i="8"/>
  <c r="L880" i="8" s="1"/>
  <c r="H881" i="8"/>
  <c r="I881" i="8" s="1"/>
  <c r="L881" i="8" s="1"/>
  <c r="H882" i="8"/>
  <c r="I882" i="8"/>
  <c r="L882" i="8" s="1"/>
  <c r="H883" i="8"/>
  <c r="I883" i="8" s="1"/>
  <c r="L883" i="8" s="1"/>
  <c r="H884" i="8"/>
  <c r="I884" i="8"/>
  <c r="L884" i="8" s="1"/>
  <c r="H885" i="8"/>
  <c r="I885" i="8"/>
  <c r="L885" i="8" s="1"/>
  <c r="H886" i="8"/>
  <c r="I886" i="8"/>
  <c r="L886" i="8" s="1"/>
  <c r="H887" i="8"/>
  <c r="I887" i="8" s="1"/>
  <c r="L887" i="8" s="1"/>
  <c r="H888" i="8"/>
  <c r="I888" i="8" s="1"/>
  <c r="L888" i="8" s="1"/>
  <c r="H889" i="8"/>
  <c r="I889" i="8"/>
  <c r="L889" i="8" s="1"/>
  <c r="H890" i="8"/>
  <c r="I890" i="8" s="1"/>
  <c r="L890" i="8" s="1"/>
  <c r="H891" i="8"/>
  <c r="I891" i="8" s="1"/>
  <c r="L891" i="8" s="1"/>
  <c r="H892" i="8"/>
  <c r="I892" i="8"/>
  <c r="L892" i="8" s="1"/>
  <c r="H893" i="8"/>
  <c r="I893" i="8"/>
  <c r="L893" i="8" s="1"/>
  <c r="H894" i="8"/>
  <c r="I894" i="8"/>
  <c r="L894" i="8" s="1"/>
  <c r="H895" i="8"/>
  <c r="I895" i="8" s="1"/>
  <c r="L895" i="8" s="1"/>
  <c r="H896" i="8"/>
  <c r="I896" i="8"/>
  <c r="L896" i="8" s="1"/>
  <c r="H897" i="8"/>
  <c r="I897" i="8" s="1"/>
  <c r="L897" i="8" s="1"/>
  <c r="H4" i="8"/>
  <c r="I4" i="8" s="1"/>
  <c r="H3" i="1" l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M234" i="1" s="1"/>
  <c r="H235" i="1"/>
  <c r="I235" i="1" s="1"/>
  <c r="H236" i="1"/>
  <c r="I236" i="1" s="1"/>
  <c r="M236" i="1" s="1"/>
  <c r="H237" i="1"/>
  <c r="I237" i="1" s="1"/>
  <c r="M237" i="1" s="1"/>
  <c r="H238" i="1"/>
  <c r="I238" i="1" s="1"/>
  <c r="M238" i="1" s="1"/>
  <c r="H239" i="1"/>
  <c r="I239" i="1" s="1"/>
  <c r="H240" i="1"/>
  <c r="I240" i="1" s="1"/>
  <c r="M240" i="1" s="1"/>
  <c r="H241" i="1"/>
  <c r="I241" i="1" s="1"/>
  <c r="M241" i="1" s="1"/>
  <c r="H242" i="1"/>
  <c r="I242" i="1" s="1"/>
  <c r="M242" i="1" s="1"/>
  <c r="H243" i="1"/>
  <c r="I243" i="1" s="1"/>
  <c r="H244" i="1"/>
  <c r="I244" i="1" s="1"/>
  <c r="M244" i="1" s="1"/>
  <c r="H245" i="1"/>
  <c r="I245" i="1" s="1"/>
  <c r="M245" i="1" s="1"/>
  <c r="H246" i="1"/>
  <c r="I246" i="1" s="1"/>
  <c r="M246" i="1" s="1"/>
  <c r="H247" i="1"/>
  <c r="I247" i="1" s="1"/>
  <c r="M247" i="1" s="1"/>
  <c r="H248" i="1"/>
  <c r="I248" i="1" s="1"/>
  <c r="M248" i="1" s="1"/>
  <c r="H249" i="1"/>
  <c r="I249" i="1" s="1"/>
  <c r="M249" i="1" s="1"/>
  <c r="H250" i="1"/>
  <c r="I250" i="1" s="1"/>
  <c r="M250" i="1" s="1"/>
  <c r="H251" i="1"/>
  <c r="I251" i="1" s="1"/>
  <c r="H252" i="1"/>
  <c r="I252" i="1" s="1"/>
  <c r="M252" i="1" s="1"/>
  <c r="H253" i="1"/>
  <c r="I253" i="1" s="1"/>
  <c r="M253" i="1" s="1"/>
  <c r="H254" i="1"/>
  <c r="I254" i="1" s="1"/>
  <c r="M254" i="1" s="1"/>
  <c r="H255" i="1"/>
  <c r="I255" i="1" s="1"/>
  <c r="H256" i="1"/>
  <c r="I256" i="1" s="1"/>
  <c r="M256" i="1" s="1"/>
  <c r="H257" i="1"/>
  <c r="I257" i="1" s="1"/>
  <c r="M257" i="1" s="1"/>
  <c r="H258" i="1"/>
  <c r="I258" i="1" s="1"/>
  <c r="M258" i="1" s="1"/>
  <c r="H259" i="1"/>
  <c r="I259" i="1" s="1"/>
  <c r="M259" i="1" s="1"/>
  <c r="H260" i="1"/>
  <c r="I260" i="1" s="1"/>
  <c r="M260" i="1" s="1"/>
  <c r="H261" i="1"/>
  <c r="I261" i="1" s="1"/>
  <c r="M261" i="1" s="1"/>
  <c r="H262" i="1"/>
  <c r="I262" i="1" s="1"/>
  <c r="M262" i="1" s="1"/>
  <c r="H263" i="1"/>
  <c r="I263" i="1" s="1"/>
  <c r="M263" i="1" s="1"/>
  <c r="H264" i="1"/>
  <c r="I264" i="1" s="1"/>
  <c r="M264" i="1" s="1"/>
  <c r="H265" i="1"/>
  <c r="I265" i="1" s="1"/>
  <c r="M265" i="1" s="1"/>
  <c r="H266" i="1"/>
  <c r="I266" i="1" s="1"/>
  <c r="M266" i="1" s="1"/>
  <c r="H267" i="1"/>
  <c r="I267" i="1" s="1"/>
  <c r="M267" i="1" s="1"/>
  <c r="H268" i="1"/>
  <c r="I268" i="1" s="1"/>
  <c r="M268" i="1" s="1"/>
  <c r="H269" i="1"/>
  <c r="I269" i="1" s="1"/>
  <c r="M269" i="1" s="1"/>
  <c r="H270" i="1"/>
  <c r="I270" i="1" s="1"/>
  <c r="M270" i="1" s="1"/>
  <c r="H271" i="1"/>
  <c r="I271" i="1" s="1"/>
  <c r="M271" i="1" s="1"/>
  <c r="H272" i="1"/>
  <c r="I272" i="1" s="1"/>
  <c r="M272" i="1" s="1"/>
  <c r="H273" i="1"/>
  <c r="I273" i="1" s="1"/>
  <c r="M273" i="1" s="1"/>
  <c r="H274" i="1"/>
  <c r="I274" i="1" s="1"/>
  <c r="M274" i="1" s="1"/>
  <c r="H275" i="1"/>
  <c r="I275" i="1" s="1"/>
  <c r="M275" i="1" s="1"/>
  <c r="H276" i="1"/>
  <c r="I276" i="1" s="1"/>
  <c r="M276" i="1" s="1"/>
  <c r="H277" i="1"/>
  <c r="I277" i="1" s="1"/>
  <c r="M277" i="1" s="1"/>
  <c r="H278" i="1"/>
  <c r="I278" i="1" s="1"/>
  <c r="M278" i="1" s="1"/>
  <c r="H279" i="1"/>
  <c r="I279" i="1" s="1"/>
  <c r="M279" i="1" s="1"/>
  <c r="H280" i="1"/>
  <c r="I280" i="1" s="1"/>
  <c r="M280" i="1" s="1"/>
  <c r="H281" i="1"/>
  <c r="I281" i="1" s="1"/>
  <c r="M281" i="1" s="1"/>
  <c r="H282" i="1"/>
  <c r="I282" i="1" s="1"/>
  <c r="M282" i="1" s="1"/>
  <c r="H283" i="1"/>
  <c r="I283" i="1" s="1"/>
  <c r="M283" i="1" s="1"/>
  <c r="H284" i="1"/>
  <c r="I284" i="1" s="1"/>
  <c r="M284" i="1" s="1"/>
  <c r="H285" i="1"/>
  <c r="I285" i="1" s="1"/>
  <c r="M285" i="1" s="1"/>
  <c r="H286" i="1"/>
  <c r="I286" i="1" s="1"/>
  <c r="M286" i="1" s="1"/>
  <c r="H287" i="1"/>
  <c r="I287" i="1" s="1"/>
  <c r="M287" i="1" s="1"/>
  <c r="H288" i="1"/>
  <c r="I288" i="1" s="1"/>
  <c r="M288" i="1" s="1"/>
  <c r="H289" i="1"/>
  <c r="I289" i="1" s="1"/>
  <c r="M289" i="1" s="1"/>
  <c r="H290" i="1"/>
  <c r="I290" i="1" s="1"/>
  <c r="M290" i="1" s="1"/>
  <c r="H291" i="1"/>
  <c r="I291" i="1" s="1"/>
  <c r="M291" i="1" s="1"/>
  <c r="H292" i="1"/>
  <c r="I292" i="1" s="1"/>
  <c r="M292" i="1" s="1"/>
  <c r="H293" i="1"/>
  <c r="I293" i="1" s="1"/>
  <c r="M293" i="1" s="1"/>
  <c r="H294" i="1"/>
  <c r="I294" i="1" s="1"/>
  <c r="M294" i="1" s="1"/>
  <c r="H295" i="1"/>
  <c r="I295" i="1" s="1"/>
  <c r="M295" i="1" s="1"/>
  <c r="H296" i="1"/>
  <c r="I296" i="1" s="1"/>
  <c r="M296" i="1" s="1"/>
  <c r="H297" i="1"/>
  <c r="I297" i="1" s="1"/>
  <c r="M297" i="1" s="1"/>
  <c r="H298" i="1"/>
  <c r="I298" i="1" s="1"/>
  <c r="M298" i="1" s="1"/>
  <c r="H299" i="1"/>
  <c r="I299" i="1" s="1"/>
  <c r="M299" i="1" s="1"/>
  <c r="H300" i="1"/>
  <c r="I300" i="1" s="1"/>
  <c r="M300" i="1" s="1"/>
  <c r="H301" i="1"/>
  <c r="I301" i="1" s="1"/>
  <c r="M301" i="1" s="1"/>
  <c r="H302" i="1"/>
  <c r="I302" i="1" s="1"/>
  <c r="M302" i="1" s="1"/>
  <c r="H303" i="1"/>
  <c r="I303" i="1" s="1"/>
  <c r="M303" i="1" s="1"/>
  <c r="H304" i="1"/>
  <c r="I304" i="1" s="1"/>
  <c r="M304" i="1" s="1"/>
  <c r="H305" i="1"/>
  <c r="I305" i="1" s="1"/>
  <c r="M305" i="1" s="1"/>
  <c r="H306" i="1"/>
  <c r="I306" i="1" s="1"/>
  <c r="M306" i="1" s="1"/>
  <c r="H307" i="1"/>
  <c r="I307" i="1" s="1"/>
  <c r="M307" i="1" s="1"/>
  <c r="H308" i="1"/>
  <c r="I308" i="1" s="1"/>
  <c r="M308" i="1" s="1"/>
  <c r="H309" i="1"/>
  <c r="I309" i="1" s="1"/>
  <c r="M309" i="1" s="1"/>
  <c r="H310" i="1"/>
  <c r="I310" i="1" s="1"/>
  <c r="M310" i="1" s="1"/>
  <c r="H311" i="1"/>
  <c r="I311" i="1" s="1"/>
  <c r="M311" i="1" s="1"/>
  <c r="H312" i="1"/>
  <c r="I312" i="1" s="1"/>
  <c r="M312" i="1" s="1"/>
  <c r="H313" i="1"/>
  <c r="I313" i="1" s="1"/>
  <c r="M313" i="1" s="1"/>
  <c r="H314" i="1"/>
  <c r="I314" i="1" s="1"/>
  <c r="M314" i="1" s="1"/>
  <c r="H315" i="1"/>
  <c r="I315" i="1" s="1"/>
  <c r="M315" i="1" s="1"/>
  <c r="H316" i="1"/>
  <c r="I316" i="1" s="1"/>
  <c r="M316" i="1" s="1"/>
  <c r="H317" i="1"/>
  <c r="I317" i="1" s="1"/>
  <c r="M317" i="1" s="1"/>
  <c r="H318" i="1"/>
  <c r="I318" i="1" s="1"/>
  <c r="M318" i="1" s="1"/>
  <c r="H319" i="1"/>
  <c r="I319" i="1" s="1"/>
  <c r="M319" i="1" s="1"/>
  <c r="H320" i="1"/>
  <c r="I320" i="1" s="1"/>
  <c r="M320" i="1" s="1"/>
  <c r="H321" i="1"/>
  <c r="I321" i="1" s="1"/>
  <c r="M321" i="1" s="1"/>
  <c r="H322" i="1"/>
  <c r="I322" i="1" s="1"/>
  <c r="M322" i="1" s="1"/>
  <c r="H323" i="1"/>
  <c r="I323" i="1" s="1"/>
  <c r="M323" i="1" s="1"/>
  <c r="H324" i="1"/>
  <c r="I324" i="1" s="1"/>
  <c r="M324" i="1" s="1"/>
  <c r="H325" i="1"/>
  <c r="I325" i="1" s="1"/>
  <c r="M325" i="1" s="1"/>
  <c r="H326" i="1"/>
  <c r="I326" i="1" s="1"/>
  <c r="M326" i="1" s="1"/>
  <c r="H327" i="1"/>
  <c r="I327" i="1" s="1"/>
  <c r="M327" i="1" s="1"/>
  <c r="H328" i="1"/>
  <c r="I328" i="1" s="1"/>
  <c r="M328" i="1" s="1"/>
  <c r="H329" i="1"/>
  <c r="I329" i="1" s="1"/>
  <c r="M329" i="1" s="1"/>
  <c r="H330" i="1"/>
  <c r="I330" i="1" s="1"/>
  <c r="M330" i="1" s="1"/>
  <c r="H331" i="1"/>
  <c r="I331" i="1" s="1"/>
  <c r="M331" i="1" s="1"/>
  <c r="H332" i="1"/>
  <c r="I332" i="1" s="1"/>
  <c r="M332" i="1" s="1"/>
  <c r="H333" i="1"/>
  <c r="I333" i="1" s="1"/>
  <c r="M333" i="1" s="1"/>
  <c r="H334" i="1"/>
  <c r="I334" i="1" s="1"/>
  <c r="M334" i="1" s="1"/>
  <c r="H335" i="1"/>
  <c r="I335" i="1" s="1"/>
  <c r="M335" i="1" s="1"/>
  <c r="H336" i="1"/>
  <c r="I336" i="1" s="1"/>
  <c r="M336" i="1" s="1"/>
  <c r="H337" i="1"/>
  <c r="I337" i="1" s="1"/>
  <c r="M337" i="1" s="1"/>
  <c r="H338" i="1"/>
  <c r="I338" i="1" s="1"/>
  <c r="M338" i="1" s="1"/>
  <c r="H339" i="1"/>
  <c r="I339" i="1" s="1"/>
  <c r="M339" i="1" s="1"/>
  <c r="H340" i="1"/>
  <c r="I340" i="1" s="1"/>
  <c r="M340" i="1" s="1"/>
  <c r="H341" i="1"/>
  <c r="I341" i="1" s="1"/>
  <c r="M341" i="1" s="1"/>
  <c r="H342" i="1"/>
  <c r="I342" i="1" s="1"/>
  <c r="M342" i="1" s="1"/>
  <c r="H343" i="1"/>
  <c r="I343" i="1" s="1"/>
  <c r="M343" i="1" s="1"/>
  <c r="H344" i="1"/>
  <c r="I344" i="1" s="1"/>
  <c r="M344" i="1" s="1"/>
  <c r="H345" i="1"/>
  <c r="I345" i="1" s="1"/>
  <c r="M345" i="1" s="1"/>
  <c r="H346" i="1"/>
  <c r="I346" i="1" s="1"/>
  <c r="M346" i="1" s="1"/>
  <c r="H347" i="1"/>
  <c r="I347" i="1" s="1"/>
  <c r="M347" i="1" s="1"/>
  <c r="H348" i="1"/>
  <c r="I348" i="1" s="1"/>
  <c r="M348" i="1" s="1"/>
  <c r="H349" i="1"/>
  <c r="I349" i="1" s="1"/>
  <c r="M349" i="1" s="1"/>
  <c r="H350" i="1"/>
  <c r="I350" i="1" s="1"/>
  <c r="M350" i="1" s="1"/>
  <c r="H351" i="1"/>
  <c r="I351" i="1" s="1"/>
  <c r="M351" i="1" s="1"/>
  <c r="H352" i="1"/>
  <c r="I352" i="1" s="1"/>
  <c r="M352" i="1" s="1"/>
  <c r="H353" i="1"/>
  <c r="I353" i="1" s="1"/>
  <c r="M353" i="1" s="1"/>
  <c r="H354" i="1"/>
  <c r="I354" i="1" s="1"/>
  <c r="M354" i="1" s="1"/>
  <c r="H355" i="1"/>
  <c r="I355" i="1" s="1"/>
  <c r="M355" i="1" s="1"/>
  <c r="H356" i="1"/>
  <c r="I356" i="1" s="1"/>
  <c r="M356" i="1" s="1"/>
  <c r="H357" i="1"/>
  <c r="I357" i="1" s="1"/>
  <c r="M357" i="1" s="1"/>
  <c r="H358" i="1"/>
  <c r="I358" i="1" s="1"/>
  <c r="M358" i="1" s="1"/>
  <c r="H359" i="1"/>
  <c r="I359" i="1" s="1"/>
  <c r="M359" i="1" s="1"/>
  <c r="H360" i="1"/>
  <c r="I360" i="1" s="1"/>
  <c r="M360" i="1" s="1"/>
  <c r="H361" i="1"/>
  <c r="I361" i="1" s="1"/>
  <c r="M361" i="1" s="1"/>
  <c r="H362" i="1"/>
  <c r="I362" i="1" s="1"/>
  <c r="M362" i="1" s="1"/>
  <c r="H363" i="1"/>
  <c r="I363" i="1" s="1"/>
  <c r="M363" i="1" s="1"/>
  <c r="H364" i="1"/>
  <c r="I364" i="1" s="1"/>
  <c r="M364" i="1" s="1"/>
  <c r="H365" i="1"/>
  <c r="I365" i="1" s="1"/>
  <c r="M365" i="1" s="1"/>
  <c r="H366" i="1"/>
  <c r="I366" i="1" s="1"/>
  <c r="M366" i="1" s="1"/>
  <c r="H367" i="1"/>
  <c r="I367" i="1" s="1"/>
  <c r="M367" i="1" s="1"/>
  <c r="H368" i="1"/>
  <c r="I368" i="1" s="1"/>
  <c r="M368" i="1" s="1"/>
  <c r="H369" i="1"/>
  <c r="I369" i="1" s="1"/>
  <c r="M369" i="1" s="1"/>
  <c r="H370" i="1"/>
  <c r="I370" i="1" s="1"/>
  <c r="M370" i="1" s="1"/>
  <c r="H371" i="1"/>
  <c r="I371" i="1" s="1"/>
  <c r="M371" i="1" s="1"/>
  <c r="H372" i="1"/>
  <c r="I372" i="1" s="1"/>
  <c r="M372" i="1" s="1"/>
  <c r="H373" i="1"/>
  <c r="I373" i="1" s="1"/>
  <c r="M373" i="1" s="1"/>
  <c r="H374" i="1"/>
  <c r="I374" i="1" s="1"/>
  <c r="M374" i="1" s="1"/>
  <c r="H375" i="1"/>
  <c r="I375" i="1" s="1"/>
  <c r="M375" i="1" s="1"/>
  <c r="H376" i="1"/>
  <c r="I376" i="1" s="1"/>
  <c r="M376" i="1" s="1"/>
  <c r="H377" i="1"/>
  <c r="I377" i="1" s="1"/>
  <c r="M377" i="1" s="1"/>
  <c r="H378" i="1"/>
  <c r="I378" i="1" s="1"/>
  <c r="M378" i="1" s="1"/>
  <c r="H379" i="1"/>
  <c r="I379" i="1" s="1"/>
  <c r="M379" i="1" s="1"/>
  <c r="H380" i="1"/>
  <c r="I380" i="1" s="1"/>
  <c r="M380" i="1" s="1"/>
  <c r="H381" i="1"/>
  <c r="I381" i="1" s="1"/>
  <c r="M381" i="1" s="1"/>
  <c r="H382" i="1"/>
  <c r="I382" i="1" s="1"/>
  <c r="M382" i="1" s="1"/>
  <c r="H383" i="1"/>
  <c r="I383" i="1" s="1"/>
  <c r="M383" i="1" s="1"/>
  <c r="H384" i="1"/>
  <c r="I384" i="1" s="1"/>
  <c r="M384" i="1" s="1"/>
  <c r="H385" i="1"/>
  <c r="I385" i="1" s="1"/>
  <c r="M385" i="1" s="1"/>
  <c r="H386" i="1"/>
  <c r="I386" i="1" s="1"/>
  <c r="M386" i="1" s="1"/>
  <c r="H387" i="1"/>
  <c r="I387" i="1" s="1"/>
  <c r="M387" i="1" s="1"/>
  <c r="H388" i="1"/>
  <c r="I388" i="1" s="1"/>
  <c r="M388" i="1" s="1"/>
  <c r="H389" i="1"/>
  <c r="I389" i="1" s="1"/>
  <c r="M389" i="1" s="1"/>
  <c r="H390" i="1"/>
  <c r="I390" i="1" s="1"/>
  <c r="M390" i="1" s="1"/>
  <c r="H391" i="1"/>
  <c r="I391" i="1" s="1"/>
  <c r="M391" i="1" s="1"/>
  <c r="H392" i="1"/>
  <c r="I392" i="1" s="1"/>
  <c r="M392" i="1" s="1"/>
  <c r="H393" i="1"/>
  <c r="I393" i="1" s="1"/>
  <c r="M393" i="1" s="1"/>
  <c r="H394" i="1"/>
  <c r="I394" i="1" s="1"/>
  <c r="M394" i="1" s="1"/>
  <c r="H395" i="1"/>
  <c r="I395" i="1" s="1"/>
  <c r="M395" i="1" s="1"/>
  <c r="H396" i="1"/>
  <c r="I396" i="1" s="1"/>
  <c r="M396" i="1" s="1"/>
  <c r="H397" i="1"/>
  <c r="I397" i="1" s="1"/>
  <c r="M397" i="1" s="1"/>
  <c r="H398" i="1"/>
  <c r="I398" i="1" s="1"/>
  <c r="M398" i="1" s="1"/>
  <c r="H399" i="1"/>
  <c r="I399" i="1" s="1"/>
  <c r="M399" i="1" s="1"/>
  <c r="H400" i="1"/>
  <c r="I400" i="1" s="1"/>
  <c r="M400" i="1" s="1"/>
  <c r="H401" i="1"/>
  <c r="I401" i="1" s="1"/>
  <c r="M401" i="1" s="1"/>
  <c r="H402" i="1"/>
  <c r="I402" i="1" s="1"/>
  <c r="M402" i="1" s="1"/>
  <c r="H403" i="1"/>
  <c r="I403" i="1" s="1"/>
  <c r="M403" i="1" s="1"/>
  <c r="H404" i="1"/>
  <c r="I404" i="1" s="1"/>
  <c r="M404" i="1" s="1"/>
  <c r="H405" i="1"/>
  <c r="I405" i="1" s="1"/>
  <c r="M405" i="1" s="1"/>
  <c r="H406" i="1"/>
  <c r="I406" i="1" s="1"/>
  <c r="M406" i="1" s="1"/>
  <c r="H407" i="1"/>
  <c r="I407" i="1" s="1"/>
  <c r="M407" i="1" s="1"/>
  <c r="H408" i="1"/>
  <c r="I408" i="1" s="1"/>
  <c r="M408" i="1" s="1"/>
  <c r="H409" i="1"/>
  <c r="I409" i="1" s="1"/>
  <c r="M409" i="1" s="1"/>
  <c r="H410" i="1"/>
  <c r="I410" i="1" s="1"/>
  <c r="M410" i="1" s="1"/>
  <c r="H411" i="1"/>
  <c r="I411" i="1" s="1"/>
  <c r="M411" i="1" s="1"/>
  <c r="H412" i="1"/>
  <c r="I412" i="1" s="1"/>
  <c r="M412" i="1" s="1"/>
  <c r="H413" i="1"/>
  <c r="I413" i="1" s="1"/>
  <c r="M413" i="1" s="1"/>
  <c r="H414" i="1"/>
  <c r="I414" i="1" s="1"/>
  <c r="M414" i="1" s="1"/>
  <c r="H415" i="1"/>
  <c r="I415" i="1" s="1"/>
  <c r="M415" i="1" s="1"/>
  <c r="H416" i="1"/>
  <c r="I416" i="1" s="1"/>
  <c r="M416" i="1" s="1"/>
  <c r="H417" i="1"/>
  <c r="I417" i="1" s="1"/>
  <c r="M417" i="1" s="1"/>
  <c r="H418" i="1"/>
  <c r="I418" i="1" s="1"/>
  <c r="M418" i="1" s="1"/>
  <c r="H419" i="1"/>
  <c r="I419" i="1" s="1"/>
  <c r="M419" i="1" s="1"/>
  <c r="H420" i="1"/>
  <c r="I420" i="1" s="1"/>
  <c r="M420" i="1" s="1"/>
  <c r="H421" i="1"/>
  <c r="I421" i="1" s="1"/>
  <c r="M421" i="1" s="1"/>
  <c r="H422" i="1"/>
  <c r="I422" i="1" s="1"/>
  <c r="M422" i="1" s="1"/>
  <c r="H423" i="1"/>
  <c r="I423" i="1" s="1"/>
  <c r="M423" i="1" s="1"/>
  <c r="H424" i="1"/>
  <c r="I424" i="1" s="1"/>
  <c r="M424" i="1" s="1"/>
  <c r="H425" i="1"/>
  <c r="I425" i="1" s="1"/>
  <c r="M425" i="1" s="1"/>
  <c r="H426" i="1"/>
  <c r="I426" i="1" s="1"/>
  <c r="M426" i="1" s="1"/>
  <c r="H427" i="1"/>
  <c r="I427" i="1" s="1"/>
  <c r="M427" i="1" s="1"/>
  <c r="H428" i="1"/>
  <c r="I428" i="1" s="1"/>
  <c r="M428" i="1" s="1"/>
  <c r="H429" i="1"/>
  <c r="I429" i="1" s="1"/>
  <c r="M429" i="1" s="1"/>
  <c r="H430" i="1"/>
  <c r="I430" i="1" s="1"/>
  <c r="M430" i="1" s="1"/>
  <c r="H431" i="1"/>
  <c r="I431" i="1" s="1"/>
  <c r="M431" i="1" s="1"/>
  <c r="H432" i="1"/>
  <c r="I432" i="1" s="1"/>
  <c r="M432" i="1" s="1"/>
  <c r="H433" i="1"/>
  <c r="I433" i="1" s="1"/>
  <c r="M433" i="1" s="1"/>
  <c r="H434" i="1"/>
  <c r="I434" i="1" s="1"/>
  <c r="M434" i="1" s="1"/>
  <c r="H435" i="1"/>
  <c r="I435" i="1" s="1"/>
  <c r="M435" i="1" s="1"/>
  <c r="H436" i="1"/>
  <c r="I436" i="1" s="1"/>
  <c r="M436" i="1" s="1"/>
  <c r="H437" i="1"/>
  <c r="I437" i="1" s="1"/>
  <c r="M437" i="1" s="1"/>
  <c r="H438" i="1"/>
  <c r="I438" i="1" s="1"/>
  <c r="M438" i="1" s="1"/>
  <c r="H439" i="1"/>
  <c r="I439" i="1" s="1"/>
  <c r="M439" i="1" s="1"/>
  <c r="H440" i="1"/>
  <c r="I440" i="1" s="1"/>
  <c r="M440" i="1" s="1"/>
  <c r="H441" i="1"/>
  <c r="I441" i="1" s="1"/>
  <c r="M441" i="1" s="1"/>
  <c r="H442" i="1"/>
  <c r="I442" i="1" s="1"/>
  <c r="M442" i="1" s="1"/>
  <c r="H443" i="1"/>
  <c r="I443" i="1" s="1"/>
  <c r="M443" i="1" s="1"/>
  <c r="H444" i="1"/>
  <c r="I444" i="1" s="1"/>
  <c r="M444" i="1" s="1"/>
  <c r="H445" i="1"/>
  <c r="I445" i="1" s="1"/>
  <c r="M445" i="1" s="1"/>
  <c r="H446" i="1"/>
  <c r="I446" i="1" s="1"/>
  <c r="M446" i="1" s="1"/>
  <c r="H447" i="1"/>
  <c r="I447" i="1" s="1"/>
  <c r="M447" i="1" s="1"/>
  <c r="H448" i="1"/>
  <c r="I448" i="1" s="1"/>
  <c r="M448" i="1" s="1"/>
  <c r="H449" i="1"/>
  <c r="I449" i="1" s="1"/>
  <c r="M449" i="1" s="1"/>
  <c r="H450" i="1"/>
  <c r="I450" i="1" s="1"/>
  <c r="M450" i="1" s="1"/>
  <c r="H451" i="1"/>
  <c r="I451" i="1" s="1"/>
  <c r="M451" i="1" s="1"/>
  <c r="H452" i="1"/>
  <c r="I452" i="1" s="1"/>
  <c r="M452" i="1" s="1"/>
  <c r="H453" i="1"/>
  <c r="I453" i="1" s="1"/>
  <c r="M453" i="1" s="1"/>
  <c r="H454" i="1"/>
  <c r="I454" i="1" s="1"/>
  <c r="M454" i="1" s="1"/>
  <c r="H455" i="1"/>
  <c r="I455" i="1" s="1"/>
  <c r="M455" i="1" s="1"/>
  <c r="H456" i="1"/>
  <c r="I456" i="1" s="1"/>
  <c r="M456" i="1" s="1"/>
  <c r="H457" i="1"/>
  <c r="I457" i="1" s="1"/>
  <c r="M457" i="1" s="1"/>
  <c r="H458" i="1"/>
  <c r="I458" i="1" s="1"/>
  <c r="M458" i="1" s="1"/>
  <c r="H459" i="1"/>
  <c r="I459" i="1" s="1"/>
  <c r="M459" i="1" s="1"/>
  <c r="H460" i="1"/>
  <c r="I460" i="1" s="1"/>
  <c r="M460" i="1" s="1"/>
  <c r="H461" i="1"/>
  <c r="I461" i="1" s="1"/>
  <c r="M461" i="1" s="1"/>
  <c r="H462" i="1"/>
  <c r="I462" i="1" s="1"/>
  <c r="M462" i="1" s="1"/>
  <c r="H463" i="1"/>
  <c r="I463" i="1" s="1"/>
  <c r="M463" i="1" s="1"/>
  <c r="H464" i="1"/>
  <c r="I464" i="1" s="1"/>
  <c r="M464" i="1" s="1"/>
  <c r="H465" i="1"/>
  <c r="I465" i="1" s="1"/>
  <c r="M465" i="1" s="1"/>
  <c r="H466" i="1"/>
  <c r="I466" i="1" s="1"/>
  <c r="M466" i="1" s="1"/>
  <c r="H467" i="1"/>
  <c r="I467" i="1" s="1"/>
  <c r="M467" i="1" s="1"/>
  <c r="H468" i="1"/>
  <c r="I468" i="1" s="1"/>
  <c r="M468" i="1" s="1"/>
  <c r="H469" i="1"/>
  <c r="I469" i="1" s="1"/>
  <c r="M469" i="1" s="1"/>
  <c r="H470" i="1"/>
  <c r="I470" i="1" s="1"/>
  <c r="M470" i="1" s="1"/>
  <c r="H471" i="1"/>
  <c r="I471" i="1" s="1"/>
  <c r="M471" i="1" s="1"/>
  <c r="H472" i="1"/>
  <c r="I472" i="1" s="1"/>
  <c r="M472" i="1" s="1"/>
  <c r="H473" i="1"/>
  <c r="I473" i="1" s="1"/>
  <c r="M473" i="1" s="1"/>
  <c r="H474" i="1"/>
  <c r="I474" i="1" s="1"/>
  <c r="M474" i="1" s="1"/>
  <c r="H475" i="1"/>
  <c r="I475" i="1" s="1"/>
  <c r="M475" i="1" s="1"/>
  <c r="H476" i="1"/>
  <c r="I476" i="1" s="1"/>
  <c r="M476" i="1" s="1"/>
  <c r="H477" i="1"/>
  <c r="I477" i="1" s="1"/>
  <c r="M477" i="1" s="1"/>
  <c r="H478" i="1"/>
  <c r="I478" i="1" s="1"/>
  <c r="M478" i="1" s="1"/>
  <c r="H479" i="1"/>
  <c r="I479" i="1" s="1"/>
  <c r="M479" i="1" s="1"/>
  <c r="H480" i="1"/>
  <c r="I480" i="1" s="1"/>
  <c r="M480" i="1" s="1"/>
  <c r="H481" i="1"/>
  <c r="I481" i="1" s="1"/>
  <c r="M481" i="1" s="1"/>
  <c r="H482" i="1"/>
  <c r="I482" i="1" s="1"/>
  <c r="M482" i="1" s="1"/>
  <c r="H483" i="1"/>
  <c r="I483" i="1" s="1"/>
  <c r="M483" i="1" s="1"/>
  <c r="H484" i="1"/>
  <c r="I484" i="1" s="1"/>
  <c r="M484" i="1" s="1"/>
  <c r="H485" i="1"/>
  <c r="I485" i="1" s="1"/>
  <c r="M485" i="1" s="1"/>
  <c r="H486" i="1"/>
  <c r="I486" i="1" s="1"/>
  <c r="M486" i="1" s="1"/>
  <c r="H487" i="1"/>
  <c r="I487" i="1" s="1"/>
  <c r="M487" i="1" s="1"/>
  <c r="H488" i="1"/>
  <c r="I488" i="1" s="1"/>
  <c r="M488" i="1" s="1"/>
  <c r="H489" i="1"/>
  <c r="I489" i="1" s="1"/>
  <c r="M489" i="1" s="1"/>
  <c r="H490" i="1"/>
  <c r="I490" i="1" s="1"/>
  <c r="M490" i="1" s="1"/>
  <c r="H491" i="1"/>
  <c r="I491" i="1" s="1"/>
  <c r="M491" i="1" s="1"/>
  <c r="H492" i="1"/>
  <c r="I492" i="1" s="1"/>
  <c r="M492" i="1" s="1"/>
  <c r="H493" i="1"/>
  <c r="I493" i="1" s="1"/>
  <c r="M493" i="1" s="1"/>
  <c r="H494" i="1"/>
  <c r="I494" i="1" s="1"/>
  <c r="M494" i="1" s="1"/>
  <c r="H495" i="1"/>
  <c r="I495" i="1" s="1"/>
  <c r="M495" i="1" s="1"/>
  <c r="H496" i="1"/>
  <c r="I496" i="1" s="1"/>
  <c r="M496" i="1" s="1"/>
  <c r="H497" i="1"/>
  <c r="I497" i="1" s="1"/>
  <c r="M497" i="1" s="1"/>
  <c r="H498" i="1"/>
  <c r="I498" i="1" s="1"/>
  <c r="M498" i="1" s="1"/>
  <c r="H499" i="1"/>
  <c r="I499" i="1" s="1"/>
  <c r="M499" i="1" s="1"/>
  <c r="H500" i="1"/>
  <c r="I500" i="1" s="1"/>
  <c r="M500" i="1" s="1"/>
  <c r="H501" i="1"/>
  <c r="I501" i="1" s="1"/>
  <c r="M501" i="1" s="1"/>
  <c r="H502" i="1"/>
  <c r="I502" i="1" s="1"/>
  <c r="M502" i="1" s="1"/>
  <c r="H503" i="1"/>
  <c r="I503" i="1" s="1"/>
  <c r="M503" i="1" s="1"/>
  <c r="H504" i="1"/>
  <c r="I504" i="1" s="1"/>
  <c r="M504" i="1" s="1"/>
  <c r="H505" i="1"/>
  <c r="I505" i="1" s="1"/>
  <c r="M505" i="1" s="1"/>
  <c r="H506" i="1"/>
  <c r="I506" i="1" s="1"/>
  <c r="M506" i="1" s="1"/>
  <c r="H507" i="1"/>
  <c r="I507" i="1" s="1"/>
  <c r="M507" i="1" s="1"/>
  <c r="H508" i="1"/>
  <c r="I508" i="1" s="1"/>
  <c r="M508" i="1" s="1"/>
  <c r="H509" i="1"/>
  <c r="I509" i="1" s="1"/>
  <c r="M509" i="1" s="1"/>
  <c r="H510" i="1"/>
  <c r="I510" i="1" s="1"/>
  <c r="M510" i="1" s="1"/>
  <c r="H511" i="1"/>
  <c r="I511" i="1" s="1"/>
  <c r="M511" i="1" s="1"/>
  <c r="H512" i="1"/>
  <c r="I512" i="1" s="1"/>
  <c r="M512" i="1" s="1"/>
  <c r="H513" i="1"/>
  <c r="I513" i="1" s="1"/>
  <c r="M513" i="1" s="1"/>
  <c r="H514" i="1"/>
  <c r="I514" i="1" s="1"/>
  <c r="M514" i="1" s="1"/>
  <c r="H515" i="1"/>
  <c r="I515" i="1" s="1"/>
  <c r="M515" i="1" s="1"/>
  <c r="H516" i="1"/>
  <c r="I516" i="1" s="1"/>
  <c r="M516" i="1" s="1"/>
  <c r="H517" i="1"/>
  <c r="I517" i="1" s="1"/>
  <c r="M517" i="1" s="1"/>
  <c r="H518" i="1"/>
  <c r="I518" i="1" s="1"/>
  <c r="M518" i="1" s="1"/>
  <c r="H519" i="1"/>
  <c r="I519" i="1" s="1"/>
  <c r="M519" i="1" s="1"/>
  <c r="H520" i="1"/>
  <c r="I520" i="1" s="1"/>
  <c r="M520" i="1" s="1"/>
  <c r="H521" i="1"/>
  <c r="I521" i="1" s="1"/>
  <c r="M521" i="1" s="1"/>
  <c r="H522" i="1"/>
  <c r="I522" i="1" s="1"/>
  <c r="M522" i="1" s="1"/>
  <c r="H523" i="1"/>
  <c r="I523" i="1" s="1"/>
  <c r="M523" i="1" s="1"/>
  <c r="H524" i="1"/>
  <c r="I524" i="1" s="1"/>
  <c r="M524" i="1" s="1"/>
  <c r="H525" i="1"/>
  <c r="I525" i="1" s="1"/>
  <c r="M525" i="1" s="1"/>
  <c r="H526" i="1"/>
  <c r="I526" i="1" s="1"/>
  <c r="M526" i="1" s="1"/>
  <c r="H527" i="1"/>
  <c r="I527" i="1" s="1"/>
  <c r="M527" i="1" s="1"/>
  <c r="H528" i="1"/>
  <c r="I528" i="1" s="1"/>
  <c r="M528" i="1" s="1"/>
  <c r="H529" i="1"/>
  <c r="I529" i="1" s="1"/>
  <c r="M529" i="1" s="1"/>
  <c r="H530" i="1"/>
  <c r="I530" i="1" s="1"/>
  <c r="M530" i="1" s="1"/>
  <c r="H531" i="1"/>
  <c r="I531" i="1" s="1"/>
  <c r="M531" i="1" s="1"/>
  <c r="H532" i="1"/>
  <c r="I532" i="1" s="1"/>
  <c r="M532" i="1" s="1"/>
  <c r="H533" i="1"/>
  <c r="I533" i="1" s="1"/>
  <c r="M533" i="1" s="1"/>
  <c r="H534" i="1"/>
  <c r="I534" i="1" s="1"/>
  <c r="M534" i="1" s="1"/>
  <c r="H535" i="1"/>
  <c r="I535" i="1" s="1"/>
  <c r="M535" i="1" s="1"/>
  <c r="H536" i="1"/>
  <c r="I536" i="1" s="1"/>
  <c r="M536" i="1" s="1"/>
  <c r="H537" i="1"/>
  <c r="I537" i="1" s="1"/>
  <c r="M537" i="1" s="1"/>
  <c r="H538" i="1"/>
  <c r="I538" i="1" s="1"/>
  <c r="M538" i="1" s="1"/>
  <c r="H539" i="1"/>
  <c r="I539" i="1" s="1"/>
  <c r="M539" i="1" s="1"/>
  <c r="H540" i="1"/>
  <c r="I540" i="1" s="1"/>
  <c r="M540" i="1" s="1"/>
  <c r="H541" i="1"/>
  <c r="I541" i="1" s="1"/>
  <c r="M541" i="1" s="1"/>
  <c r="H542" i="1"/>
  <c r="I542" i="1" s="1"/>
  <c r="M542" i="1" s="1"/>
  <c r="H543" i="1"/>
  <c r="I543" i="1" s="1"/>
  <c r="M543" i="1" s="1"/>
  <c r="H544" i="1"/>
  <c r="I544" i="1" s="1"/>
  <c r="M544" i="1" s="1"/>
  <c r="H545" i="1"/>
  <c r="I545" i="1" s="1"/>
  <c r="M545" i="1" s="1"/>
  <c r="H546" i="1"/>
  <c r="I546" i="1" s="1"/>
  <c r="M546" i="1" s="1"/>
  <c r="H547" i="1"/>
  <c r="I547" i="1" s="1"/>
  <c r="M547" i="1" s="1"/>
  <c r="H548" i="1"/>
  <c r="I548" i="1" s="1"/>
  <c r="M548" i="1" s="1"/>
  <c r="H549" i="1"/>
  <c r="I549" i="1" s="1"/>
  <c r="M549" i="1" s="1"/>
  <c r="H550" i="1"/>
  <c r="I550" i="1" s="1"/>
  <c r="M550" i="1" s="1"/>
  <c r="H551" i="1"/>
  <c r="I551" i="1" s="1"/>
  <c r="M551" i="1" s="1"/>
  <c r="H552" i="1"/>
  <c r="I552" i="1" s="1"/>
  <c r="M552" i="1" s="1"/>
  <c r="H553" i="1"/>
  <c r="I553" i="1" s="1"/>
  <c r="M553" i="1" s="1"/>
  <c r="H554" i="1"/>
  <c r="I554" i="1" s="1"/>
  <c r="M554" i="1" s="1"/>
  <c r="H555" i="1"/>
  <c r="I555" i="1" s="1"/>
  <c r="M555" i="1" s="1"/>
  <c r="H556" i="1"/>
  <c r="I556" i="1" s="1"/>
  <c r="M556" i="1" s="1"/>
  <c r="H557" i="1"/>
  <c r="I557" i="1" s="1"/>
  <c r="M557" i="1" s="1"/>
  <c r="H558" i="1"/>
  <c r="I558" i="1" s="1"/>
  <c r="M558" i="1" s="1"/>
  <c r="H559" i="1"/>
  <c r="I559" i="1" s="1"/>
  <c r="M559" i="1" s="1"/>
  <c r="H560" i="1"/>
  <c r="I560" i="1" s="1"/>
  <c r="M560" i="1" s="1"/>
  <c r="H561" i="1"/>
  <c r="I561" i="1" s="1"/>
  <c r="M561" i="1" s="1"/>
  <c r="H562" i="1"/>
  <c r="I562" i="1" s="1"/>
  <c r="M562" i="1" s="1"/>
  <c r="H563" i="1"/>
  <c r="I563" i="1" s="1"/>
  <c r="M563" i="1" s="1"/>
  <c r="H564" i="1"/>
  <c r="I564" i="1" s="1"/>
  <c r="M564" i="1" s="1"/>
  <c r="H565" i="1"/>
  <c r="I565" i="1" s="1"/>
  <c r="M565" i="1" s="1"/>
  <c r="H566" i="1"/>
  <c r="I566" i="1" s="1"/>
  <c r="M566" i="1" s="1"/>
  <c r="H567" i="1"/>
  <c r="I567" i="1" s="1"/>
  <c r="M567" i="1" s="1"/>
  <c r="H568" i="1"/>
  <c r="I568" i="1" s="1"/>
  <c r="M568" i="1" s="1"/>
  <c r="H569" i="1"/>
  <c r="I569" i="1" s="1"/>
  <c r="M569" i="1" s="1"/>
  <c r="H570" i="1"/>
  <c r="I570" i="1" s="1"/>
  <c r="M570" i="1" s="1"/>
  <c r="H571" i="1"/>
  <c r="I571" i="1" s="1"/>
  <c r="M571" i="1" s="1"/>
  <c r="H572" i="1"/>
  <c r="I572" i="1" s="1"/>
  <c r="M572" i="1" s="1"/>
  <c r="H573" i="1"/>
  <c r="I573" i="1" s="1"/>
  <c r="M573" i="1" s="1"/>
  <c r="H574" i="1"/>
  <c r="I574" i="1" s="1"/>
  <c r="M574" i="1" s="1"/>
  <c r="H575" i="1"/>
  <c r="I575" i="1" s="1"/>
  <c r="M575" i="1" s="1"/>
  <c r="H576" i="1"/>
  <c r="I576" i="1" s="1"/>
  <c r="M576" i="1" s="1"/>
  <c r="H577" i="1"/>
  <c r="I577" i="1" s="1"/>
  <c r="M577" i="1" s="1"/>
  <c r="H578" i="1"/>
  <c r="I578" i="1" s="1"/>
  <c r="M578" i="1" s="1"/>
  <c r="H579" i="1"/>
  <c r="I579" i="1" s="1"/>
  <c r="M579" i="1" s="1"/>
  <c r="H580" i="1"/>
  <c r="I580" i="1" s="1"/>
  <c r="M580" i="1" s="1"/>
  <c r="H581" i="1"/>
  <c r="I581" i="1" s="1"/>
  <c r="M581" i="1" s="1"/>
  <c r="H582" i="1"/>
  <c r="I582" i="1" s="1"/>
  <c r="M582" i="1" s="1"/>
  <c r="H583" i="1"/>
  <c r="I583" i="1" s="1"/>
  <c r="M583" i="1" s="1"/>
  <c r="H584" i="1"/>
  <c r="I584" i="1" s="1"/>
  <c r="M584" i="1" s="1"/>
  <c r="H585" i="1"/>
  <c r="I585" i="1" s="1"/>
  <c r="M585" i="1" s="1"/>
  <c r="H586" i="1"/>
  <c r="I586" i="1" s="1"/>
  <c r="M586" i="1" s="1"/>
  <c r="H587" i="1"/>
  <c r="I587" i="1" s="1"/>
  <c r="M587" i="1" s="1"/>
  <c r="H588" i="1"/>
  <c r="I588" i="1" s="1"/>
  <c r="M588" i="1" s="1"/>
  <c r="H589" i="1"/>
  <c r="I589" i="1" s="1"/>
  <c r="M589" i="1" s="1"/>
  <c r="H590" i="1"/>
  <c r="I590" i="1" s="1"/>
  <c r="M590" i="1" s="1"/>
  <c r="H591" i="1"/>
  <c r="I591" i="1" s="1"/>
  <c r="M591" i="1" s="1"/>
  <c r="H592" i="1"/>
  <c r="I592" i="1" s="1"/>
  <c r="M592" i="1" s="1"/>
  <c r="H593" i="1"/>
  <c r="I593" i="1" s="1"/>
  <c r="M593" i="1" s="1"/>
  <c r="H594" i="1"/>
  <c r="I594" i="1" s="1"/>
  <c r="M594" i="1" s="1"/>
  <c r="H595" i="1"/>
  <c r="I595" i="1" s="1"/>
  <c r="M595" i="1" s="1"/>
  <c r="H596" i="1"/>
  <c r="I596" i="1" s="1"/>
  <c r="M596" i="1" s="1"/>
  <c r="H597" i="1"/>
  <c r="I597" i="1" s="1"/>
  <c r="M597" i="1" s="1"/>
  <c r="H598" i="1"/>
  <c r="I598" i="1" s="1"/>
  <c r="M598" i="1" s="1"/>
  <c r="H599" i="1"/>
  <c r="I599" i="1" s="1"/>
  <c r="M599" i="1" s="1"/>
  <c r="H600" i="1"/>
  <c r="I600" i="1" s="1"/>
  <c r="M600" i="1" s="1"/>
  <c r="H601" i="1"/>
  <c r="I601" i="1" s="1"/>
  <c r="M601" i="1" s="1"/>
  <c r="H602" i="1"/>
  <c r="I602" i="1" s="1"/>
  <c r="M602" i="1" s="1"/>
  <c r="H603" i="1"/>
  <c r="I603" i="1" s="1"/>
  <c r="M603" i="1" s="1"/>
  <c r="H604" i="1"/>
  <c r="I604" i="1" s="1"/>
  <c r="M604" i="1" s="1"/>
  <c r="H605" i="1"/>
  <c r="I605" i="1" s="1"/>
  <c r="M605" i="1" s="1"/>
  <c r="H606" i="1"/>
  <c r="I606" i="1" s="1"/>
  <c r="M606" i="1" s="1"/>
  <c r="H607" i="1"/>
  <c r="I607" i="1" s="1"/>
  <c r="M607" i="1" s="1"/>
  <c r="H608" i="1"/>
  <c r="I608" i="1" s="1"/>
  <c r="M608" i="1" s="1"/>
  <c r="H609" i="1"/>
  <c r="I609" i="1" s="1"/>
  <c r="M609" i="1" s="1"/>
  <c r="H610" i="1"/>
  <c r="I610" i="1" s="1"/>
  <c r="M610" i="1" s="1"/>
  <c r="H611" i="1"/>
  <c r="I611" i="1" s="1"/>
  <c r="M611" i="1" s="1"/>
  <c r="H612" i="1"/>
  <c r="I612" i="1" s="1"/>
  <c r="M612" i="1" s="1"/>
  <c r="H613" i="1"/>
  <c r="I613" i="1" s="1"/>
  <c r="M613" i="1" s="1"/>
  <c r="H614" i="1"/>
  <c r="I614" i="1" s="1"/>
  <c r="M614" i="1" s="1"/>
  <c r="H615" i="1"/>
  <c r="I615" i="1" s="1"/>
  <c r="M615" i="1" s="1"/>
  <c r="H616" i="1"/>
  <c r="I616" i="1" s="1"/>
  <c r="M616" i="1" s="1"/>
  <c r="H617" i="1"/>
  <c r="I617" i="1" s="1"/>
  <c r="M617" i="1" s="1"/>
  <c r="H618" i="1"/>
  <c r="I618" i="1" s="1"/>
  <c r="M618" i="1" s="1"/>
  <c r="H619" i="1"/>
  <c r="M255" i="1" l="1"/>
  <c r="M251" i="1"/>
  <c r="M243" i="1"/>
  <c r="M239" i="1"/>
  <c r="M235" i="1"/>
  <c r="M231" i="1"/>
  <c r="M233" i="1"/>
  <c r="M23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12 4% txt_1" description="Connection to the '12 4% txt_1' query in the workbook." type="5" refreshedVersion="0" background="1">
    <dbPr connection="Provider=Microsoft.Mashup.OleDb.1;Data Source=$Workbook$;Location=12 4% txt_1;Extended Properties=&quot;&quot;" command="SELECT * FROM [12 4% txt_1]"/>
  </connection>
  <connection id="2" xr16:uid="{00000000-0015-0000-FFFF-FFFF01000000}" keepAlive="1" name="Query - 12 4% txt_1 (2)" description="Connection to the '12 4% txt_1 (2)' query in the workbook." type="5" refreshedVersion="6" background="1" saveData="1">
    <dbPr connection="Provider=Microsoft.Mashup.OleDb.1;Data Source=$Workbook$;Location=12 4% txt_1 (2);Extended Properties=&quot;&quot;" command="SELECT * FROM [12 4% txt_1 (2)]"/>
  </connection>
  <connection id="3" xr16:uid="{00000000-0015-0000-FFFF-FFFF02000000}" keepAlive="1" name="Query - 12 4% txt_dimensionaldatareport" description="Connection to the '12 4% txt_dimensionaldatareport' query in the workbook." type="5" refreshedVersion="6" background="1" saveData="1">
    <dbPr connection="Provider=Microsoft.Mashup.OleDb.1;Data Source=$Workbook$;Location=12 4% txt_dimensionaldatareport;Extended Properties=&quot;&quot;" command="SELECT * FROM [12 4% txt_dimensionaldatareport]"/>
  </connection>
  <connection id="4" xr16:uid="{00000000-0015-0000-FFFF-FFFF03000000}" keepAlive="1" name="Query - 12 4% txt_dimensionaldatareport (2)" description="Connection to the '12 4% txt_dimensionaldatareport (2)' query in the workbook." type="5" refreshedVersion="0" background="1">
    <dbPr connection="Provider=Microsoft.Mashup.OleDb.1;Data Source=$Workbook$;Location=12 4% txt_dimensionaldatareport (2);Extended Properties=&quot;&quot;" command="SELECT * FROM [12 4% txt_dimensionaldatareport (2)]"/>
  </connection>
  <connection id="5" xr16:uid="{00000000-0015-0000-FFFF-FFFF04000000}" keepAlive="1" name="Query - 12 4% txt_dimensionaldatareport (3)" description="Connection to the '12 4% txt_dimensionaldatareport (3)' query in the workbook." type="5" refreshedVersion="0" background="1">
    <dbPr connection="Provider=Microsoft.Mashup.OleDb.1;Data Source=$Workbook$;Location=12 4% txt_dimensionaldatareport (3);Extended Properties=&quot;&quot;" command="SELECT * FROM [12 4% txt_dimensionaldatareport (3)]"/>
  </connection>
  <connection id="6" xr16:uid="{00000000-0015-0000-FFFF-FFFF05000000}" keepAlive="1" name="Query - 12 4% txt_summary report" description="Connection to the '12 4% txt_summary report' query in the workbook." type="5" refreshedVersion="6" background="1" saveData="1">
    <dbPr connection="Provider=Microsoft.Mashup.OleDb.1;Data Source=$Workbook$;Location=12 4% txt_summary report;Extended Properties=&quot;&quot;" command="SELECT * FROM [12 4% txt_summary report]"/>
  </connection>
  <connection id="7" xr16:uid="{00000000-0015-0000-FFFF-FFFF06000000}" keepAlive="1" name="Query - 12 4pc_more_d2" description="Connection to the '12 4pc_more_d2' query in the workbook." type="5" refreshedVersion="0" background="1">
    <dbPr connection="Provider=Microsoft.Mashup.OleDb.1;Data Source=$Workbook$;Location=12 4pc_more_d2;Extended Properties=&quot;&quot;" command="SELECT * FROM [12 4pc_more_d2]"/>
  </connection>
  <connection id="8" xr16:uid="{00000000-0015-0000-FFFF-FFFF07000000}" keepAlive="1" name="Query - 12 4pc_more_tensile" description="Connection to the '12 4pc_more_tensile' query in the workbook." type="5" refreshedVersion="6" background="1" saveData="1">
    <dbPr connection="Provider=Microsoft.Mashup.OleDb.1;Data Source=$Workbook$;Location=12 4pc_more_tensile;Extended Properties=&quot;&quot;" command="SELECT * FROM [12 4pc_more_tensile]"/>
  </connection>
</connections>
</file>

<file path=xl/sharedStrings.xml><?xml version="1.0" encoding="utf-8"?>
<sst xmlns="http://schemas.openxmlformats.org/spreadsheetml/2006/main" count="412" uniqueCount="49">
  <si>
    <t>Record</t>
  </si>
  <si>
    <t>Index</t>
  </si>
  <si>
    <t>Position</t>
  </si>
  <si>
    <t>Strain</t>
  </si>
  <si>
    <t>Time</t>
  </si>
  <si>
    <t>Force</t>
  </si>
  <si>
    <t/>
  </si>
  <si>
    <t>Microns</t>
  </si>
  <si>
    <t>%</t>
  </si>
  <si>
    <t>seconds</t>
  </si>
  <si>
    <t>Newtons</t>
  </si>
  <si>
    <t>Mean Cross-sectional Area (Sq. Microns):</t>
  </si>
  <si>
    <t>Stress</t>
  </si>
  <si>
    <t>mm/mm</t>
  </si>
  <si>
    <t>MPa</t>
  </si>
  <si>
    <t>Corrected stress</t>
  </si>
  <si>
    <t>Corrected Strain</t>
  </si>
  <si>
    <t>Sample 1</t>
  </si>
  <si>
    <t>Sample 2</t>
  </si>
  <si>
    <t>Sample 3</t>
  </si>
  <si>
    <t>Sample 4</t>
  </si>
  <si>
    <t>Sample 5</t>
  </si>
  <si>
    <t>Sample 6</t>
  </si>
  <si>
    <t>Tensile test</t>
  </si>
  <si>
    <t>Mean diameter</t>
  </si>
  <si>
    <t>Sample no</t>
  </si>
  <si>
    <t>SQ.microns</t>
  </si>
  <si>
    <t>microns</t>
  </si>
  <si>
    <t>Mpa</t>
  </si>
  <si>
    <t>Modulus</t>
  </si>
  <si>
    <t>Gpa</t>
  </si>
  <si>
    <t>Mean Diameter</t>
  </si>
  <si>
    <t>Tensile strength</t>
  </si>
  <si>
    <t>Mean Diameter (Microns):</t>
  </si>
  <si>
    <t>micron sq</t>
  </si>
  <si>
    <t>micron sq.</t>
  </si>
  <si>
    <t>micron</t>
  </si>
  <si>
    <t>microns sq.</t>
  </si>
  <si>
    <t>Ave</t>
  </si>
  <si>
    <t>SD</t>
  </si>
  <si>
    <t>Mean Area</t>
  </si>
  <si>
    <t>SD%</t>
  </si>
  <si>
    <t>CNF fibre from paper mill sludge 150um_12.4%_50_50</t>
  </si>
  <si>
    <t>Sample 1a</t>
  </si>
  <si>
    <t>Sample 2a</t>
  </si>
  <si>
    <t>Sample 3a</t>
  </si>
  <si>
    <t>Sample 4a</t>
  </si>
  <si>
    <t>Sample 5a</t>
  </si>
  <si>
    <t xml:space="preserve">Sample 6a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</si>
</sst>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11" fontId="0" fillId="0" borderId="0" xfId="0" applyNumberFormat="1"/>
    <xf numFmtId="0" fontId="0" fillId="0" borderId="1" xfId="0" applyNumberFormat="1" applyFont="1" applyBorder="1"/>
    <xf numFmtId="2" fontId="0" fillId="0" borderId="2" xfId="0" applyNumberFormat="1" applyFont="1" applyBorder="1"/>
    <xf numFmtId="0" fontId="0" fillId="2" borderId="1" xfId="0" applyNumberFormat="1" applyFont="1" applyFill="1" applyBorder="1"/>
    <xf numFmtId="2" fontId="0" fillId="2" borderId="2" xfId="0" applyNumberFormat="1" applyFont="1" applyFill="1" applyBorder="1"/>
    <xf numFmtId="0" fontId="0" fillId="0" borderId="2" xfId="0" applyNumberFormat="1" applyFont="1" applyBorder="1"/>
    <xf numFmtId="11" fontId="0" fillId="0" borderId="2" xfId="0" applyNumberFormat="1" applyFont="1" applyBorder="1"/>
    <xf numFmtId="0" fontId="0" fillId="2" borderId="2" xfId="0" applyNumberFormat="1" applyFont="1" applyFill="1" applyBorder="1"/>
    <xf numFmtId="11" fontId="0" fillId="2" borderId="2" xfId="0" applyNumberFormat="1" applyFont="1" applyFill="1" applyBorder="1"/>
    <xf numFmtId="4" fontId="0" fillId="0" borderId="0" xfId="0" applyNumberFormat="1"/>
    <xf numFmtId="0" fontId="0" fillId="0" borderId="0" xfId="0" applyFill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0" fontId="1" fillId="0" borderId="0" xfId="0" applyFont="1"/>
    <xf numFmtId="2" fontId="0" fillId="0" borderId="0" xfId="0" applyNumberFormat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10" fontId="1" fillId="0" borderId="0" xfId="0" applyNumberFormat="1" applyFont="1" applyFill="1"/>
    <xf numFmtId="10" fontId="0" fillId="0" borderId="0" xfId="0" applyNumberFormat="1" applyFill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'S1'!$I$1</c:f>
              <c:strCache>
                <c:ptCount val="1"/>
                <c:pt idx="0">
                  <c:v>Strain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'S1'!$M$187:$M$618</c:f>
              <c:numCache>
                <c:formatCode>0.00</c:formatCode>
                <c:ptCount val="432"/>
                <c:pt idx="43">
                  <c:v>0</c:v>
                </c:pt>
                <c:pt idx="44">
                  <c:v>1.0100499974748711E-2</c:v>
                </c:pt>
                <c:pt idx="45">
                  <c:v>1.0100499974748711E-2</c:v>
                </c:pt>
                <c:pt idx="46">
                  <c:v>2.0200999949497422E-2</c:v>
                </c:pt>
                <c:pt idx="47">
                  <c:v>3.5351749911620489E-2</c:v>
                </c:pt>
                <c:pt idx="48">
                  <c:v>4.5452249886369422E-2</c:v>
                </c:pt>
                <c:pt idx="49">
                  <c:v>5.5552749861117912E-2</c:v>
                </c:pt>
                <c:pt idx="50">
                  <c:v>5.5552749861117912E-2</c:v>
                </c:pt>
                <c:pt idx="51">
                  <c:v>7.07034998232412E-2</c:v>
                </c:pt>
                <c:pt idx="52">
                  <c:v>8.0803999797989912E-2</c:v>
                </c:pt>
                <c:pt idx="53">
                  <c:v>8.0803999797989912E-2</c:v>
                </c:pt>
                <c:pt idx="54">
                  <c:v>8.5854249785364489E-2</c:v>
                </c:pt>
                <c:pt idx="55">
                  <c:v>0.10100499974748733</c:v>
                </c:pt>
                <c:pt idx="56">
                  <c:v>0.11110549972223627</c:v>
                </c:pt>
                <c:pt idx="57">
                  <c:v>0.11615574970961062</c:v>
                </c:pt>
                <c:pt idx="58">
                  <c:v>0.12625624968435933</c:v>
                </c:pt>
                <c:pt idx="59">
                  <c:v>0.13130649967173369</c:v>
                </c:pt>
                <c:pt idx="60">
                  <c:v>0.13635674965910805</c:v>
                </c:pt>
                <c:pt idx="61">
                  <c:v>0.14645724963385676</c:v>
                </c:pt>
                <c:pt idx="62">
                  <c:v>0.16160799959598005</c:v>
                </c:pt>
                <c:pt idx="63">
                  <c:v>0.1666582495833544</c:v>
                </c:pt>
                <c:pt idx="64">
                  <c:v>0.1666582495833544</c:v>
                </c:pt>
                <c:pt idx="65">
                  <c:v>0.17170849957072876</c:v>
                </c:pt>
                <c:pt idx="66">
                  <c:v>0.18180899954547747</c:v>
                </c:pt>
                <c:pt idx="67">
                  <c:v>0.20200999949497511</c:v>
                </c:pt>
                <c:pt idx="68">
                  <c:v>0.20706024948234947</c:v>
                </c:pt>
                <c:pt idx="69">
                  <c:v>0.21716074945709796</c:v>
                </c:pt>
                <c:pt idx="70">
                  <c:v>0.22726124943184689</c:v>
                </c:pt>
                <c:pt idx="71">
                  <c:v>0.2373617494065956</c:v>
                </c:pt>
                <c:pt idx="72">
                  <c:v>0.24241199939396996</c:v>
                </c:pt>
                <c:pt idx="73">
                  <c:v>0.25251249936871867</c:v>
                </c:pt>
                <c:pt idx="74">
                  <c:v>0.25756274935609302</c:v>
                </c:pt>
                <c:pt idx="75">
                  <c:v>0.26766324933084173</c:v>
                </c:pt>
                <c:pt idx="76">
                  <c:v>0.28281399929296502</c:v>
                </c:pt>
                <c:pt idx="77">
                  <c:v>0.28786424928033938</c:v>
                </c:pt>
                <c:pt idx="78">
                  <c:v>0.29291449926771373</c:v>
                </c:pt>
                <c:pt idx="79">
                  <c:v>0.29796474925508809</c:v>
                </c:pt>
                <c:pt idx="80">
                  <c:v>0.30301499924246245</c:v>
                </c:pt>
                <c:pt idx="81">
                  <c:v>0.31816574920458551</c:v>
                </c:pt>
                <c:pt idx="82">
                  <c:v>0.32321599919196009</c:v>
                </c:pt>
                <c:pt idx="83">
                  <c:v>0.32321599919196009</c:v>
                </c:pt>
                <c:pt idx="84">
                  <c:v>0.34341699914145751</c:v>
                </c:pt>
                <c:pt idx="85">
                  <c:v>0.35351749911620622</c:v>
                </c:pt>
                <c:pt idx="86">
                  <c:v>0.35856774910358058</c:v>
                </c:pt>
                <c:pt idx="87">
                  <c:v>0.36361799909095494</c:v>
                </c:pt>
                <c:pt idx="88">
                  <c:v>0.36361799909095494</c:v>
                </c:pt>
                <c:pt idx="89">
                  <c:v>0.38381899904045236</c:v>
                </c:pt>
                <c:pt idx="90">
                  <c:v>0.39391949901520129</c:v>
                </c:pt>
                <c:pt idx="91">
                  <c:v>0.39896974900257565</c:v>
                </c:pt>
                <c:pt idx="92">
                  <c:v>0.40401999898995</c:v>
                </c:pt>
                <c:pt idx="93">
                  <c:v>0.40907024897732436</c:v>
                </c:pt>
                <c:pt idx="94">
                  <c:v>0.42927124892682178</c:v>
                </c:pt>
                <c:pt idx="95">
                  <c:v>0.43937174890157071</c:v>
                </c:pt>
                <c:pt idx="96">
                  <c:v>0.44947224887631942</c:v>
                </c:pt>
                <c:pt idx="97">
                  <c:v>0.45452249886369356</c:v>
                </c:pt>
                <c:pt idx="98">
                  <c:v>0.45957274885106814</c:v>
                </c:pt>
                <c:pt idx="99">
                  <c:v>0.46462299883844249</c:v>
                </c:pt>
                <c:pt idx="100">
                  <c:v>0.46967324882581685</c:v>
                </c:pt>
                <c:pt idx="101">
                  <c:v>0.47977374880056556</c:v>
                </c:pt>
                <c:pt idx="102">
                  <c:v>0.49492449876268862</c:v>
                </c:pt>
                <c:pt idx="103">
                  <c:v>0.49997474875006298</c:v>
                </c:pt>
                <c:pt idx="104">
                  <c:v>0.51007524872481191</c:v>
                </c:pt>
                <c:pt idx="105">
                  <c:v>0.51512549871218627</c:v>
                </c:pt>
                <c:pt idx="106">
                  <c:v>0.52017574869956062</c:v>
                </c:pt>
                <c:pt idx="107">
                  <c:v>0.52522599868693498</c:v>
                </c:pt>
                <c:pt idx="108">
                  <c:v>0.54037674864905805</c:v>
                </c:pt>
                <c:pt idx="109">
                  <c:v>0.55552749861118134</c:v>
                </c:pt>
                <c:pt idx="110">
                  <c:v>0.56057774859855569</c:v>
                </c:pt>
                <c:pt idx="111">
                  <c:v>0.56057774859855569</c:v>
                </c:pt>
                <c:pt idx="112">
                  <c:v>0.56562799858593005</c:v>
                </c:pt>
                <c:pt idx="113">
                  <c:v>0.5908792485228016</c:v>
                </c:pt>
                <c:pt idx="114">
                  <c:v>0.59592949851017618</c:v>
                </c:pt>
                <c:pt idx="115">
                  <c:v>0.60097974849755054</c:v>
                </c:pt>
                <c:pt idx="116">
                  <c:v>0.61108024847229925</c:v>
                </c:pt>
                <c:pt idx="117">
                  <c:v>0.62118074844704818</c:v>
                </c:pt>
                <c:pt idx="118">
                  <c:v>0.62623099843442254</c:v>
                </c:pt>
                <c:pt idx="119">
                  <c:v>0.63128124842179689</c:v>
                </c:pt>
                <c:pt idx="120">
                  <c:v>0.63633149840917125</c:v>
                </c:pt>
                <c:pt idx="121">
                  <c:v>0.6413817483965456</c:v>
                </c:pt>
                <c:pt idx="122">
                  <c:v>0.66158274834604325</c:v>
                </c:pt>
                <c:pt idx="123">
                  <c:v>0.6666329983334176</c:v>
                </c:pt>
                <c:pt idx="124">
                  <c:v>0.67673349830816609</c:v>
                </c:pt>
                <c:pt idx="125">
                  <c:v>0.6868339982829148</c:v>
                </c:pt>
                <c:pt idx="126">
                  <c:v>0.69188424827028938</c:v>
                </c:pt>
                <c:pt idx="127">
                  <c:v>0.69188424827028938</c:v>
                </c:pt>
                <c:pt idx="128">
                  <c:v>0.70198474824503809</c:v>
                </c:pt>
                <c:pt idx="129">
                  <c:v>0.71713549820716116</c:v>
                </c:pt>
                <c:pt idx="130">
                  <c:v>0.72723599818191009</c:v>
                </c:pt>
                <c:pt idx="131">
                  <c:v>0.73228624816928445</c:v>
                </c:pt>
                <c:pt idx="132">
                  <c:v>0.73228624816928445</c:v>
                </c:pt>
                <c:pt idx="133">
                  <c:v>0.75248724811878165</c:v>
                </c:pt>
                <c:pt idx="134">
                  <c:v>0.76258774809353058</c:v>
                </c:pt>
                <c:pt idx="135">
                  <c:v>0.76258774809353058</c:v>
                </c:pt>
                <c:pt idx="136">
                  <c:v>0.76763799808090494</c:v>
                </c:pt>
                <c:pt idx="137">
                  <c:v>0.78783899803040258</c:v>
                </c:pt>
                <c:pt idx="138">
                  <c:v>0.79793949800515129</c:v>
                </c:pt>
                <c:pt idx="139">
                  <c:v>0.80298974799252565</c:v>
                </c:pt>
                <c:pt idx="140">
                  <c:v>0.8080399979799</c:v>
                </c:pt>
                <c:pt idx="141">
                  <c:v>0.81309024796727458</c:v>
                </c:pt>
                <c:pt idx="142">
                  <c:v>0.82824099792939743</c:v>
                </c:pt>
                <c:pt idx="143">
                  <c:v>0.83329124791677178</c:v>
                </c:pt>
                <c:pt idx="144">
                  <c:v>0.83329124791677178</c:v>
                </c:pt>
                <c:pt idx="145">
                  <c:v>0.8534922478662692</c:v>
                </c:pt>
                <c:pt idx="146">
                  <c:v>0.85854249785364378</c:v>
                </c:pt>
                <c:pt idx="147">
                  <c:v>0.86359274784101814</c:v>
                </c:pt>
                <c:pt idx="148">
                  <c:v>0.86359274784101814</c:v>
                </c:pt>
                <c:pt idx="149">
                  <c:v>0.8787434978031412</c:v>
                </c:pt>
                <c:pt idx="150">
                  <c:v>0.89894449775263885</c:v>
                </c:pt>
                <c:pt idx="151">
                  <c:v>0.90399474774001298</c:v>
                </c:pt>
                <c:pt idx="152">
                  <c:v>0.90399474774001298</c:v>
                </c:pt>
                <c:pt idx="153">
                  <c:v>0.90904499772738734</c:v>
                </c:pt>
                <c:pt idx="154">
                  <c:v>0.92924599767688498</c:v>
                </c:pt>
                <c:pt idx="155">
                  <c:v>0.93429624766425934</c:v>
                </c:pt>
                <c:pt idx="156">
                  <c:v>0.93429624766425934</c:v>
                </c:pt>
                <c:pt idx="157">
                  <c:v>0.95449724761375698</c:v>
                </c:pt>
                <c:pt idx="158">
                  <c:v>0.96459774758850569</c:v>
                </c:pt>
                <c:pt idx="159">
                  <c:v>0.96964799757588005</c:v>
                </c:pt>
                <c:pt idx="160">
                  <c:v>0.97974849755062898</c:v>
                </c:pt>
                <c:pt idx="161">
                  <c:v>0.97974849755062898</c:v>
                </c:pt>
                <c:pt idx="162">
                  <c:v>0.98984899752537725</c:v>
                </c:pt>
                <c:pt idx="163">
                  <c:v>0.99994949750012596</c:v>
                </c:pt>
                <c:pt idx="164">
                  <c:v>1.0049997474875005</c:v>
                </c:pt>
                <c:pt idx="165">
                  <c:v>1.0151002474622492</c:v>
                </c:pt>
                <c:pt idx="166">
                  <c:v>1.0201504974496238</c:v>
                </c:pt>
                <c:pt idx="167">
                  <c:v>1.0302509974243725</c:v>
                </c:pt>
                <c:pt idx="168">
                  <c:v>1.0403514973991212</c:v>
                </c:pt>
                <c:pt idx="169">
                  <c:v>1.05045199737387</c:v>
                </c:pt>
                <c:pt idx="170">
                  <c:v>1.0605524973486191</c:v>
                </c:pt>
                <c:pt idx="171">
                  <c:v>1.0605524973486191</c:v>
                </c:pt>
                <c:pt idx="172">
                  <c:v>1.0706529973233674</c:v>
                </c:pt>
                <c:pt idx="173">
                  <c:v>1.0858037472854907</c:v>
                </c:pt>
                <c:pt idx="174">
                  <c:v>1.0908539972728648</c:v>
                </c:pt>
                <c:pt idx="175">
                  <c:v>1.1009544972476135</c:v>
                </c:pt>
                <c:pt idx="176">
                  <c:v>1.1009544972476135</c:v>
                </c:pt>
                <c:pt idx="177">
                  <c:v>1.1110549972223627</c:v>
                </c:pt>
                <c:pt idx="178">
                  <c:v>1.1312559971718601</c:v>
                </c:pt>
                <c:pt idx="179">
                  <c:v>1.1363062471592347</c:v>
                </c:pt>
                <c:pt idx="180">
                  <c:v>1.1464067471339829</c:v>
                </c:pt>
                <c:pt idx="181">
                  <c:v>1.1514569971213575</c:v>
                </c:pt>
                <c:pt idx="182">
                  <c:v>1.1615574970961062</c:v>
                </c:pt>
                <c:pt idx="183">
                  <c:v>1.1666077470834804</c:v>
                </c:pt>
                <c:pt idx="184">
                  <c:v>1.1767082470582295</c:v>
                </c:pt>
                <c:pt idx="185">
                  <c:v>1.1767082470582295</c:v>
                </c:pt>
                <c:pt idx="186">
                  <c:v>1.1918589970203524</c:v>
                </c:pt>
                <c:pt idx="187">
                  <c:v>1.1969092470077269</c:v>
                </c:pt>
                <c:pt idx="188">
                  <c:v>1.2070097469824757</c:v>
                </c:pt>
                <c:pt idx="189">
                  <c:v>1.2171102469572244</c:v>
                </c:pt>
                <c:pt idx="190">
                  <c:v>1.2272107469319731</c:v>
                </c:pt>
                <c:pt idx="191">
                  <c:v>1.2322609969193472</c:v>
                </c:pt>
                <c:pt idx="192">
                  <c:v>1.2373112469067218</c:v>
                </c:pt>
                <c:pt idx="193">
                  <c:v>1.2474117468814705</c:v>
                </c:pt>
                <c:pt idx="194">
                  <c:v>1.2575122468562192</c:v>
                </c:pt>
                <c:pt idx="195">
                  <c:v>1.2625624968435938</c:v>
                </c:pt>
                <c:pt idx="196">
                  <c:v>1.2726629968183425</c:v>
                </c:pt>
                <c:pt idx="197">
                  <c:v>1.2878137467804658</c:v>
                </c:pt>
                <c:pt idx="198">
                  <c:v>1.2928639967678399</c:v>
                </c:pt>
                <c:pt idx="199">
                  <c:v>1.2979142467552145</c:v>
                </c:pt>
                <c:pt idx="200">
                  <c:v>1.3080147467299628</c:v>
                </c:pt>
                <c:pt idx="201">
                  <c:v>1.3181152467047119</c:v>
                </c:pt>
                <c:pt idx="202">
                  <c:v>1.3231654966920861</c:v>
                </c:pt>
                <c:pt idx="203">
                  <c:v>1.3282157466794606</c:v>
                </c:pt>
                <c:pt idx="204">
                  <c:v>1.3383162466542093</c:v>
                </c:pt>
                <c:pt idx="205">
                  <c:v>1.3534669966163326</c:v>
                </c:pt>
                <c:pt idx="206">
                  <c:v>1.3635674965910813</c:v>
                </c:pt>
                <c:pt idx="207">
                  <c:v>1.3635674965910813</c:v>
                </c:pt>
                <c:pt idx="208">
                  <c:v>1.3736679965658301</c:v>
                </c:pt>
                <c:pt idx="209">
                  <c:v>1.3837684965405788</c:v>
                </c:pt>
                <c:pt idx="210">
                  <c:v>1.3938689965153275</c:v>
                </c:pt>
                <c:pt idx="211">
                  <c:v>1.3989192465027016</c:v>
                </c:pt>
                <c:pt idx="212">
                  <c:v>1.4039694964900762</c:v>
                </c:pt>
                <c:pt idx="213">
                  <c:v>1.4140699964648249</c:v>
                </c:pt>
                <c:pt idx="214">
                  <c:v>1.4191202464521995</c:v>
                </c:pt>
                <c:pt idx="215">
                  <c:v>1.4342709964143228</c:v>
                </c:pt>
                <c:pt idx="216">
                  <c:v>1.4443714963890715</c:v>
                </c:pt>
                <c:pt idx="217">
                  <c:v>1.4494217463764456</c:v>
                </c:pt>
                <c:pt idx="218">
                  <c:v>1.4595222463511943</c:v>
                </c:pt>
                <c:pt idx="219">
                  <c:v>1.469622746325943</c:v>
                </c:pt>
                <c:pt idx="220">
                  <c:v>1.4746729963133176</c:v>
                </c:pt>
                <c:pt idx="221">
                  <c:v>1.4847734962880663</c:v>
                </c:pt>
                <c:pt idx="222">
                  <c:v>1.4898237462754405</c:v>
                </c:pt>
                <c:pt idx="223">
                  <c:v>1.494873996262815</c:v>
                </c:pt>
                <c:pt idx="224">
                  <c:v>1.5049744962375637</c:v>
                </c:pt>
                <c:pt idx="225">
                  <c:v>1.520125246199687</c:v>
                </c:pt>
                <c:pt idx="226">
                  <c:v>1.5251754961870612</c:v>
                </c:pt>
                <c:pt idx="227">
                  <c:v>1.5302257461744357</c:v>
                </c:pt>
                <c:pt idx="228">
                  <c:v>1.540326246149184</c:v>
                </c:pt>
                <c:pt idx="229">
                  <c:v>1.5504267461239332</c:v>
                </c:pt>
                <c:pt idx="230">
                  <c:v>1.5554769961113073</c:v>
                </c:pt>
                <c:pt idx="231">
                  <c:v>1.5605272460986819</c:v>
                </c:pt>
                <c:pt idx="232">
                  <c:v>1.5756779960608052</c:v>
                </c:pt>
                <c:pt idx="233">
                  <c:v>1.5857784960355539</c:v>
                </c:pt>
                <c:pt idx="234">
                  <c:v>1.590828746022928</c:v>
                </c:pt>
                <c:pt idx="235">
                  <c:v>1.6009292459976772</c:v>
                </c:pt>
                <c:pt idx="236">
                  <c:v>1.6059794959850513</c:v>
                </c:pt>
                <c:pt idx="237">
                  <c:v>1.6160799959598</c:v>
                </c:pt>
                <c:pt idx="238">
                  <c:v>1.6261804959345487</c:v>
                </c:pt>
                <c:pt idx="239">
                  <c:v>1.6312307459219229</c:v>
                </c:pt>
                <c:pt idx="240">
                  <c:v>1.641331245896672</c:v>
                </c:pt>
                <c:pt idx="241">
                  <c:v>1.6514317458714207</c:v>
                </c:pt>
                <c:pt idx="242">
                  <c:v>1.6564819958587949</c:v>
                </c:pt>
                <c:pt idx="243">
                  <c:v>1.6615322458461694</c:v>
                </c:pt>
                <c:pt idx="244">
                  <c:v>1.6766829958082927</c:v>
                </c:pt>
                <c:pt idx="245">
                  <c:v>1.6867834957830414</c:v>
                </c:pt>
                <c:pt idx="246">
                  <c:v>1.6918337457704156</c:v>
                </c:pt>
                <c:pt idx="247">
                  <c:v>1.7019342457451643</c:v>
                </c:pt>
                <c:pt idx="248">
                  <c:v>1.7069844957325384</c:v>
                </c:pt>
                <c:pt idx="249">
                  <c:v>1.7170849957072876</c:v>
                </c:pt>
                <c:pt idx="250">
                  <c:v>1.7170849957072876</c:v>
                </c:pt>
                <c:pt idx="251">
                  <c:v>1.7271854956820363</c:v>
                </c:pt>
                <c:pt idx="252">
                  <c:v>1.7423362456441596</c:v>
                </c:pt>
                <c:pt idx="253">
                  <c:v>1.7524367456189083</c:v>
                </c:pt>
                <c:pt idx="254">
                  <c:v>1.7574869956062824</c:v>
                </c:pt>
                <c:pt idx="255">
                  <c:v>1.7574869956062824</c:v>
                </c:pt>
                <c:pt idx="256">
                  <c:v>1.7726377455684053</c:v>
                </c:pt>
                <c:pt idx="257">
                  <c:v>1.7877884955305285</c:v>
                </c:pt>
                <c:pt idx="258">
                  <c:v>1.7877884955305285</c:v>
                </c:pt>
                <c:pt idx="259">
                  <c:v>1.7978889955052773</c:v>
                </c:pt>
                <c:pt idx="260">
                  <c:v>1.8029392454926518</c:v>
                </c:pt>
                <c:pt idx="261">
                  <c:v>1.8180899954547751</c:v>
                </c:pt>
                <c:pt idx="262">
                  <c:v>1.8281904954295238</c:v>
                </c:pt>
                <c:pt idx="263">
                  <c:v>1.8332407454168984</c:v>
                </c:pt>
                <c:pt idx="264">
                  <c:v>1.8382909954042725</c:v>
                </c:pt>
                <c:pt idx="265">
                  <c:v>1.8534417453663954</c:v>
                </c:pt>
                <c:pt idx="266">
                  <c:v>1.85849199535377</c:v>
                </c:pt>
                <c:pt idx="267">
                  <c:v>1.8685924953285187</c:v>
                </c:pt>
                <c:pt idx="268">
                  <c:v>1.8786929953032674</c:v>
                </c:pt>
                <c:pt idx="269">
                  <c:v>1.883743245290642</c:v>
                </c:pt>
                <c:pt idx="270">
                  <c:v>1.8887934952780161</c:v>
                </c:pt>
                <c:pt idx="271">
                  <c:v>1.8988939952527648</c:v>
                </c:pt>
                <c:pt idx="272">
                  <c:v>1.908994495227514</c:v>
                </c:pt>
                <c:pt idx="273">
                  <c:v>1.9190949952022627</c:v>
                </c:pt>
                <c:pt idx="274">
                  <c:v>1.9241452451896368</c:v>
                </c:pt>
                <c:pt idx="275">
                  <c:v>1.9291954951770114</c:v>
                </c:pt>
                <c:pt idx="276">
                  <c:v>1.9392959951517597</c:v>
                </c:pt>
                <c:pt idx="277">
                  <c:v>1.9493964951265088</c:v>
                </c:pt>
                <c:pt idx="278">
                  <c:v>1.9544467451138829</c:v>
                </c:pt>
                <c:pt idx="279">
                  <c:v>1.9594969951012575</c:v>
                </c:pt>
                <c:pt idx="280">
                  <c:v>1.9746477450633808</c:v>
                </c:pt>
                <c:pt idx="281">
                  <c:v>1.9847482450381295</c:v>
                </c:pt>
                <c:pt idx="282">
                  <c:v>1.9897984950255037</c:v>
                </c:pt>
                <c:pt idx="283">
                  <c:v>1.9948487450128782</c:v>
                </c:pt>
                <c:pt idx="284">
                  <c:v>2.0049492449876269</c:v>
                </c:pt>
                <c:pt idx="285">
                  <c:v>2.0150497449623757</c:v>
                </c:pt>
                <c:pt idx="286">
                  <c:v>2.0251502449371244</c:v>
                </c:pt>
                <c:pt idx="287">
                  <c:v>2.0302004949244985</c:v>
                </c:pt>
                <c:pt idx="288">
                  <c:v>2.0352507449118731</c:v>
                </c:pt>
                <c:pt idx="289">
                  <c:v>2.0554517448613705</c:v>
                </c:pt>
                <c:pt idx="290">
                  <c:v>2.0605019948487451</c:v>
                </c:pt>
                <c:pt idx="291">
                  <c:v>2.0655522448361192</c:v>
                </c:pt>
                <c:pt idx="292">
                  <c:v>2.0756527448108684</c:v>
                </c:pt>
                <c:pt idx="293">
                  <c:v>2.0857532447856171</c:v>
                </c:pt>
                <c:pt idx="294">
                  <c:v>2.0908034947729912</c:v>
                </c:pt>
                <c:pt idx="295">
                  <c:v>2.0958537447603658</c:v>
                </c:pt>
                <c:pt idx="296">
                  <c:v>2.1009039947477399</c:v>
                </c:pt>
                <c:pt idx="297">
                  <c:v>2.1160547447098632</c:v>
                </c:pt>
                <c:pt idx="298">
                  <c:v>2.1261552446846124</c:v>
                </c:pt>
                <c:pt idx="299">
                  <c:v>2.1312054946719861</c:v>
                </c:pt>
                <c:pt idx="300">
                  <c:v>2.1413059946467352</c:v>
                </c:pt>
                <c:pt idx="301">
                  <c:v>2.1514064946214839</c:v>
                </c:pt>
                <c:pt idx="302">
                  <c:v>2.1564567446088581</c:v>
                </c:pt>
                <c:pt idx="303">
                  <c:v>2.1615069945962326</c:v>
                </c:pt>
                <c:pt idx="304">
                  <c:v>2.1716074945709813</c:v>
                </c:pt>
                <c:pt idx="305">
                  <c:v>2.1817079945457301</c:v>
                </c:pt>
                <c:pt idx="306">
                  <c:v>2.1867582445331042</c:v>
                </c:pt>
                <c:pt idx="307">
                  <c:v>2.1968587445078529</c:v>
                </c:pt>
                <c:pt idx="308">
                  <c:v>2.2069592444826021</c:v>
                </c:pt>
                <c:pt idx="309">
                  <c:v>2.2170597444573508</c:v>
                </c:pt>
                <c:pt idx="310">
                  <c:v>2.2221099944447249</c:v>
                </c:pt>
                <c:pt idx="311">
                  <c:v>2.2322104944194736</c:v>
                </c:pt>
                <c:pt idx="312">
                  <c:v>2.2423109943942223</c:v>
                </c:pt>
                <c:pt idx="313">
                  <c:v>2.252411494368971</c:v>
                </c:pt>
                <c:pt idx="314">
                  <c:v>2.2574617443563461</c:v>
                </c:pt>
                <c:pt idx="315">
                  <c:v>2.2625119943437197</c:v>
                </c:pt>
                <c:pt idx="316">
                  <c:v>2.2726124943184689</c:v>
                </c:pt>
                <c:pt idx="317">
                  <c:v>2.2827129942932176</c:v>
                </c:pt>
                <c:pt idx="318">
                  <c:v>2.2928134942679663</c:v>
                </c:pt>
                <c:pt idx="319">
                  <c:v>2.2978637442553405</c:v>
                </c:pt>
                <c:pt idx="320">
                  <c:v>2.302913994242715</c:v>
                </c:pt>
                <c:pt idx="321">
                  <c:v>2.3180647442048379</c:v>
                </c:pt>
                <c:pt idx="322">
                  <c:v>2.3231149941922125</c:v>
                </c:pt>
                <c:pt idx="323">
                  <c:v>2.3332154941669616</c:v>
                </c:pt>
                <c:pt idx="324">
                  <c:v>2.3382657441543353</c:v>
                </c:pt>
                <c:pt idx="325">
                  <c:v>2.3433159941417103</c:v>
                </c:pt>
                <c:pt idx="326">
                  <c:v>2.3584667441038332</c:v>
                </c:pt>
                <c:pt idx="327">
                  <c:v>2.3685672440785819</c:v>
                </c:pt>
                <c:pt idx="328">
                  <c:v>2.373617494065956</c:v>
                </c:pt>
                <c:pt idx="329">
                  <c:v>2.3837179940407047</c:v>
                </c:pt>
                <c:pt idx="330">
                  <c:v>2.3887682440280793</c:v>
                </c:pt>
                <c:pt idx="331">
                  <c:v>2.3988687440028285</c:v>
                </c:pt>
                <c:pt idx="332">
                  <c:v>2.4039189939902021</c:v>
                </c:pt>
                <c:pt idx="333">
                  <c:v>2.4190697439523259</c:v>
                </c:pt>
                <c:pt idx="334">
                  <c:v>2.4241199939397</c:v>
                </c:pt>
                <c:pt idx="335">
                  <c:v>2.4342204939144487</c:v>
                </c:pt>
                <c:pt idx="336">
                  <c:v>2.4392707439018233</c:v>
                </c:pt>
                <c:pt idx="337">
                  <c:v>2.4493712438765716</c:v>
                </c:pt>
                <c:pt idx="338">
                  <c:v>2.4544214938639461</c:v>
                </c:pt>
                <c:pt idx="339">
                  <c:v>2.4594717438513203</c:v>
                </c:pt>
                <c:pt idx="340">
                  <c:v>2.474622493813444</c:v>
                </c:pt>
                <c:pt idx="341">
                  <c:v>2.4847229937881927</c:v>
                </c:pt>
                <c:pt idx="342">
                  <c:v>2.4897732437755669</c:v>
                </c:pt>
                <c:pt idx="343">
                  <c:v>2.4948234937629414</c:v>
                </c:pt>
                <c:pt idx="344">
                  <c:v>2.5049239937376901</c:v>
                </c:pt>
                <c:pt idx="345">
                  <c:v>2.5150244937124389</c:v>
                </c:pt>
                <c:pt idx="346">
                  <c:v>2.520074743699813</c:v>
                </c:pt>
                <c:pt idx="347">
                  <c:v>2.5301752436745617</c:v>
                </c:pt>
                <c:pt idx="348">
                  <c:v>2.5402757436493109</c:v>
                </c:pt>
                <c:pt idx="349">
                  <c:v>2.5503762436240596</c:v>
                </c:pt>
                <c:pt idx="350">
                  <c:v>2.5554264936114337</c:v>
                </c:pt>
                <c:pt idx="351">
                  <c:v>2.5604767435988083</c:v>
                </c:pt>
                <c:pt idx="352">
                  <c:v>2.5756274935609311</c:v>
                </c:pt>
                <c:pt idx="353">
                  <c:v>2.5857279935356798</c:v>
                </c:pt>
                <c:pt idx="354">
                  <c:v>2.5958284935104285</c:v>
                </c:pt>
                <c:pt idx="355">
                  <c:v>2.6008787434978027</c:v>
                </c:pt>
                <c:pt idx="356">
                  <c:v>2.6109792434725514</c:v>
                </c:pt>
                <c:pt idx="357">
                  <c:v>2.6109792434725514</c:v>
                </c:pt>
                <c:pt idx="358">
                  <c:v>2.6261299934346751</c:v>
                </c:pt>
                <c:pt idx="359">
                  <c:v>2.6311802434220493</c:v>
                </c:pt>
                <c:pt idx="360">
                  <c:v>2.641280743396798</c:v>
                </c:pt>
                <c:pt idx="361">
                  <c:v>2.6463309933841725</c:v>
                </c:pt>
                <c:pt idx="362">
                  <c:v>2.6564314933589217</c:v>
                </c:pt>
                <c:pt idx="363">
                  <c:v>2.6665319933336704</c:v>
                </c:pt>
                <c:pt idx="364">
                  <c:v>2.6766324933084191</c:v>
                </c:pt>
                <c:pt idx="365">
                  <c:v>2.6816827432957933</c:v>
                </c:pt>
                <c:pt idx="366">
                  <c:v>2.6867329932831674</c:v>
                </c:pt>
                <c:pt idx="367">
                  <c:v>2.691783243270542</c:v>
                </c:pt>
                <c:pt idx="368">
                  <c:v>2.7018837432452907</c:v>
                </c:pt>
                <c:pt idx="369">
                  <c:v>2.7170344932074135</c:v>
                </c:pt>
                <c:pt idx="370">
                  <c:v>2.7220847431947881</c:v>
                </c:pt>
                <c:pt idx="371">
                  <c:v>2.7271349931821622</c:v>
                </c:pt>
                <c:pt idx="372">
                  <c:v>2.742285743144286</c:v>
                </c:pt>
                <c:pt idx="373">
                  <c:v>2.7523862431190347</c:v>
                </c:pt>
                <c:pt idx="374">
                  <c:v>2.7574364931064088</c:v>
                </c:pt>
                <c:pt idx="375">
                  <c:v>2.7675369930811575</c:v>
                </c:pt>
                <c:pt idx="376">
                  <c:v>2.7776374930559062</c:v>
                </c:pt>
                <c:pt idx="377">
                  <c:v>2.7826877430432804</c:v>
                </c:pt>
                <c:pt idx="378">
                  <c:v>2.7877379930306549</c:v>
                </c:pt>
                <c:pt idx="379">
                  <c:v>2.7978384930054041</c:v>
                </c:pt>
                <c:pt idx="380">
                  <c:v>2.8079389929801528</c:v>
                </c:pt>
                <c:pt idx="381">
                  <c:v>2.8129892429675269</c:v>
                </c:pt>
                <c:pt idx="382">
                  <c:v>2.8230897429422757</c:v>
                </c:pt>
                <c:pt idx="383">
                  <c:v>2.8331902429170244</c:v>
                </c:pt>
                <c:pt idx="384">
                  <c:v>2.8432907428917731</c:v>
                </c:pt>
                <c:pt idx="385">
                  <c:v>2.8483409928791472</c:v>
                </c:pt>
                <c:pt idx="386">
                  <c:v>2.8533912428665218</c:v>
                </c:pt>
                <c:pt idx="387">
                  <c:v>2.8584414928538959</c:v>
                </c:pt>
                <c:pt idx="388">
                  <c:v>2.8735922428160197</c:v>
                </c:pt>
                <c:pt idx="389">
                  <c:v>2.8836927427907684</c:v>
                </c:pt>
                <c:pt idx="390">
                  <c:v>2.8836927427907684</c:v>
                </c:pt>
                <c:pt idx="391">
                  <c:v>2.8988434927528912</c:v>
                </c:pt>
                <c:pt idx="392">
                  <c:v>2.9089439927276399</c:v>
                </c:pt>
                <c:pt idx="393">
                  <c:v>2.9139942427150145</c:v>
                </c:pt>
                <c:pt idx="394">
                  <c:v>2.9190444927023886</c:v>
                </c:pt>
                <c:pt idx="395">
                  <c:v>2.9291449926771373</c:v>
                </c:pt>
                <c:pt idx="396">
                  <c:v>2.9442957426392602</c:v>
                </c:pt>
                <c:pt idx="397">
                  <c:v>2.9543962426140093</c:v>
                </c:pt>
                <c:pt idx="398">
                  <c:v>2.9543962426140093</c:v>
                </c:pt>
                <c:pt idx="399">
                  <c:v>2.9644967425887581</c:v>
                </c:pt>
                <c:pt idx="400">
                  <c:v>2.9796474925508813</c:v>
                </c:pt>
                <c:pt idx="401">
                  <c:v>2.9846977425382559</c:v>
                </c:pt>
                <c:pt idx="402">
                  <c:v>2.9897479925256305</c:v>
                </c:pt>
                <c:pt idx="403">
                  <c:v>2.9998484925003788</c:v>
                </c:pt>
                <c:pt idx="404">
                  <c:v>3.009948992475127</c:v>
                </c:pt>
                <c:pt idx="405">
                  <c:v>3.0200494924498762</c:v>
                </c:pt>
                <c:pt idx="406">
                  <c:v>3.0200494924498762</c:v>
                </c:pt>
                <c:pt idx="407">
                  <c:v>3.0250997424372508</c:v>
                </c:pt>
                <c:pt idx="408">
                  <c:v>3.0352002424119999</c:v>
                </c:pt>
                <c:pt idx="409">
                  <c:v>3.0503509923741228</c:v>
                </c:pt>
                <c:pt idx="410">
                  <c:v>3.0554012423614973</c:v>
                </c:pt>
                <c:pt idx="411">
                  <c:v>3.0655017423362456</c:v>
                </c:pt>
                <c:pt idx="412">
                  <c:v>3.0705519923236202</c:v>
                </c:pt>
                <c:pt idx="413">
                  <c:v>3.0806524922983685</c:v>
                </c:pt>
                <c:pt idx="414">
                  <c:v>3.085702742285743</c:v>
                </c:pt>
                <c:pt idx="415">
                  <c:v>3.0958032422604913</c:v>
                </c:pt>
                <c:pt idx="416">
                  <c:v>3.110953992222615</c:v>
                </c:pt>
                <c:pt idx="417">
                  <c:v>3.1160042422099896</c:v>
                </c:pt>
                <c:pt idx="418">
                  <c:v>3.1210544921973642</c:v>
                </c:pt>
                <c:pt idx="419">
                  <c:v>3.1261047421847379</c:v>
                </c:pt>
                <c:pt idx="420">
                  <c:v>3.1463057421342353</c:v>
                </c:pt>
                <c:pt idx="421">
                  <c:v>3.1513559921216108</c:v>
                </c:pt>
                <c:pt idx="422">
                  <c:v>3.1513559921216108</c:v>
                </c:pt>
                <c:pt idx="423">
                  <c:v>3.1665067420837336</c:v>
                </c:pt>
                <c:pt idx="424">
                  <c:v>3.1816574920458565</c:v>
                </c:pt>
                <c:pt idx="425">
                  <c:v>3.1816574920458565</c:v>
                </c:pt>
                <c:pt idx="426">
                  <c:v>3.186707742033231</c:v>
                </c:pt>
                <c:pt idx="427">
                  <c:v>3.1917579920206047</c:v>
                </c:pt>
                <c:pt idx="428">
                  <c:v>3.2069087419827285</c:v>
                </c:pt>
                <c:pt idx="429">
                  <c:v>3.2220594919448513</c:v>
                </c:pt>
                <c:pt idx="430">
                  <c:v>3.2220594919448513</c:v>
                </c:pt>
                <c:pt idx="431">
                  <c:v>3.2271097419322259</c:v>
                </c:pt>
              </c:numCache>
            </c:numRef>
          </c:xVal>
          <c:yVal>
            <c:numRef>
              <c:f>'S1'!$L$187:$L$618</c:f>
              <c:numCache>
                <c:formatCode>0.00</c:formatCode>
                <c:ptCount val="432"/>
                <c:pt idx="43">
                  <c:v>0</c:v>
                </c:pt>
                <c:pt idx="44">
                  <c:v>1.2844036697247709</c:v>
                </c:pt>
                <c:pt idx="45">
                  <c:v>2.5688073394495419</c:v>
                </c:pt>
                <c:pt idx="46">
                  <c:v>6.4220183486238511</c:v>
                </c:pt>
                <c:pt idx="47">
                  <c:v>10.301441677588464</c:v>
                </c:pt>
                <c:pt idx="48">
                  <c:v>12.870249017038006</c:v>
                </c:pt>
                <c:pt idx="49">
                  <c:v>14.15465268676278</c:v>
                </c:pt>
                <c:pt idx="50">
                  <c:v>12.870249017038006</c:v>
                </c:pt>
                <c:pt idx="51">
                  <c:v>18.00786369593709</c:v>
                </c:pt>
                <c:pt idx="52">
                  <c:v>21.861074705111399</c:v>
                </c:pt>
                <c:pt idx="53">
                  <c:v>21.861074705111399</c:v>
                </c:pt>
                <c:pt idx="54">
                  <c:v>20.576671035386639</c:v>
                </c:pt>
                <c:pt idx="55">
                  <c:v>28.283093053735257</c:v>
                </c:pt>
                <c:pt idx="56">
                  <c:v>29.567496723460025</c:v>
                </c:pt>
                <c:pt idx="57">
                  <c:v>30.878112712975103</c:v>
                </c:pt>
                <c:pt idx="58">
                  <c:v>34.731323722149412</c:v>
                </c:pt>
                <c:pt idx="59">
                  <c:v>33.446920052424645</c:v>
                </c:pt>
                <c:pt idx="60">
                  <c:v>34.731323722149412</c:v>
                </c:pt>
                <c:pt idx="61">
                  <c:v>41.153342070773263</c:v>
                </c:pt>
                <c:pt idx="62">
                  <c:v>45.006553079947565</c:v>
                </c:pt>
                <c:pt idx="63">
                  <c:v>45.006553079947565</c:v>
                </c:pt>
                <c:pt idx="64">
                  <c:v>43.722149410222798</c:v>
                </c:pt>
                <c:pt idx="65">
                  <c:v>46.290956749672347</c:v>
                </c:pt>
                <c:pt idx="66">
                  <c:v>47.575360419397114</c:v>
                </c:pt>
                <c:pt idx="67">
                  <c:v>53.997378768020965</c:v>
                </c:pt>
                <c:pt idx="68">
                  <c:v>56.592398427260832</c:v>
                </c:pt>
                <c:pt idx="69">
                  <c:v>56.592398427260832</c:v>
                </c:pt>
                <c:pt idx="70">
                  <c:v>60.445609436435134</c:v>
                </c:pt>
                <c:pt idx="71">
                  <c:v>63.014416775884669</c:v>
                </c:pt>
                <c:pt idx="72">
                  <c:v>64.298820445609437</c:v>
                </c:pt>
                <c:pt idx="73">
                  <c:v>66.867627785058986</c:v>
                </c:pt>
                <c:pt idx="74">
                  <c:v>68.152031454783753</c:v>
                </c:pt>
                <c:pt idx="75">
                  <c:v>72.005242463958055</c:v>
                </c:pt>
                <c:pt idx="76">
                  <c:v>73.289646133682822</c:v>
                </c:pt>
                <c:pt idx="77">
                  <c:v>78.427260812581906</c:v>
                </c:pt>
                <c:pt idx="78">
                  <c:v>78.427260812581906</c:v>
                </c:pt>
                <c:pt idx="79">
                  <c:v>77.142857142857153</c:v>
                </c:pt>
                <c:pt idx="80">
                  <c:v>81.022280471821745</c:v>
                </c:pt>
                <c:pt idx="81">
                  <c:v>84.875491480996061</c:v>
                </c:pt>
                <c:pt idx="82">
                  <c:v>86.159895150720857</c:v>
                </c:pt>
                <c:pt idx="83">
                  <c:v>84.875491480996061</c:v>
                </c:pt>
                <c:pt idx="84">
                  <c:v>90.013106159895159</c:v>
                </c:pt>
                <c:pt idx="85">
                  <c:v>93.866317169069461</c:v>
                </c:pt>
                <c:pt idx="86">
                  <c:v>91.297509829619912</c:v>
                </c:pt>
                <c:pt idx="87">
                  <c:v>95.150720838794214</c:v>
                </c:pt>
                <c:pt idx="88">
                  <c:v>95.150720838794214</c:v>
                </c:pt>
                <c:pt idx="89">
                  <c:v>101.57273918741809</c:v>
                </c:pt>
                <c:pt idx="90">
                  <c:v>105.4521625163827</c:v>
                </c:pt>
                <c:pt idx="91">
                  <c:v>105.4521625163827</c:v>
                </c:pt>
                <c:pt idx="92">
                  <c:v>104.16775884665795</c:v>
                </c:pt>
                <c:pt idx="93">
                  <c:v>106.73656618610745</c:v>
                </c:pt>
                <c:pt idx="94">
                  <c:v>117.01179554390562</c:v>
                </c:pt>
                <c:pt idx="95">
                  <c:v>117.01179554390562</c:v>
                </c:pt>
                <c:pt idx="96">
                  <c:v>117.01179554390562</c:v>
                </c:pt>
                <c:pt idx="97">
                  <c:v>118.2961992136304</c:v>
                </c:pt>
                <c:pt idx="98">
                  <c:v>119.58060288335516</c:v>
                </c:pt>
                <c:pt idx="99">
                  <c:v>123.4338138925295</c:v>
                </c:pt>
                <c:pt idx="100">
                  <c:v>123.4338138925295</c:v>
                </c:pt>
                <c:pt idx="101">
                  <c:v>124.71821756225425</c:v>
                </c:pt>
                <c:pt idx="102">
                  <c:v>127.28702490170379</c:v>
                </c:pt>
                <c:pt idx="103">
                  <c:v>129.88204456094365</c:v>
                </c:pt>
                <c:pt idx="104">
                  <c:v>129.88204456094365</c:v>
                </c:pt>
                <c:pt idx="105">
                  <c:v>133.73525557011794</c:v>
                </c:pt>
                <c:pt idx="106">
                  <c:v>135.01965923984272</c:v>
                </c:pt>
                <c:pt idx="107">
                  <c:v>132.45085190039316</c:v>
                </c:pt>
                <c:pt idx="108">
                  <c:v>136.30406290956751</c:v>
                </c:pt>
                <c:pt idx="109">
                  <c:v>142.72608125819136</c:v>
                </c:pt>
                <c:pt idx="110">
                  <c:v>144.01048492791614</c:v>
                </c:pt>
                <c:pt idx="111">
                  <c:v>141.44167758846658</c:v>
                </c:pt>
                <c:pt idx="112">
                  <c:v>142.72608125819136</c:v>
                </c:pt>
                <c:pt idx="113">
                  <c:v>150.43250327653993</c:v>
                </c:pt>
                <c:pt idx="114">
                  <c:v>150.43250327653993</c:v>
                </c:pt>
                <c:pt idx="115">
                  <c:v>150.43250327653993</c:v>
                </c:pt>
                <c:pt idx="116">
                  <c:v>151.74311926605503</c:v>
                </c:pt>
                <c:pt idx="117">
                  <c:v>155.59633027522938</c:v>
                </c:pt>
                <c:pt idx="118">
                  <c:v>156.8807339449541</c:v>
                </c:pt>
                <c:pt idx="119">
                  <c:v>156.8807339449541</c:v>
                </c:pt>
                <c:pt idx="120">
                  <c:v>155.59633027522938</c:v>
                </c:pt>
                <c:pt idx="121">
                  <c:v>158.16513761467888</c:v>
                </c:pt>
                <c:pt idx="122">
                  <c:v>163.30275229357801</c:v>
                </c:pt>
                <c:pt idx="123">
                  <c:v>163.30275229357801</c:v>
                </c:pt>
                <c:pt idx="124">
                  <c:v>163.30275229357801</c:v>
                </c:pt>
                <c:pt idx="125">
                  <c:v>165.87155963302752</c:v>
                </c:pt>
                <c:pt idx="126">
                  <c:v>165.87155963302752</c:v>
                </c:pt>
                <c:pt idx="127">
                  <c:v>165.87155963302752</c:v>
                </c:pt>
                <c:pt idx="128">
                  <c:v>168.44036697247708</c:v>
                </c:pt>
                <c:pt idx="129">
                  <c:v>171.00917431192664</c:v>
                </c:pt>
                <c:pt idx="130">
                  <c:v>172.29357798165137</c:v>
                </c:pt>
                <c:pt idx="131">
                  <c:v>173.57798165137615</c:v>
                </c:pt>
                <c:pt idx="132">
                  <c:v>172.29357798165137</c:v>
                </c:pt>
                <c:pt idx="133">
                  <c:v>176.17300131061597</c:v>
                </c:pt>
                <c:pt idx="134">
                  <c:v>178.74180865006554</c:v>
                </c:pt>
                <c:pt idx="135">
                  <c:v>178.74180865006554</c:v>
                </c:pt>
                <c:pt idx="136">
                  <c:v>174.86238532110093</c:v>
                </c:pt>
                <c:pt idx="137">
                  <c:v>183.87942332896461</c:v>
                </c:pt>
                <c:pt idx="138">
                  <c:v>186.44823066841417</c:v>
                </c:pt>
                <c:pt idx="139">
                  <c:v>182.59501965923982</c:v>
                </c:pt>
                <c:pt idx="140">
                  <c:v>181.31061598951504</c:v>
                </c:pt>
                <c:pt idx="141">
                  <c:v>183.87942332896461</c:v>
                </c:pt>
                <c:pt idx="142">
                  <c:v>185.16382699868939</c:v>
                </c:pt>
                <c:pt idx="143">
                  <c:v>186.44823066841417</c:v>
                </c:pt>
                <c:pt idx="144">
                  <c:v>187.73263433813895</c:v>
                </c:pt>
                <c:pt idx="145">
                  <c:v>189.01703800786373</c:v>
                </c:pt>
                <c:pt idx="146">
                  <c:v>190.30144167758846</c:v>
                </c:pt>
                <c:pt idx="147">
                  <c:v>190.30144167758846</c:v>
                </c:pt>
                <c:pt idx="148">
                  <c:v>186.44823066841417</c:v>
                </c:pt>
                <c:pt idx="149">
                  <c:v>190.30144167758846</c:v>
                </c:pt>
                <c:pt idx="150">
                  <c:v>194.15465268676274</c:v>
                </c:pt>
                <c:pt idx="151">
                  <c:v>195.43905635648753</c:v>
                </c:pt>
                <c:pt idx="152">
                  <c:v>194.15465268676274</c:v>
                </c:pt>
                <c:pt idx="153">
                  <c:v>191.58584534731324</c:v>
                </c:pt>
                <c:pt idx="154">
                  <c:v>198.00786369593709</c:v>
                </c:pt>
                <c:pt idx="155">
                  <c:v>196.72346002621231</c:v>
                </c:pt>
                <c:pt idx="156">
                  <c:v>195.43905635648753</c:v>
                </c:pt>
                <c:pt idx="157">
                  <c:v>200.60288335517691</c:v>
                </c:pt>
                <c:pt idx="158">
                  <c:v>203.17169069462648</c:v>
                </c:pt>
                <c:pt idx="159">
                  <c:v>201.88728702490175</c:v>
                </c:pt>
                <c:pt idx="160">
                  <c:v>201.88728702490175</c:v>
                </c:pt>
                <c:pt idx="161">
                  <c:v>200.60288335517691</c:v>
                </c:pt>
                <c:pt idx="162">
                  <c:v>203.17169069462648</c:v>
                </c:pt>
                <c:pt idx="163">
                  <c:v>204.45609436435126</c:v>
                </c:pt>
                <c:pt idx="164">
                  <c:v>204.45609436435126</c:v>
                </c:pt>
                <c:pt idx="165">
                  <c:v>204.45609436435126</c:v>
                </c:pt>
                <c:pt idx="166">
                  <c:v>204.45609436435126</c:v>
                </c:pt>
                <c:pt idx="167">
                  <c:v>205.74049803407604</c:v>
                </c:pt>
                <c:pt idx="168">
                  <c:v>207.02490170380082</c:v>
                </c:pt>
                <c:pt idx="169">
                  <c:v>208.30930537352555</c:v>
                </c:pt>
                <c:pt idx="170">
                  <c:v>210.87811271297511</c:v>
                </c:pt>
                <c:pt idx="171">
                  <c:v>208.30930537352555</c:v>
                </c:pt>
                <c:pt idx="172">
                  <c:v>207.02490170380082</c:v>
                </c:pt>
                <c:pt idx="173">
                  <c:v>212.16251638269983</c:v>
                </c:pt>
                <c:pt idx="174">
                  <c:v>212.16251638269983</c:v>
                </c:pt>
                <c:pt idx="175">
                  <c:v>209.59370904325033</c:v>
                </c:pt>
                <c:pt idx="176">
                  <c:v>209.59370904325033</c:v>
                </c:pt>
                <c:pt idx="177">
                  <c:v>210.87811271297511</c:v>
                </c:pt>
                <c:pt idx="178">
                  <c:v>213.44692005242462</c:v>
                </c:pt>
                <c:pt idx="179">
                  <c:v>216.01572739187418</c:v>
                </c:pt>
                <c:pt idx="180">
                  <c:v>216.01572739187418</c:v>
                </c:pt>
                <c:pt idx="181">
                  <c:v>217.30013106159896</c:v>
                </c:pt>
                <c:pt idx="182">
                  <c:v>214.73132372214945</c:v>
                </c:pt>
                <c:pt idx="183">
                  <c:v>217.30013106159896</c:v>
                </c:pt>
                <c:pt idx="184">
                  <c:v>217.30013106159896</c:v>
                </c:pt>
                <c:pt idx="185">
                  <c:v>216.01572739187418</c:v>
                </c:pt>
                <c:pt idx="186">
                  <c:v>219.86893840104847</c:v>
                </c:pt>
                <c:pt idx="187">
                  <c:v>218.58453473132374</c:v>
                </c:pt>
                <c:pt idx="188">
                  <c:v>218.58453473132374</c:v>
                </c:pt>
                <c:pt idx="189">
                  <c:v>222.43774574049803</c:v>
                </c:pt>
                <c:pt idx="190">
                  <c:v>222.43774574049803</c:v>
                </c:pt>
                <c:pt idx="191">
                  <c:v>222.43774574049803</c:v>
                </c:pt>
                <c:pt idx="192">
                  <c:v>222.43774574049803</c:v>
                </c:pt>
                <c:pt idx="193">
                  <c:v>223.72214941022281</c:v>
                </c:pt>
                <c:pt idx="194">
                  <c:v>222.43774574049803</c:v>
                </c:pt>
                <c:pt idx="195">
                  <c:v>225.03276539973785</c:v>
                </c:pt>
                <c:pt idx="196">
                  <c:v>225.03276539973785</c:v>
                </c:pt>
                <c:pt idx="197">
                  <c:v>226.31716906946264</c:v>
                </c:pt>
                <c:pt idx="198">
                  <c:v>226.31716906946264</c:v>
                </c:pt>
                <c:pt idx="199">
                  <c:v>226.31716906946264</c:v>
                </c:pt>
                <c:pt idx="200">
                  <c:v>226.31716906946264</c:v>
                </c:pt>
                <c:pt idx="201">
                  <c:v>227.60157273918747</c:v>
                </c:pt>
                <c:pt idx="202">
                  <c:v>227.60157273918747</c:v>
                </c:pt>
                <c:pt idx="203">
                  <c:v>228.8859764089122</c:v>
                </c:pt>
                <c:pt idx="204">
                  <c:v>226.31716906946264</c:v>
                </c:pt>
                <c:pt idx="205">
                  <c:v>230.17038007863698</c:v>
                </c:pt>
                <c:pt idx="206">
                  <c:v>232.81782437745738</c:v>
                </c:pt>
                <c:pt idx="207">
                  <c:v>230.17038007863698</c:v>
                </c:pt>
                <c:pt idx="208">
                  <c:v>232.81782437745738</c:v>
                </c:pt>
                <c:pt idx="209">
                  <c:v>231.45478374836171</c:v>
                </c:pt>
                <c:pt idx="210">
                  <c:v>232.81782437745738</c:v>
                </c:pt>
                <c:pt idx="211">
                  <c:v>231.45478374836171</c:v>
                </c:pt>
                <c:pt idx="212">
                  <c:v>232.81782437745738</c:v>
                </c:pt>
                <c:pt idx="213">
                  <c:v>232.81782437745738</c:v>
                </c:pt>
                <c:pt idx="214">
                  <c:v>231.45478374836171</c:v>
                </c:pt>
                <c:pt idx="215">
                  <c:v>234.12844036697248</c:v>
                </c:pt>
                <c:pt idx="216">
                  <c:v>234.12844036697248</c:v>
                </c:pt>
                <c:pt idx="217">
                  <c:v>235.17693315858457</c:v>
                </c:pt>
                <c:pt idx="218">
                  <c:v>235.17693315858457</c:v>
                </c:pt>
                <c:pt idx="219">
                  <c:v>236.48754914809967</c:v>
                </c:pt>
                <c:pt idx="220">
                  <c:v>236.48754914809967</c:v>
                </c:pt>
                <c:pt idx="221">
                  <c:v>237.79816513761466</c:v>
                </c:pt>
                <c:pt idx="222">
                  <c:v>237.79816513761466</c:v>
                </c:pt>
                <c:pt idx="223">
                  <c:v>235.17693315858457</c:v>
                </c:pt>
                <c:pt idx="224">
                  <c:v>237.79816513761466</c:v>
                </c:pt>
                <c:pt idx="225">
                  <c:v>240.41939711664486</c:v>
                </c:pt>
                <c:pt idx="226">
                  <c:v>237.79816513761466</c:v>
                </c:pt>
                <c:pt idx="227">
                  <c:v>239.10878112712976</c:v>
                </c:pt>
                <c:pt idx="228">
                  <c:v>237.79816513761466</c:v>
                </c:pt>
                <c:pt idx="229">
                  <c:v>240.41939711664486</c:v>
                </c:pt>
                <c:pt idx="230">
                  <c:v>239.10878112712976</c:v>
                </c:pt>
                <c:pt idx="231">
                  <c:v>239.10878112712976</c:v>
                </c:pt>
                <c:pt idx="232">
                  <c:v>240.41939711664486</c:v>
                </c:pt>
                <c:pt idx="233">
                  <c:v>240.41939711664486</c:v>
                </c:pt>
                <c:pt idx="234">
                  <c:v>243.04062909567494</c:v>
                </c:pt>
                <c:pt idx="235">
                  <c:v>243.04062909567494</c:v>
                </c:pt>
                <c:pt idx="236">
                  <c:v>240.41939711664486</c:v>
                </c:pt>
                <c:pt idx="237">
                  <c:v>245.66186107470509</c:v>
                </c:pt>
                <c:pt idx="238">
                  <c:v>245.66186107470509</c:v>
                </c:pt>
                <c:pt idx="239">
                  <c:v>245.66186107470509</c:v>
                </c:pt>
                <c:pt idx="240">
                  <c:v>246.97247706422019</c:v>
                </c:pt>
                <c:pt idx="241">
                  <c:v>248.28309305373529</c:v>
                </c:pt>
                <c:pt idx="242">
                  <c:v>248.28309305373529</c:v>
                </c:pt>
                <c:pt idx="243">
                  <c:v>246.97247706422019</c:v>
                </c:pt>
                <c:pt idx="244">
                  <c:v>248.28309305373529</c:v>
                </c:pt>
                <c:pt idx="245">
                  <c:v>249.33158584534726</c:v>
                </c:pt>
                <c:pt idx="246">
                  <c:v>249.33158584534726</c:v>
                </c:pt>
                <c:pt idx="247">
                  <c:v>249.33158584534726</c:v>
                </c:pt>
                <c:pt idx="248">
                  <c:v>251.95281782437746</c:v>
                </c:pt>
                <c:pt idx="249">
                  <c:v>250.64220183486242</c:v>
                </c:pt>
                <c:pt idx="250">
                  <c:v>249.33158584534726</c:v>
                </c:pt>
                <c:pt idx="251">
                  <c:v>249.33158584534726</c:v>
                </c:pt>
                <c:pt idx="252">
                  <c:v>251.95281782437746</c:v>
                </c:pt>
                <c:pt idx="253">
                  <c:v>255.88466579292265</c:v>
                </c:pt>
                <c:pt idx="254">
                  <c:v>254.5740498034076</c:v>
                </c:pt>
                <c:pt idx="255">
                  <c:v>251.95281782437746</c:v>
                </c:pt>
                <c:pt idx="256">
                  <c:v>254.5740498034076</c:v>
                </c:pt>
                <c:pt idx="257">
                  <c:v>257.19528178243775</c:v>
                </c:pt>
                <c:pt idx="258">
                  <c:v>255.88466579292265</c:v>
                </c:pt>
                <c:pt idx="259">
                  <c:v>255.88466579292265</c:v>
                </c:pt>
                <c:pt idx="260">
                  <c:v>255.88466579292265</c:v>
                </c:pt>
                <c:pt idx="261">
                  <c:v>257.19528178243775</c:v>
                </c:pt>
                <c:pt idx="262">
                  <c:v>258.50589777195285</c:v>
                </c:pt>
                <c:pt idx="263">
                  <c:v>257.19528178243775</c:v>
                </c:pt>
                <c:pt idx="264">
                  <c:v>257.19528178243775</c:v>
                </c:pt>
                <c:pt idx="265">
                  <c:v>261.12712975098299</c:v>
                </c:pt>
                <c:pt idx="266">
                  <c:v>262.43774574049803</c:v>
                </c:pt>
                <c:pt idx="267">
                  <c:v>262.43774574049803</c:v>
                </c:pt>
                <c:pt idx="268">
                  <c:v>258.50589777195285</c:v>
                </c:pt>
                <c:pt idx="269">
                  <c:v>262.43774574049803</c:v>
                </c:pt>
                <c:pt idx="270">
                  <c:v>261.12712975098299</c:v>
                </c:pt>
                <c:pt idx="271">
                  <c:v>259.81651376146795</c:v>
                </c:pt>
                <c:pt idx="272">
                  <c:v>262.43774574049803</c:v>
                </c:pt>
                <c:pt idx="273">
                  <c:v>262.43774574049803</c:v>
                </c:pt>
                <c:pt idx="274">
                  <c:v>263.48623853211012</c:v>
                </c:pt>
                <c:pt idx="275">
                  <c:v>262.43774574049803</c:v>
                </c:pt>
                <c:pt idx="276">
                  <c:v>263.48623853211012</c:v>
                </c:pt>
                <c:pt idx="277">
                  <c:v>266.10747051114026</c:v>
                </c:pt>
                <c:pt idx="278">
                  <c:v>263.48623853211012</c:v>
                </c:pt>
                <c:pt idx="279">
                  <c:v>263.48623853211012</c:v>
                </c:pt>
                <c:pt idx="280">
                  <c:v>266.10747051114026</c:v>
                </c:pt>
                <c:pt idx="281">
                  <c:v>267.41808650065531</c:v>
                </c:pt>
                <c:pt idx="282">
                  <c:v>266.10747051114026</c:v>
                </c:pt>
                <c:pt idx="283">
                  <c:v>266.10747051114026</c:v>
                </c:pt>
                <c:pt idx="284">
                  <c:v>266.10747051114026</c:v>
                </c:pt>
                <c:pt idx="285">
                  <c:v>268.72870249017035</c:v>
                </c:pt>
                <c:pt idx="286">
                  <c:v>270.03931847968551</c:v>
                </c:pt>
                <c:pt idx="287">
                  <c:v>268.72870249017035</c:v>
                </c:pt>
                <c:pt idx="288">
                  <c:v>270.03931847968551</c:v>
                </c:pt>
                <c:pt idx="289">
                  <c:v>271.34993446920055</c:v>
                </c:pt>
                <c:pt idx="290">
                  <c:v>271.34993446920055</c:v>
                </c:pt>
                <c:pt idx="291">
                  <c:v>272.66055045871559</c:v>
                </c:pt>
                <c:pt idx="292">
                  <c:v>271.34993446920055</c:v>
                </c:pt>
                <c:pt idx="293">
                  <c:v>273.97116644823069</c:v>
                </c:pt>
                <c:pt idx="294">
                  <c:v>272.66055045871559</c:v>
                </c:pt>
                <c:pt idx="295">
                  <c:v>272.66055045871559</c:v>
                </c:pt>
                <c:pt idx="296">
                  <c:v>270.03931847968551</c:v>
                </c:pt>
                <c:pt idx="297">
                  <c:v>272.66055045871559</c:v>
                </c:pt>
                <c:pt idx="298">
                  <c:v>275.28178243774573</c:v>
                </c:pt>
                <c:pt idx="299">
                  <c:v>272.66055045871559</c:v>
                </c:pt>
                <c:pt idx="300">
                  <c:v>272.66055045871559</c:v>
                </c:pt>
                <c:pt idx="301">
                  <c:v>276.33027522935782</c:v>
                </c:pt>
                <c:pt idx="302">
                  <c:v>273.97116644823069</c:v>
                </c:pt>
                <c:pt idx="303">
                  <c:v>273.97116644823069</c:v>
                </c:pt>
                <c:pt idx="304">
                  <c:v>275.28178243774573</c:v>
                </c:pt>
                <c:pt idx="305">
                  <c:v>276.33027522935782</c:v>
                </c:pt>
                <c:pt idx="306">
                  <c:v>276.33027522935782</c:v>
                </c:pt>
                <c:pt idx="307">
                  <c:v>277.64089121887287</c:v>
                </c:pt>
                <c:pt idx="308">
                  <c:v>276.33027522935782</c:v>
                </c:pt>
                <c:pt idx="309">
                  <c:v>278.95150720838797</c:v>
                </c:pt>
                <c:pt idx="310">
                  <c:v>277.64089121887287</c:v>
                </c:pt>
                <c:pt idx="311">
                  <c:v>278.95150720838797</c:v>
                </c:pt>
                <c:pt idx="312">
                  <c:v>280.26212319790301</c:v>
                </c:pt>
                <c:pt idx="313">
                  <c:v>280.26212319790301</c:v>
                </c:pt>
                <c:pt idx="314">
                  <c:v>280.26212319790301</c:v>
                </c:pt>
                <c:pt idx="315">
                  <c:v>278.95150720838797</c:v>
                </c:pt>
                <c:pt idx="316">
                  <c:v>277.64089121887287</c:v>
                </c:pt>
                <c:pt idx="317">
                  <c:v>284.19397116644825</c:v>
                </c:pt>
                <c:pt idx="318">
                  <c:v>281.57273918741811</c:v>
                </c:pt>
                <c:pt idx="319">
                  <c:v>278.95150720838797</c:v>
                </c:pt>
                <c:pt idx="320">
                  <c:v>280.26212319790301</c:v>
                </c:pt>
                <c:pt idx="321">
                  <c:v>282.88335517693321</c:v>
                </c:pt>
                <c:pt idx="322">
                  <c:v>281.57273918741811</c:v>
                </c:pt>
                <c:pt idx="323">
                  <c:v>282.88335517693321</c:v>
                </c:pt>
                <c:pt idx="324">
                  <c:v>285.50458715596329</c:v>
                </c:pt>
                <c:pt idx="325">
                  <c:v>282.88335517693321</c:v>
                </c:pt>
                <c:pt idx="326">
                  <c:v>284.19397116644825</c:v>
                </c:pt>
                <c:pt idx="327">
                  <c:v>286.81520314547839</c:v>
                </c:pt>
                <c:pt idx="328">
                  <c:v>285.50458715596329</c:v>
                </c:pt>
                <c:pt idx="329">
                  <c:v>288.12581913499344</c:v>
                </c:pt>
                <c:pt idx="330">
                  <c:v>285.50458715596329</c:v>
                </c:pt>
                <c:pt idx="331">
                  <c:v>285.50458715596329</c:v>
                </c:pt>
                <c:pt idx="332">
                  <c:v>285.50458715596329</c:v>
                </c:pt>
                <c:pt idx="333">
                  <c:v>289.43643512450859</c:v>
                </c:pt>
                <c:pt idx="334">
                  <c:v>286.81520314547839</c:v>
                </c:pt>
                <c:pt idx="335">
                  <c:v>288.12581913499344</c:v>
                </c:pt>
                <c:pt idx="336">
                  <c:v>288.12581913499344</c:v>
                </c:pt>
                <c:pt idx="337">
                  <c:v>288.12581913499344</c:v>
                </c:pt>
                <c:pt idx="338">
                  <c:v>289.43643512450859</c:v>
                </c:pt>
                <c:pt idx="339">
                  <c:v>288.12581913499344</c:v>
                </c:pt>
                <c:pt idx="340">
                  <c:v>290.48492791612057</c:v>
                </c:pt>
                <c:pt idx="341">
                  <c:v>289.43643512450859</c:v>
                </c:pt>
                <c:pt idx="342">
                  <c:v>289.43643512450859</c:v>
                </c:pt>
                <c:pt idx="343">
                  <c:v>289.43643512450859</c:v>
                </c:pt>
                <c:pt idx="344">
                  <c:v>291.79554390563567</c:v>
                </c:pt>
                <c:pt idx="345">
                  <c:v>290.48492791612057</c:v>
                </c:pt>
                <c:pt idx="346">
                  <c:v>290.48492791612057</c:v>
                </c:pt>
                <c:pt idx="347">
                  <c:v>289.43643512450859</c:v>
                </c:pt>
                <c:pt idx="348">
                  <c:v>293.10615989515077</c:v>
                </c:pt>
                <c:pt idx="349">
                  <c:v>291.79554390563567</c:v>
                </c:pt>
                <c:pt idx="350">
                  <c:v>291.79554390563567</c:v>
                </c:pt>
                <c:pt idx="351">
                  <c:v>290.48492791612057</c:v>
                </c:pt>
                <c:pt idx="352">
                  <c:v>293.10615989515077</c:v>
                </c:pt>
                <c:pt idx="353">
                  <c:v>294.41677588466581</c:v>
                </c:pt>
                <c:pt idx="354">
                  <c:v>294.41677588466581</c:v>
                </c:pt>
                <c:pt idx="355">
                  <c:v>295.72739187418091</c:v>
                </c:pt>
                <c:pt idx="356">
                  <c:v>295.72739187418091</c:v>
                </c:pt>
                <c:pt idx="357">
                  <c:v>293.10615989515077</c:v>
                </c:pt>
                <c:pt idx="358">
                  <c:v>293.10615989515077</c:v>
                </c:pt>
                <c:pt idx="359">
                  <c:v>295.72739187418091</c:v>
                </c:pt>
                <c:pt idx="360">
                  <c:v>294.41677588466581</c:v>
                </c:pt>
                <c:pt idx="361">
                  <c:v>294.41677588466581</c:v>
                </c:pt>
                <c:pt idx="362">
                  <c:v>295.72739187418091</c:v>
                </c:pt>
                <c:pt idx="363">
                  <c:v>298.348623853211</c:v>
                </c:pt>
                <c:pt idx="364">
                  <c:v>297.03800786369595</c:v>
                </c:pt>
                <c:pt idx="365">
                  <c:v>299.65923984272609</c:v>
                </c:pt>
                <c:pt idx="366">
                  <c:v>295.72739187418091</c:v>
                </c:pt>
                <c:pt idx="367">
                  <c:v>295.72739187418091</c:v>
                </c:pt>
                <c:pt idx="368">
                  <c:v>295.72739187418091</c:v>
                </c:pt>
                <c:pt idx="369">
                  <c:v>299.65923984272609</c:v>
                </c:pt>
                <c:pt idx="370">
                  <c:v>297.03800786369595</c:v>
                </c:pt>
                <c:pt idx="371">
                  <c:v>299.65923984272609</c:v>
                </c:pt>
                <c:pt idx="372">
                  <c:v>299.65923984272609</c:v>
                </c:pt>
                <c:pt idx="373">
                  <c:v>299.65923984272609</c:v>
                </c:pt>
                <c:pt idx="374">
                  <c:v>299.65923984272609</c:v>
                </c:pt>
                <c:pt idx="375">
                  <c:v>302.28047182175624</c:v>
                </c:pt>
                <c:pt idx="376">
                  <c:v>302.28047182175624</c:v>
                </c:pt>
                <c:pt idx="377">
                  <c:v>300.96985583224114</c:v>
                </c:pt>
                <c:pt idx="378">
                  <c:v>300.96985583224114</c:v>
                </c:pt>
                <c:pt idx="379">
                  <c:v>302.28047182175624</c:v>
                </c:pt>
                <c:pt idx="380">
                  <c:v>300.96985583224114</c:v>
                </c:pt>
                <c:pt idx="381">
                  <c:v>303.32896461336833</c:v>
                </c:pt>
                <c:pt idx="382">
                  <c:v>302.28047182175624</c:v>
                </c:pt>
                <c:pt idx="383">
                  <c:v>303.32896461336833</c:v>
                </c:pt>
                <c:pt idx="384">
                  <c:v>303.32896461336833</c:v>
                </c:pt>
                <c:pt idx="385">
                  <c:v>302.28047182175624</c:v>
                </c:pt>
                <c:pt idx="386">
                  <c:v>303.32896461336833</c:v>
                </c:pt>
                <c:pt idx="387">
                  <c:v>300.96985583224114</c:v>
                </c:pt>
                <c:pt idx="388">
                  <c:v>303.32896461336833</c:v>
                </c:pt>
                <c:pt idx="389">
                  <c:v>307.26081258191351</c:v>
                </c:pt>
                <c:pt idx="390">
                  <c:v>303.32896461336833</c:v>
                </c:pt>
                <c:pt idx="391">
                  <c:v>307.26081258191351</c:v>
                </c:pt>
                <c:pt idx="392">
                  <c:v>308.57142857142861</c:v>
                </c:pt>
                <c:pt idx="393">
                  <c:v>305.95019659239847</c:v>
                </c:pt>
                <c:pt idx="394">
                  <c:v>304.63958060288337</c:v>
                </c:pt>
                <c:pt idx="395">
                  <c:v>307.26081258191351</c:v>
                </c:pt>
                <c:pt idx="396">
                  <c:v>305.95019659239847</c:v>
                </c:pt>
                <c:pt idx="397">
                  <c:v>309.88204456094365</c:v>
                </c:pt>
                <c:pt idx="398">
                  <c:v>307.26081258191351</c:v>
                </c:pt>
                <c:pt idx="399">
                  <c:v>307.26081258191351</c:v>
                </c:pt>
                <c:pt idx="400">
                  <c:v>309.88204456094365</c:v>
                </c:pt>
                <c:pt idx="401">
                  <c:v>309.88204456094365</c:v>
                </c:pt>
                <c:pt idx="402">
                  <c:v>307.26081258191351</c:v>
                </c:pt>
                <c:pt idx="403">
                  <c:v>311.19266055045875</c:v>
                </c:pt>
                <c:pt idx="404">
                  <c:v>309.88204456094365</c:v>
                </c:pt>
                <c:pt idx="405">
                  <c:v>311.19266055045875</c:v>
                </c:pt>
                <c:pt idx="406">
                  <c:v>308.57142857142861</c:v>
                </c:pt>
                <c:pt idx="407">
                  <c:v>308.57142857142861</c:v>
                </c:pt>
                <c:pt idx="408">
                  <c:v>309.88204456094365</c:v>
                </c:pt>
                <c:pt idx="409">
                  <c:v>311.19266055045875</c:v>
                </c:pt>
                <c:pt idx="410">
                  <c:v>312.50327653997385</c:v>
                </c:pt>
                <c:pt idx="411">
                  <c:v>311.19266055045875</c:v>
                </c:pt>
                <c:pt idx="412">
                  <c:v>311.19266055045875</c:v>
                </c:pt>
                <c:pt idx="413">
                  <c:v>311.19266055045875</c:v>
                </c:pt>
                <c:pt idx="414">
                  <c:v>309.88204456094365</c:v>
                </c:pt>
                <c:pt idx="415">
                  <c:v>311.19266055045875</c:v>
                </c:pt>
                <c:pt idx="416">
                  <c:v>315.12450851900394</c:v>
                </c:pt>
                <c:pt idx="417">
                  <c:v>316.43512450851904</c:v>
                </c:pt>
                <c:pt idx="418">
                  <c:v>313.8138925294889</c:v>
                </c:pt>
                <c:pt idx="419">
                  <c:v>312.50327653997385</c:v>
                </c:pt>
                <c:pt idx="420">
                  <c:v>316.43512450851904</c:v>
                </c:pt>
                <c:pt idx="421">
                  <c:v>315.12450851900394</c:v>
                </c:pt>
                <c:pt idx="422">
                  <c:v>313.8138925294889</c:v>
                </c:pt>
                <c:pt idx="423">
                  <c:v>315.12450851900394</c:v>
                </c:pt>
                <c:pt idx="424">
                  <c:v>318.79423328964612</c:v>
                </c:pt>
                <c:pt idx="425">
                  <c:v>318.79423328964612</c:v>
                </c:pt>
                <c:pt idx="426">
                  <c:v>316.43512450851904</c:v>
                </c:pt>
                <c:pt idx="427">
                  <c:v>315.12450851900394</c:v>
                </c:pt>
                <c:pt idx="428">
                  <c:v>315.12450851900394</c:v>
                </c:pt>
                <c:pt idx="429">
                  <c:v>320.10484927916121</c:v>
                </c:pt>
                <c:pt idx="430">
                  <c:v>317.48361730013102</c:v>
                </c:pt>
                <c:pt idx="431">
                  <c:v>315.12450851900394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BB-4695-81FE-40D07A5CD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03800"/>
        <c:axId val="906104456"/>
      </c:scatterChart>
      <c:valAx>
        <c:axId val="90610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Strain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04456"/>
        <c:crosses val="autoZero"/>
        <c:crossBetween val="midCat"/>
      </c:valAx>
      <c:valAx>
        <c:axId val="90610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 [MPa]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03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'S5'!$L$217:$L$228</c:f>
              <c:numCache>
                <c:formatCode>#,##0.00</c:formatCode>
                <c:ptCount val="12"/>
                <c:pt idx="0">
                  <c:v>3.0299969700030238E-2</c:v>
                </c:pt>
                <c:pt idx="1">
                  <c:v>3.534996465003537E-2</c:v>
                </c:pt>
                <c:pt idx="2">
                  <c:v>4.0399959600040392E-2</c:v>
                </c:pt>
                <c:pt idx="3">
                  <c:v>4.5449954550045413E-2</c:v>
                </c:pt>
                <c:pt idx="4">
                  <c:v>6.5649934350065609E-2</c:v>
                </c:pt>
                <c:pt idx="5">
                  <c:v>6.5649934350065609E-2</c:v>
                </c:pt>
                <c:pt idx="6">
                  <c:v>7.069992930007063E-2</c:v>
                </c:pt>
                <c:pt idx="7">
                  <c:v>8.5849914150085804E-2</c:v>
                </c:pt>
                <c:pt idx="8">
                  <c:v>9.5949904050095958E-2</c:v>
                </c:pt>
                <c:pt idx="9">
                  <c:v>0.10099989900010098</c:v>
                </c:pt>
                <c:pt idx="10">
                  <c:v>0.11109988890011102</c:v>
                </c:pt>
                <c:pt idx="11">
                  <c:v>0.11614988385011615</c:v>
                </c:pt>
              </c:numCache>
            </c:numRef>
          </c:xVal>
          <c:yVal>
            <c:numRef>
              <c:f>'S5'!$M$217:$M$228</c:f>
              <c:numCache>
                <c:formatCode>#,##0.00</c:formatCode>
                <c:ptCount val="12"/>
                <c:pt idx="0">
                  <c:v>10.522931847406767</c:v>
                </c:pt>
                <c:pt idx="1">
                  <c:v>11.573081868838401</c:v>
                </c:pt>
                <c:pt idx="2">
                  <c:v>13.673381911701668</c:v>
                </c:pt>
                <c:pt idx="3">
                  <c:v>14.723531933133309</c:v>
                </c:pt>
                <c:pt idx="4">
                  <c:v>19.974282040291463</c:v>
                </c:pt>
                <c:pt idx="5">
                  <c:v>21.024432061723097</c:v>
                </c:pt>
                <c:pt idx="6">
                  <c:v>22.074582083154738</c:v>
                </c:pt>
                <c:pt idx="7">
                  <c:v>24.174882126017998</c:v>
                </c:pt>
                <c:pt idx="8">
                  <c:v>30.497213887698244</c:v>
                </c:pt>
                <c:pt idx="9">
                  <c:v>31.547363909129871</c:v>
                </c:pt>
                <c:pt idx="10">
                  <c:v>33.647663951993138</c:v>
                </c:pt>
                <c:pt idx="11">
                  <c:v>35.747963994856406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1-46A4-B760-B26530A2B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515504"/>
        <c:axId val="643516816"/>
      </c:scatterChart>
      <c:valAx>
        <c:axId val="64351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16816"/>
        <c:crosses val="autoZero"/>
        <c:crossBetween val="midCat"/>
      </c:valAx>
      <c:valAx>
        <c:axId val="6435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1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'S6'!$J$1:$J$2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'S6'!$L$3:$L$437</c:f>
              <c:numCache>
                <c:formatCode>General</c:formatCode>
                <c:ptCount val="435"/>
                <c:pt idx="236" formatCode="0.00">
                  <c:v>1.5151515151514916E-2</c:v>
                </c:pt>
                <c:pt idx="237" formatCode="0.00">
                  <c:v>2.5252525252525082E-2</c:v>
                </c:pt>
                <c:pt idx="238" formatCode="0.00">
                  <c:v>2.5252525252525082E-2</c:v>
                </c:pt>
                <c:pt idx="239" formatCode="0.00">
                  <c:v>3.5353535353535248E-2</c:v>
                </c:pt>
                <c:pt idx="240" formatCode="0.00">
                  <c:v>4.5454545454545414E-2</c:v>
                </c:pt>
                <c:pt idx="241" formatCode="0.00">
                  <c:v>5.5555555555555358E-2</c:v>
                </c:pt>
                <c:pt idx="242" formatCode="0.00">
                  <c:v>6.5656565656565524E-2</c:v>
                </c:pt>
                <c:pt idx="243" formatCode="0.00">
                  <c:v>7.0707070707070496E-2</c:v>
                </c:pt>
                <c:pt idx="244" formatCode="0.00">
                  <c:v>7.575757575757569E-2</c:v>
                </c:pt>
                <c:pt idx="245" formatCode="0.00">
                  <c:v>8.0808080808080662E-2</c:v>
                </c:pt>
                <c:pt idx="246" formatCode="0.00">
                  <c:v>0.10101010101010099</c:v>
                </c:pt>
                <c:pt idx="247" formatCode="0.00">
                  <c:v>0.11111111111111094</c:v>
                </c:pt>
                <c:pt idx="248" formatCode="0.00">
                  <c:v>0.11111111111111094</c:v>
                </c:pt>
                <c:pt idx="249" formatCode="0.00">
                  <c:v>0.11111111111111094</c:v>
                </c:pt>
                <c:pt idx="250" formatCode="0.00">
                  <c:v>0.1212121212121211</c:v>
                </c:pt>
                <c:pt idx="251" formatCode="0.00">
                  <c:v>0.14141414141414121</c:v>
                </c:pt>
                <c:pt idx="252" formatCode="0.00">
                  <c:v>0.14646464646464641</c:v>
                </c:pt>
                <c:pt idx="253" formatCode="0.00">
                  <c:v>0.15656565656565657</c:v>
                </c:pt>
                <c:pt idx="254" formatCode="0.00">
                  <c:v>0.16666666666666652</c:v>
                </c:pt>
                <c:pt idx="255" formatCode="0.00">
                  <c:v>0.17676767676767668</c:v>
                </c:pt>
                <c:pt idx="256" formatCode="0.00">
                  <c:v>0.18181818181818166</c:v>
                </c:pt>
                <c:pt idx="257" formatCode="0.00">
                  <c:v>0.19191919191919182</c:v>
                </c:pt>
                <c:pt idx="258" formatCode="0.00">
                  <c:v>0.19696969696969679</c:v>
                </c:pt>
                <c:pt idx="259" formatCode="0.00">
                  <c:v>0.19696969696969679</c:v>
                </c:pt>
                <c:pt idx="260" formatCode="0.00">
                  <c:v>0.2171717171717169</c:v>
                </c:pt>
                <c:pt idx="261" formatCode="0.00">
                  <c:v>0.23232323232323226</c:v>
                </c:pt>
                <c:pt idx="262" formatCode="0.00">
                  <c:v>0.23737373737373724</c:v>
                </c:pt>
                <c:pt idx="263" formatCode="0.00">
                  <c:v>0.23737373737373724</c:v>
                </c:pt>
                <c:pt idx="264" formatCode="0.00">
                  <c:v>0.24242424242424243</c:v>
                </c:pt>
                <c:pt idx="265" formatCode="0.00">
                  <c:v>0.25252525252525237</c:v>
                </c:pt>
                <c:pt idx="266" formatCode="0.00">
                  <c:v>0.26767676767676751</c:v>
                </c:pt>
                <c:pt idx="267" formatCode="0.00">
                  <c:v>0.26767676767676751</c:v>
                </c:pt>
                <c:pt idx="268" formatCode="0.00">
                  <c:v>0.27272727272727249</c:v>
                </c:pt>
                <c:pt idx="269" formatCode="0.00">
                  <c:v>0.28787878787878785</c:v>
                </c:pt>
                <c:pt idx="270" formatCode="0.00">
                  <c:v>0.29797979797979779</c:v>
                </c:pt>
                <c:pt idx="271" formatCode="0.00">
                  <c:v>0.30808080808080796</c:v>
                </c:pt>
                <c:pt idx="272" formatCode="0.00">
                  <c:v>0.30808080808080796</c:v>
                </c:pt>
                <c:pt idx="273" formatCode="0.00">
                  <c:v>0.31313131313131293</c:v>
                </c:pt>
                <c:pt idx="274" formatCode="0.00">
                  <c:v>0.33838383838383823</c:v>
                </c:pt>
                <c:pt idx="275" formatCode="0.00">
                  <c:v>0.33838383838383823</c:v>
                </c:pt>
                <c:pt idx="276" formatCode="0.00">
                  <c:v>0.34343434343434343</c:v>
                </c:pt>
                <c:pt idx="277" formatCode="0.00">
                  <c:v>0.3484848484848484</c:v>
                </c:pt>
                <c:pt idx="278" formatCode="0.00">
                  <c:v>0.35858585858585834</c:v>
                </c:pt>
                <c:pt idx="279" formatCode="0.00">
                  <c:v>0.37878787878787867</c:v>
                </c:pt>
                <c:pt idx="280" formatCode="0.00">
                  <c:v>0.38383838383838365</c:v>
                </c:pt>
                <c:pt idx="281" formatCode="0.00">
                  <c:v>0.39393939393939381</c:v>
                </c:pt>
                <c:pt idx="282" formatCode="0.00">
                  <c:v>0.39898989898989901</c:v>
                </c:pt>
                <c:pt idx="283" formatCode="0.00">
                  <c:v>0.40909090909090895</c:v>
                </c:pt>
                <c:pt idx="284" formatCode="0.00">
                  <c:v>0.40909090909090895</c:v>
                </c:pt>
                <c:pt idx="285" formatCode="0.00">
                  <c:v>0.41919191919191912</c:v>
                </c:pt>
                <c:pt idx="286" formatCode="0.00">
                  <c:v>0.42424242424242409</c:v>
                </c:pt>
                <c:pt idx="287" formatCode="0.00">
                  <c:v>0.43939393939393923</c:v>
                </c:pt>
                <c:pt idx="288" formatCode="0.00">
                  <c:v>0.44949494949494939</c:v>
                </c:pt>
                <c:pt idx="289" formatCode="0.00">
                  <c:v>0.45454545454545436</c:v>
                </c:pt>
                <c:pt idx="290" formatCode="0.00">
                  <c:v>0.46464646464646453</c:v>
                </c:pt>
                <c:pt idx="291" formatCode="0.00">
                  <c:v>0.4696969696969695</c:v>
                </c:pt>
                <c:pt idx="292" formatCode="0.00">
                  <c:v>0.4696969696969695</c:v>
                </c:pt>
                <c:pt idx="293" formatCode="0.00">
                  <c:v>0.48484848484848486</c:v>
                </c:pt>
                <c:pt idx="294" formatCode="0.00">
                  <c:v>0.49999999999999978</c:v>
                </c:pt>
                <c:pt idx="295" formatCode="0.00">
                  <c:v>0.50505050505050475</c:v>
                </c:pt>
                <c:pt idx="296" formatCode="0.00">
                  <c:v>0.50505050505050475</c:v>
                </c:pt>
                <c:pt idx="297" formatCode="0.00">
                  <c:v>0.51515151515151492</c:v>
                </c:pt>
                <c:pt idx="298" formatCode="0.00">
                  <c:v>0.54040404040404044</c:v>
                </c:pt>
                <c:pt idx="299" formatCode="0.00">
                  <c:v>0.54040404040404044</c:v>
                </c:pt>
                <c:pt idx="300" formatCode="0.00">
                  <c:v>0.54545454545454541</c:v>
                </c:pt>
                <c:pt idx="301" formatCode="0.00">
                  <c:v>0.56060606060606033</c:v>
                </c:pt>
                <c:pt idx="302" formatCode="0.00">
                  <c:v>0.5707070707070705</c:v>
                </c:pt>
                <c:pt idx="303" formatCode="0.00">
                  <c:v>0.57575757575757569</c:v>
                </c:pt>
                <c:pt idx="304" formatCode="0.00">
                  <c:v>0.57575757575757569</c:v>
                </c:pt>
                <c:pt idx="305" formatCode="0.00">
                  <c:v>0.58080808080808066</c:v>
                </c:pt>
                <c:pt idx="306" formatCode="0.00">
                  <c:v>0.59595959595959602</c:v>
                </c:pt>
                <c:pt idx="307" formatCode="0.00">
                  <c:v>0.61111111111111094</c:v>
                </c:pt>
                <c:pt idx="308" formatCode="0.00">
                  <c:v>0.61111111111111094</c:v>
                </c:pt>
                <c:pt idx="309" formatCode="0.00">
                  <c:v>0.62121212121212088</c:v>
                </c:pt>
                <c:pt idx="310" formatCode="0.00">
                  <c:v>0.63131313131313127</c:v>
                </c:pt>
                <c:pt idx="311" formatCode="0.00">
                  <c:v>0.63636363636363624</c:v>
                </c:pt>
                <c:pt idx="312" formatCode="0.00">
                  <c:v>0.64141414141414121</c:v>
                </c:pt>
                <c:pt idx="313" formatCode="0.00">
                  <c:v>0.6515151515151516</c:v>
                </c:pt>
                <c:pt idx="314" formatCode="0.00">
                  <c:v>0.6666666666666663</c:v>
                </c:pt>
                <c:pt idx="315" formatCode="0.00">
                  <c:v>0.67676767676767646</c:v>
                </c:pt>
                <c:pt idx="316" formatCode="0.00">
                  <c:v>0.67676767676767646</c:v>
                </c:pt>
                <c:pt idx="317" formatCode="0.00">
                  <c:v>0.68181818181818166</c:v>
                </c:pt>
                <c:pt idx="318" formatCode="0.00">
                  <c:v>0.70202020202020199</c:v>
                </c:pt>
                <c:pt idx="319" formatCode="0.00">
                  <c:v>0.70707070707070696</c:v>
                </c:pt>
                <c:pt idx="320" formatCode="0.00">
                  <c:v>0.70707070707070696</c:v>
                </c:pt>
                <c:pt idx="321" formatCode="0.00">
                  <c:v>0.72222222222222188</c:v>
                </c:pt>
                <c:pt idx="322" formatCode="0.00">
                  <c:v>0.73737373737373724</c:v>
                </c:pt>
                <c:pt idx="323" formatCode="0.00">
                  <c:v>0.74242424242424221</c:v>
                </c:pt>
                <c:pt idx="324" formatCode="0.00">
                  <c:v>0.7474747474747474</c:v>
                </c:pt>
                <c:pt idx="325" formatCode="0.00">
                  <c:v>0.75252525252525237</c:v>
                </c:pt>
                <c:pt idx="326" formatCode="0.00">
                  <c:v>0.76262626262626254</c:v>
                </c:pt>
                <c:pt idx="327" formatCode="0.00">
                  <c:v>0.77777777777777746</c:v>
                </c:pt>
                <c:pt idx="328" formatCode="0.00">
                  <c:v>0.77777777777777746</c:v>
                </c:pt>
                <c:pt idx="329" formatCode="0.00">
                  <c:v>0.78282828282828265</c:v>
                </c:pt>
                <c:pt idx="330" formatCode="0.00">
                  <c:v>0.79797979797979779</c:v>
                </c:pt>
                <c:pt idx="331" formatCode="0.00">
                  <c:v>0.80303030303030298</c:v>
                </c:pt>
                <c:pt idx="332" formatCode="0.00">
                  <c:v>0.80808080808080796</c:v>
                </c:pt>
                <c:pt idx="333" formatCode="0.00">
                  <c:v>0.80808080808080796</c:v>
                </c:pt>
                <c:pt idx="334" formatCode="0.00">
                  <c:v>0.83333333333333304</c:v>
                </c:pt>
                <c:pt idx="335" formatCode="0.00">
                  <c:v>0.8434343434343432</c:v>
                </c:pt>
                <c:pt idx="336" formatCode="0.00">
                  <c:v>0.8484848484848484</c:v>
                </c:pt>
                <c:pt idx="337" formatCode="0.00">
                  <c:v>0.8484848484848484</c:v>
                </c:pt>
                <c:pt idx="338" formatCode="0.00">
                  <c:v>0.85858585858585856</c:v>
                </c:pt>
                <c:pt idx="339" formatCode="0.00">
                  <c:v>0.87878787878787845</c:v>
                </c:pt>
                <c:pt idx="340" formatCode="0.00">
                  <c:v>0.87878787878787845</c:v>
                </c:pt>
                <c:pt idx="341" formatCode="0.00">
                  <c:v>0.87878787878787845</c:v>
                </c:pt>
                <c:pt idx="342" formatCode="0.00">
                  <c:v>0.90404040404040398</c:v>
                </c:pt>
                <c:pt idx="343" formatCode="0.00">
                  <c:v>0.90909090909090895</c:v>
                </c:pt>
                <c:pt idx="344" formatCode="0.00">
                  <c:v>0.91919191919191934</c:v>
                </c:pt>
                <c:pt idx="345" formatCode="0.00">
                  <c:v>0.92424242424242409</c:v>
                </c:pt>
                <c:pt idx="346" formatCode="0.00">
                  <c:v>0.92929292929292928</c:v>
                </c:pt>
                <c:pt idx="347" formatCode="0.00">
                  <c:v>0.93939393939393923</c:v>
                </c:pt>
                <c:pt idx="348" formatCode="0.00">
                  <c:v>0.94949494949494917</c:v>
                </c:pt>
                <c:pt idx="349" formatCode="0.00">
                  <c:v>0.95454545454545436</c:v>
                </c:pt>
                <c:pt idx="350" formatCode="0.00">
                  <c:v>0.96464646464646475</c:v>
                </c:pt>
                <c:pt idx="351" formatCode="0.00">
                  <c:v>0.96464646464646475</c:v>
                </c:pt>
                <c:pt idx="352" formatCode="0.00">
                  <c:v>0.9747474747474747</c:v>
                </c:pt>
                <c:pt idx="353" formatCode="0.00">
                  <c:v>0.98484848484848464</c:v>
                </c:pt>
                <c:pt idx="354" formatCode="0.00">
                  <c:v>0.99999999999999978</c:v>
                </c:pt>
                <c:pt idx="355" formatCode="0.00">
                  <c:v>1.005050505050505</c:v>
                </c:pt>
                <c:pt idx="356" formatCode="0.00">
                  <c:v>1.0101010101010102</c:v>
                </c:pt>
                <c:pt idx="357" formatCode="0.00">
                  <c:v>1.0202020202020201</c:v>
                </c:pt>
                <c:pt idx="358" formatCode="0.00">
                  <c:v>1.0353535353535352</c:v>
                </c:pt>
                <c:pt idx="359" formatCode="0.00">
                  <c:v>1.0353535353535352</c:v>
                </c:pt>
                <c:pt idx="360" formatCode="0.00">
                  <c:v>1.0454545454545452</c:v>
                </c:pt>
                <c:pt idx="361" formatCode="0.00">
                  <c:v>1.0454545454545452</c:v>
                </c:pt>
                <c:pt idx="362" formatCode="0.00">
                  <c:v>1.0656565656565655</c:v>
                </c:pt>
                <c:pt idx="363" formatCode="0.00">
                  <c:v>1.0757575757575759</c:v>
                </c:pt>
                <c:pt idx="364" formatCode="0.00">
                  <c:v>1.0808080808080807</c:v>
                </c:pt>
                <c:pt idx="365" formatCode="0.00">
                  <c:v>1.0909090909090911</c:v>
                </c:pt>
                <c:pt idx="366" formatCode="0.00">
                  <c:v>1.1010101010101006</c:v>
                </c:pt>
                <c:pt idx="367" formatCode="0.00">
                  <c:v>1.1060606060606057</c:v>
                </c:pt>
                <c:pt idx="368" formatCode="0.00">
                  <c:v>1.1161616161616161</c:v>
                </c:pt>
                <c:pt idx="369" formatCode="0.00">
                  <c:v>1.1212121212121209</c:v>
                </c:pt>
                <c:pt idx="370" formatCode="0.00">
                  <c:v>1.1212121212121209</c:v>
                </c:pt>
                <c:pt idx="371" formatCode="0.00">
                  <c:v>1.1363636363636365</c:v>
                </c:pt>
                <c:pt idx="372" formatCode="0.00">
                  <c:v>1.146464646464646</c:v>
                </c:pt>
                <c:pt idx="373" formatCode="0.00">
                  <c:v>1.1515151515151512</c:v>
                </c:pt>
                <c:pt idx="374" formatCode="0.00">
                  <c:v>1.1666666666666663</c:v>
                </c:pt>
                <c:pt idx="375" formatCode="0.00">
                  <c:v>1.1717171717171715</c:v>
                </c:pt>
                <c:pt idx="376" formatCode="0.00">
                  <c:v>1.1767676767676767</c:v>
                </c:pt>
                <c:pt idx="377" formatCode="0.00">
                  <c:v>1.1868686868686866</c:v>
                </c:pt>
                <c:pt idx="378" formatCode="0.00">
                  <c:v>1.1919191919191918</c:v>
                </c:pt>
                <c:pt idx="379" formatCode="0.00">
                  <c:v>1.2020202020202018</c:v>
                </c:pt>
                <c:pt idx="380" formatCode="0.00">
                  <c:v>1.207070707070707</c:v>
                </c:pt>
                <c:pt idx="381" formatCode="0.00">
                  <c:v>1.2222222222222221</c:v>
                </c:pt>
                <c:pt idx="382" formatCode="0.00">
                  <c:v>1.232323232323232</c:v>
                </c:pt>
                <c:pt idx="383" formatCode="0.00">
                  <c:v>1.2373737373737372</c:v>
                </c:pt>
                <c:pt idx="384" formatCode="0.00">
                  <c:v>1.2474747474747476</c:v>
                </c:pt>
                <c:pt idx="385" formatCode="0.00">
                  <c:v>1.2575757575757571</c:v>
                </c:pt>
                <c:pt idx="386" formatCode="0.00">
                  <c:v>1.2626262626262623</c:v>
                </c:pt>
                <c:pt idx="387" formatCode="0.00">
                  <c:v>1.2727272727272727</c:v>
                </c:pt>
                <c:pt idx="388" formatCode="0.00">
                  <c:v>1.2777777777777775</c:v>
                </c:pt>
                <c:pt idx="389" formatCode="0.00">
                  <c:v>1.2878787878787878</c:v>
                </c:pt>
                <c:pt idx="390" formatCode="0.00">
                  <c:v>1.303030303030303</c:v>
                </c:pt>
                <c:pt idx="391" formatCode="0.00">
                  <c:v>1.3080808080808077</c:v>
                </c:pt>
                <c:pt idx="392" formatCode="0.00">
                  <c:v>1.3131313131313129</c:v>
                </c:pt>
                <c:pt idx="393" formatCode="0.00">
                  <c:v>1.3181818181818181</c:v>
                </c:pt>
                <c:pt idx="394" formatCode="0.00">
                  <c:v>1.3333333333333333</c:v>
                </c:pt>
                <c:pt idx="395" formatCode="0.00">
                  <c:v>1.3383838383838385</c:v>
                </c:pt>
                <c:pt idx="396" formatCode="0.00">
                  <c:v>1.3484848484848484</c:v>
                </c:pt>
                <c:pt idx="397" formatCode="0.00">
                  <c:v>1.3535353535353536</c:v>
                </c:pt>
                <c:pt idx="398" formatCode="0.00">
                  <c:v>1.3585858585858588</c:v>
                </c:pt>
                <c:pt idx="399" formatCode="0.00">
                  <c:v>1.3686868686868683</c:v>
                </c:pt>
                <c:pt idx="400" formatCode="0.00">
                  <c:v>1.3787878787878787</c:v>
                </c:pt>
                <c:pt idx="401" formatCode="0.00">
                  <c:v>1.3888888888888886</c:v>
                </c:pt>
                <c:pt idx="402" formatCode="0.00">
                  <c:v>1.3939393939393938</c:v>
                </c:pt>
                <c:pt idx="403" formatCode="0.00">
                  <c:v>1.4040404040404042</c:v>
                </c:pt>
                <c:pt idx="404" formatCode="0.00">
                  <c:v>1.4141414141414141</c:v>
                </c:pt>
                <c:pt idx="405" formatCode="0.00">
                  <c:v>1.4242424242424241</c:v>
                </c:pt>
                <c:pt idx="406" formatCode="0.00">
                  <c:v>1.4292929292929293</c:v>
                </c:pt>
                <c:pt idx="407" formatCode="0.00">
                  <c:v>1.434343434343434</c:v>
                </c:pt>
                <c:pt idx="408" formatCode="0.00">
                  <c:v>1.4393939393939392</c:v>
                </c:pt>
                <c:pt idx="409" formatCode="0.00">
                  <c:v>1.4545454545454544</c:v>
                </c:pt>
                <c:pt idx="410" formatCode="0.00">
                  <c:v>1.4696969696969695</c:v>
                </c:pt>
                <c:pt idx="411" formatCode="0.00">
                  <c:v>1.4747474747474747</c:v>
                </c:pt>
                <c:pt idx="412" formatCode="0.00">
                  <c:v>1.4797979797979794</c:v>
                </c:pt>
                <c:pt idx="413" formatCode="0.00">
                  <c:v>1.4898989898989898</c:v>
                </c:pt>
                <c:pt idx="414" formatCode="0.00">
                  <c:v>1.4999999999999998</c:v>
                </c:pt>
                <c:pt idx="415" formatCode="0.00">
                  <c:v>1.505050505050505</c:v>
                </c:pt>
                <c:pt idx="416" formatCode="0.00">
                  <c:v>1.5101010101010102</c:v>
                </c:pt>
                <c:pt idx="417" formatCode="0.00">
                  <c:v>1.5202020202020201</c:v>
                </c:pt>
                <c:pt idx="418" formatCode="0.00">
                  <c:v>1.5303030303030301</c:v>
                </c:pt>
                <c:pt idx="419" formatCode="0.00">
                  <c:v>1.5353535353535352</c:v>
                </c:pt>
                <c:pt idx="420" formatCode="0.00">
                  <c:v>1.5454545454545452</c:v>
                </c:pt>
                <c:pt idx="421" formatCode="0.00">
                  <c:v>1.5505050505050504</c:v>
                </c:pt>
                <c:pt idx="422" formatCode="0.00">
                  <c:v>1.5656565656565655</c:v>
                </c:pt>
                <c:pt idx="423" formatCode="0.00">
                  <c:v>1.5707070707070707</c:v>
                </c:pt>
                <c:pt idx="424" formatCode="0.00">
                  <c:v>1.5757575757575759</c:v>
                </c:pt>
                <c:pt idx="425" formatCode="0.00">
                  <c:v>1.5909090909090906</c:v>
                </c:pt>
                <c:pt idx="426" formatCode="0.00">
                  <c:v>1.5959595959595958</c:v>
                </c:pt>
                <c:pt idx="427" formatCode="0.00">
                  <c:v>1.6060606060606057</c:v>
                </c:pt>
                <c:pt idx="428" formatCode="0.00">
                  <c:v>1.6111111111111109</c:v>
                </c:pt>
                <c:pt idx="429" formatCode="0.00">
                  <c:v>1.6212121212121213</c:v>
                </c:pt>
                <c:pt idx="430" formatCode="0.00">
                  <c:v>1.6313131313131308</c:v>
                </c:pt>
                <c:pt idx="431" formatCode="0.00">
                  <c:v>1.636363636363636</c:v>
                </c:pt>
                <c:pt idx="432" formatCode="0.00">
                  <c:v>1.6464646464646464</c:v>
                </c:pt>
                <c:pt idx="433" formatCode="0.00">
                  <c:v>1.6565656565656564</c:v>
                </c:pt>
              </c:numCache>
            </c:numRef>
          </c:xVal>
          <c:yVal>
            <c:numRef>
              <c:f>'S6'!$M$3:$M$437</c:f>
              <c:numCache>
                <c:formatCode>General</c:formatCode>
                <c:ptCount val="435"/>
                <c:pt idx="236" formatCode="0.00">
                  <c:v>4.1024573094543939</c:v>
                </c:pt>
                <c:pt idx="237" formatCode="0.00">
                  <c:v>7.1636817992503197</c:v>
                </c:pt>
                <c:pt idx="238" formatCode="0.00">
                  <c:v>6.143273635985004</c:v>
                </c:pt>
                <c:pt idx="239" formatCode="0.00">
                  <c:v>11.24531445231154</c:v>
                </c:pt>
                <c:pt idx="240" formatCode="0.00">
                  <c:v>13.286130778842143</c:v>
                </c:pt>
                <c:pt idx="241" formatCode="0.00">
                  <c:v>15.32694710537276</c:v>
                </c:pt>
                <c:pt idx="242" formatCode="0.00">
                  <c:v>19.408579758433987</c:v>
                </c:pt>
                <c:pt idx="243" formatCode="0.00">
                  <c:v>19.408579758433987</c:v>
                </c:pt>
                <c:pt idx="244" formatCode="0.00">
                  <c:v>20.44981257809247</c:v>
                </c:pt>
                <c:pt idx="245" formatCode="0.00">
                  <c:v>21.470220741357771</c:v>
                </c:pt>
                <c:pt idx="246" formatCode="0.00">
                  <c:v>26.572261557684293</c:v>
                </c:pt>
                <c:pt idx="247" formatCode="0.00">
                  <c:v>28.61307788421491</c:v>
                </c:pt>
                <c:pt idx="248" formatCode="0.00">
                  <c:v>29.633486047480218</c:v>
                </c:pt>
                <c:pt idx="249" formatCode="0.00">
                  <c:v>30.65389421074552</c:v>
                </c:pt>
                <c:pt idx="250" formatCode="0.00">
                  <c:v>32.694710537276137</c:v>
                </c:pt>
                <c:pt idx="251" formatCode="0.00">
                  <c:v>35.755935027072049</c:v>
                </c:pt>
                <c:pt idx="252" formatCode="0.00">
                  <c:v>38.817159516867981</c:v>
                </c:pt>
                <c:pt idx="253" formatCode="0.00">
                  <c:v>40.878800499791758</c:v>
                </c:pt>
                <c:pt idx="254" formatCode="0.00">
                  <c:v>41.899208663057074</c:v>
                </c:pt>
                <c:pt idx="255" formatCode="0.00">
                  <c:v>47.001249479383596</c:v>
                </c:pt>
                <c:pt idx="256" formatCode="0.00">
                  <c:v>49.042065805914213</c:v>
                </c:pt>
                <c:pt idx="257" formatCode="0.00">
                  <c:v>50.062473969179514</c:v>
                </c:pt>
                <c:pt idx="258" formatCode="0.00">
                  <c:v>54.14410662224072</c:v>
                </c:pt>
                <c:pt idx="259" formatCode="0.00">
                  <c:v>52.103290295710131</c:v>
                </c:pt>
                <c:pt idx="260" formatCode="0.00">
                  <c:v>56.184922948771352</c:v>
                </c:pt>
                <c:pt idx="261" formatCode="0.00">
                  <c:v>62.328196584756348</c:v>
                </c:pt>
                <c:pt idx="262" formatCode="0.00">
                  <c:v>62.328196584756348</c:v>
                </c:pt>
                <c:pt idx="263" formatCode="0.00">
                  <c:v>63.34860474802165</c:v>
                </c:pt>
                <c:pt idx="264" formatCode="0.00">
                  <c:v>63.34860474802165</c:v>
                </c:pt>
                <c:pt idx="265" formatCode="0.00">
                  <c:v>66.409829237817576</c:v>
                </c:pt>
                <c:pt idx="266" formatCode="0.00">
                  <c:v>70.49146189087881</c:v>
                </c:pt>
                <c:pt idx="267" formatCode="0.00">
                  <c:v>69.471053727613508</c:v>
                </c:pt>
                <c:pt idx="268" formatCode="0.00">
                  <c:v>70.49146189087881</c:v>
                </c:pt>
                <c:pt idx="269" formatCode="0.00">
                  <c:v>74.573094543940044</c:v>
                </c:pt>
                <c:pt idx="270" formatCode="0.00">
                  <c:v>77.634319033735949</c:v>
                </c:pt>
                <c:pt idx="271" formatCode="0.00">
                  <c:v>80.716368179925013</c:v>
                </c:pt>
                <c:pt idx="272" formatCode="0.00">
                  <c:v>80.716368179925013</c:v>
                </c:pt>
                <c:pt idx="273" formatCode="0.00">
                  <c:v>80.716368179925013</c:v>
                </c:pt>
                <c:pt idx="274" formatCode="0.00">
                  <c:v>88.879633486047481</c:v>
                </c:pt>
                <c:pt idx="275" formatCode="0.00">
                  <c:v>89.900041649312783</c:v>
                </c:pt>
                <c:pt idx="276" formatCode="0.00">
                  <c:v>89.900041649312783</c:v>
                </c:pt>
                <c:pt idx="277" formatCode="0.00">
                  <c:v>91.940857975843386</c:v>
                </c:pt>
                <c:pt idx="278" formatCode="0.00">
                  <c:v>92.961266139108716</c:v>
                </c:pt>
                <c:pt idx="279" formatCode="0.00">
                  <c:v>99.104539775093713</c:v>
                </c:pt>
                <c:pt idx="280" formatCode="0.00">
                  <c:v>99.104539775093713</c:v>
                </c:pt>
                <c:pt idx="281" formatCode="0.00">
                  <c:v>103.18617242815495</c:v>
                </c:pt>
                <c:pt idx="282" formatCode="0.00">
                  <c:v>104.20658059142025</c:v>
                </c:pt>
                <c:pt idx="283" formatCode="0.00">
                  <c:v>106.24739691795082</c:v>
                </c:pt>
                <c:pt idx="284" formatCode="0.00">
                  <c:v>106.24739691795082</c:v>
                </c:pt>
                <c:pt idx="285" formatCode="0.00">
                  <c:v>108.28821324448148</c:v>
                </c:pt>
                <c:pt idx="286" formatCode="0.00">
                  <c:v>109.30862140774676</c:v>
                </c:pt>
                <c:pt idx="287" formatCode="0.00">
                  <c:v>113.39025406080802</c:v>
                </c:pt>
                <c:pt idx="288" formatCode="0.00">
                  <c:v>115.43107038733859</c:v>
                </c:pt>
                <c:pt idx="289" formatCode="0.00">
                  <c:v>116.47230320699705</c:v>
                </c:pt>
                <c:pt idx="290" formatCode="0.00">
                  <c:v>119.53352769679299</c:v>
                </c:pt>
                <c:pt idx="291" formatCode="0.00">
                  <c:v>119.53352769679299</c:v>
                </c:pt>
                <c:pt idx="292" formatCode="0.00">
                  <c:v>119.53352769679299</c:v>
                </c:pt>
                <c:pt idx="293" formatCode="0.00">
                  <c:v>123.61516034985422</c:v>
                </c:pt>
                <c:pt idx="294" formatCode="0.00">
                  <c:v>125.65597667638485</c:v>
                </c:pt>
                <c:pt idx="295" formatCode="0.00">
                  <c:v>128.71720116618076</c:v>
                </c:pt>
                <c:pt idx="296" formatCode="0.00">
                  <c:v>127.69679300291546</c:v>
                </c:pt>
                <c:pt idx="297" formatCode="0.00">
                  <c:v>129.73760932944606</c:v>
                </c:pt>
                <c:pt idx="298" formatCode="0.00">
                  <c:v>136.90129112869636</c:v>
                </c:pt>
                <c:pt idx="299" formatCode="0.00">
                  <c:v>135.88088296543108</c:v>
                </c:pt>
                <c:pt idx="300" formatCode="0.00">
                  <c:v>135.88088296543108</c:v>
                </c:pt>
                <c:pt idx="301" formatCode="0.00">
                  <c:v>139.96251561849229</c:v>
                </c:pt>
                <c:pt idx="302" formatCode="0.00">
                  <c:v>139.96251561849229</c:v>
                </c:pt>
                <c:pt idx="303" formatCode="0.00">
                  <c:v>142.00333194502289</c:v>
                </c:pt>
                <c:pt idx="304" formatCode="0.00">
                  <c:v>143.02374010828822</c:v>
                </c:pt>
                <c:pt idx="305" formatCode="0.00">
                  <c:v>143.02374010828822</c:v>
                </c:pt>
                <c:pt idx="306" formatCode="0.00">
                  <c:v>145.06455643481883</c:v>
                </c:pt>
                <c:pt idx="307" formatCode="0.00">
                  <c:v>150.16659725114536</c:v>
                </c:pt>
                <c:pt idx="308" formatCode="0.00">
                  <c:v>148.12578092461476</c:v>
                </c:pt>
                <c:pt idx="309" formatCode="0.00">
                  <c:v>152.20741357767596</c:v>
                </c:pt>
                <c:pt idx="310" formatCode="0.00">
                  <c:v>153.22782174094127</c:v>
                </c:pt>
                <c:pt idx="311" formatCode="0.00">
                  <c:v>153.22782174094127</c:v>
                </c:pt>
                <c:pt idx="312" formatCode="0.00">
                  <c:v>154.24822990420657</c:v>
                </c:pt>
                <c:pt idx="313" formatCode="0.00">
                  <c:v>156.30987088713039</c:v>
                </c:pt>
                <c:pt idx="314" formatCode="0.00">
                  <c:v>158.35068721366099</c:v>
                </c:pt>
                <c:pt idx="315" formatCode="0.00">
                  <c:v>160.39150354019159</c:v>
                </c:pt>
                <c:pt idx="316" formatCode="0.00">
                  <c:v>159.37109537692626</c:v>
                </c:pt>
                <c:pt idx="317" formatCode="0.00">
                  <c:v>161.41191170345687</c:v>
                </c:pt>
                <c:pt idx="318" formatCode="0.00">
                  <c:v>166.51395251978343</c:v>
                </c:pt>
                <c:pt idx="319" formatCode="0.00">
                  <c:v>166.51395251978343</c:v>
                </c:pt>
                <c:pt idx="320" formatCode="0.00">
                  <c:v>167.53436068304873</c:v>
                </c:pt>
                <c:pt idx="321" formatCode="0.00">
                  <c:v>166.51395251978343</c:v>
                </c:pt>
                <c:pt idx="322" formatCode="0.00">
                  <c:v>170.59558517284464</c:v>
                </c:pt>
                <c:pt idx="323" formatCode="0.00">
                  <c:v>173.65680966264054</c:v>
                </c:pt>
                <c:pt idx="324" formatCode="0.00">
                  <c:v>171.61599333610994</c:v>
                </c:pt>
                <c:pt idx="325" formatCode="0.00">
                  <c:v>171.61599333610994</c:v>
                </c:pt>
                <c:pt idx="326" formatCode="0.00">
                  <c:v>174.69804248229903</c:v>
                </c:pt>
                <c:pt idx="327" formatCode="0.00">
                  <c:v>176.73885880882966</c:v>
                </c:pt>
                <c:pt idx="328" formatCode="0.00">
                  <c:v>177.75926697209493</c:v>
                </c:pt>
                <c:pt idx="329" formatCode="0.00">
                  <c:v>176.73885880882966</c:v>
                </c:pt>
                <c:pt idx="330" formatCode="0.00">
                  <c:v>181.92419825072886</c:v>
                </c:pt>
                <c:pt idx="331" formatCode="0.00">
                  <c:v>180.88296543107037</c:v>
                </c:pt>
                <c:pt idx="332" formatCode="0.00">
                  <c:v>181.92419825072886</c:v>
                </c:pt>
                <c:pt idx="333" formatCode="0.00">
                  <c:v>180.88296543107037</c:v>
                </c:pt>
                <c:pt idx="334" formatCode="0.00">
                  <c:v>184.83965014577257</c:v>
                </c:pt>
                <c:pt idx="335" formatCode="0.00">
                  <c:v>186.92211578508955</c:v>
                </c:pt>
                <c:pt idx="336" formatCode="0.00">
                  <c:v>187.96334860474801</c:v>
                </c:pt>
                <c:pt idx="337" formatCode="0.00">
                  <c:v>187.96334860474801</c:v>
                </c:pt>
                <c:pt idx="338" formatCode="0.00">
                  <c:v>189.00458142440647</c:v>
                </c:pt>
                <c:pt idx="339" formatCode="0.00">
                  <c:v>193.1695127030404</c:v>
                </c:pt>
                <c:pt idx="340" formatCode="0.00">
                  <c:v>192.12827988338191</c:v>
                </c:pt>
                <c:pt idx="341" formatCode="0.00">
                  <c:v>191.08704706372345</c:v>
                </c:pt>
                <c:pt idx="342" formatCode="0.00">
                  <c:v>196.08496459808413</c:v>
                </c:pt>
                <c:pt idx="343" formatCode="0.00">
                  <c:v>196.08496459808413</c:v>
                </c:pt>
                <c:pt idx="344" formatCode="0.00">
                  <c:v>197.12619741774262</c:v>
                </c:pt>
                <c:pt idx="345" formatCode="0.00">
                  <c:v>197.12619741774262</c:v>
                </c:pt>
                <c:pt idx="346" formatCode="0.00">
                  <c:v>197.12619741774262</c:v>
                </c:pt>
                <c:pt idx="347" formatCode="0.00">
                  <c:v>197.12619741774262</c:v>
                </c:pt>
                <c:pt idx="348" formatCode="0.00">
                  <c:v>201.29112869637652</c:v>
                </c:pt>
                <c:pt idx="349" formatCode="0.00">
                  <c:v>201.29112869637652</c:v>
                </c:pt>
                <c:pt idx="350" formatCode="0.00">
                  <c:v>201.29112869637652</c:v>
                </c:pt>
                <c:pt idx="351" formatCode="0.00">
                  <c:v>202.33236151603498</c:v>
                </c:pt>
                <c:pt idx="352" formatCode="0.00">
                  <c:v>202.33236151603498</c:v>
                </c:pt>
                <c:pt idx="353" formatCode="0.00">
                  <c:v>205.24781341107871</c:v>
                </c:pt>
                <c:pt idx="354" formatCode="0.00">
                  <c:v>206.2890462307372</c:v>
                </c:pt>
                <c:pt idx="355" formatCode="0.00">
                  <c:v>208.37151187005412</c:v>
                </c:pt>
                <c:pt idx="356" formatCode="0.00">
                  <c:v>205.24781341107871</c:v>
                </c:pt>
                <c:pt idx="357" formatCode="0.00">
                  <c:v>210.4539775093711</c:v>
                </c:pt>
                <c:pt idx="358" formatCode="0.00">
                  <c:v>210.4539775093711</c:v>
                </c:pt>
                <c:pt idx="359" formatCode="0.00">
                  <c:v>209.41274468971261</c:v>
                </c:pt>
                <c:pt idx="360" formatCode="0.00">
                  <c:v>209.41274468971261</c:v>
                </c:pt>
                <c:pt idx="361" formatCode="0.00">
                  <c:v>210.4539775093711</c:v>
                </c:pt>
                <c:pt idx="362" formatCode="0.00">
                  <c:v>212.53644314868802</c:v>
                </c:pt>
                <c:pt idx="363" formatCode="0.00">
                  <c:v>213.57767596834651</c:v>
                </c:pt>
                <c:pt idx="364" formatCode="0.00">
                  <c:v>214.618908788005</c:v>
                </c:pt>
                <c:pt idx="365" formatCode="0.00">
                  <c:v>216.49312786339027</c:v>
                </c:pt>
                <c:pt idx="366" formatCode="0.00">
                  <c:v>214.618908788005</c:v>
                </c:pt>
                <c:pt idx="367" formatCode="0.00">
                  <c:v>216.49312786339027</c:v>
                </c:pt>
                <c:pt idx="368" formatCode="0.00">
                  <c:v>216.49312786339027</c:v>
                </c:pt>
                <c:pt idx="369" formatCode="0.00">
                  <c:v>215.45189504373178</c:v>
                </c:pt>
                <c:pt idx="370" formatCode="0.00">
                  <c:v>216.49312786339027</c:v>
                </c:pt>
                <c:pt idx="371" formatCode="0.00">
                  <c:v>216.49312786339027</c:v>
                </c:pt>
                <c:pt idx="372" formatCode="0.00">
                  <c:v>219.61682632236565</c:v>
                </c:pt>
                <c:pt idx="373" formatCode="0.00">
                  <c:v>217.53436068304873</c:v>
                </c:pt>
                <c:pt idx="374" formatCode="0.00">
                  <c:v>221.69929196168263</c:v>
                </c:pt>
                <c:pt idx="375" formatCode="0.00">
                  <c:v>221.69929196168263</c:v>
                </c:pt>
                <c:pt idx="376" formatCode="0.00">
                  <c:v>222.74052478134109</c:v>
                </c:pt>
                <c:pt idx="377" formatCode="0.00">
                  <c:v>222.74052478134109</c:v>
                </c:pt>
                <c:pt idx="378" formatCode="0.00">
                  <c:v>222.74052478134109</c:v>
                </c:pt>
                <c:pt idx="379" formatCode="0.00">
                  <c:v>222.74052478134109</c:v>
                </c:pt>
                <c:pt idx="380" formatCode="0.00">
                  <c:v>222.74052478134109</c:v>
                </c:pt>
                <c:pt idx="381" formatCode="0.00">
                  <c:v>226.69720949604331</c:v>
                </c:pt>
                <c:pt idx="382" formatCode="0.00">
                  <c:v>225.86422324031656</c:v>
                </c:pt>
                <c:pt idx="383" formatCode="0.00">
                  <c:v>225.86422324031656</c:v>
                </c:pt>
                <c:pt idx="384" formatCode="0.00">
                  <c:v>225.86422324031656</c:v>
                </c:pt>
                <c:pt idx="385" formatCode="0.00">
                  <c:v>227.73844231570177</c:v>
                </c:pt>
                <c:pt idx="386" formatCode="0.00">
                  <c:v>228.77967513536026</c:v>
                </c:pt>
                <c:pt idx="387" formatCode="0.00">
                  <c:v>228.77967513536026</c:v>
                </c:pt>
                <c:pt idx="388" formatCode="0.00">
                  <c:v>228.77967513536026</c:v>
                </c:pt>
                <c:pt idx="389" formatCode="0.00">
                  <c:v>230.86214077467724</c:v>
                </c:pt>
                <c:pt idx="390" formatCode="0.00">
                  <c:v>233.98583923365265</c:v>
                </c:pt>
                <c:pt idx="391" formatCode="0.00">
                  <c:v>229.82090795501875</c:v>
                </c:pt>
                <c:pt idx="392" formatCode="0.00">
                  <c:v>231.90337359433573</c:v>
                </c:pt>
                <c:pt idx="393" formatCode="0.00">
                  <c:v>232.94460641399417</c:v>
                </c:pt>
                <c:pt idx="394" formatCode="0.00">
                  <c:v>232.94460641399417</c:v>
                </c:pt>
                <c:pt idx="395" formatCode="0.00">
                  <c:v>232.94460641399417</c:v>
                </c:pt>
                <c:pt idx="396" formatCode="0.00">
                  <c:v>233.98583923365265</c:v>
                </c:pt>
                <c:pt idx="397" formatCode="0.00">
                  <c:v>233.98583923365265</c:v>
                </c:pt>
                <c:pt idx="398" formatCode="0.00">
                  <c:v>235.02707205331109</c:v>
                </c:pt>
                <c:pt idx="399" formatCode="0.00">
                  <c:v>236.06830487296958</c:v>
                </c:pt>
                <c:pt idx="400" formatCode="0.00">
                  <c:v>236.90129112869641</c:v>
                </c:pt>
                <c:pt idx="401" formatCode="0.00">
                  <c:v>236.90129112869641</c:v>
                </c:pt>
                <c:pt idx="402" formatCode="0.00">
                  <c:v>236.90129112869641</c:v>
                </c:pt>
                <c:pt idx="403" formatCode="0.00">
                  <c:v>238.98375676801334</c:v>
                </c:pt>
                <c:pt idx="404" formatCode="0.00">
                  <c:v>237.94252394835485</c:v>
                </c:pt>
                <c:pt idx="405" formatCode="0.00">
                  <c:v>240.02498958767177</c:v>
                </c:pt>
                <c:pt idx="406" formatCode="0.00">
                  <c:v>241.06622240733026</c:v>
                </c:pt>
                <c:pt idx="407" formatCode="0.00">
                  <c:v>238.98375676801334</c:v>
                </c:pt>
                <c:pt idx="408" formatCode="0.00">
                  <c:v>238.98375676801334</c:v>
                </c:pt>
                <c:pt idx="409" formatCode="0.00">
                  <c:v>243.14868804664724</c:v>
                </c:pt>
                <c:pt idx="410" formatCode="0.00">
                  <c:v>242.10745522698875</c:v>
                </c:pt>
                <c:pt idx="411" formatCode="0.00">
                  <c:v>242.10745522698875</c:v>
                </c:pt>
                <c:pt idx="412" formatCode="0.00">
                  <c:v>243.14868804664724</c:v>
                </c:pt>
                <c:pt idx="413" formatCode="0.00">
                  <c:v>244.18992086630573</c:v>
                </c:pt>
                <c:pt idx="414" formatCode="0.00">
                  <c:v>242.10745522698875</c:v>
                </c:pt>
                <c:pt idx="415" formatCode="0.00">
                  <c:v>242.10745522698875</c:v>
                </c:pt>
                <c:pt idx="416" formatCode="0.00">
                  <c:v>243.14868804664724</c:v>
                </c:pt>
                <c:pt idx="417" formatCode="0.00">
                  <c:v>244.18992086630573</c:v>
                </c:pt>
                <c:pt idx="418" formatCode="0.00">
                  <c:v>247.31361932528114</c:v>
                </c:pt>
                <c:pt idx="419" formatCode="0.00">
                  <c:v>245.23115368596422</c:v>
                </c:pt>
                <c:pt idx="420" formatCode="0.00">
                  <c:v>244.18992086630573</c:v>
                </c:pt>
                <c:pt idx="421" formatCode="0.00">
                  <c:v>246.27238650562271</c:v>
                </c:pt>
                <c:pt idx="422" formatCode="0.00">
                  <c:v>249.18783840066635</c:v>
                </c:pt>
                <c:pt idx="423" formatCode="0.00">
                  <c:v>249.18783840066635</c:v>
                </c:pt>
                <c:pt idx="424" formatCode="0.00">
                  <c:v>249.18783840066635</c:v>
                </c:pt>
                <c:pt idx="425" formatCode="0.00">
                  <c:v>250.22907122032484</c:v>
                </c:pt>
                <c:pt idx="426" formatCode="0.00">
                  <c:v>250.22907122032484</c:v>
                </c:pt>
                <c:pt idx="427" formatCode="0.00">
                  <c:v>249.18783840066635</c:v>
                </c:pt>
                <c:pt idx="428" formatCode="0.00">
                  <c:v>250.22907122032484</c:v>
                </c:pt>
                <c:pt idx="429" formatCode="0.00">
                  <c:v>251.27030403998333</c:v>
                </c:pt>
                <c:pt idx="430" formatCode="0.00">
                  <c:v>251.27030403998333</c:v>
                </c:pt>
                <c:pt idx="431" formatCode="0.00">
                  <c:v>251.27030403998333</c:v>
                </c:pt>
                <c:pt idx="432" formatCode="0.00">
                  <c:v>251.27030403998333</c:v>
                </c:pt>
                <c:pt idx="433" formatCode="0.00">
                  <c:v>253.35276967930031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C-4EA5-A5C0-2223F3A75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527968"/>
        <c:axId val="643521736"/>
      </c:scatterChart>
      <c:valAx>
        <c:axId val="64352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21736"/>
        <c:crosses val="autoZero"/>
        <c:crossBetween val="midCat"/>
      </c:valAx>
      <c:valAx>
        <c:axId val="64352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52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'S6'!$L$249:$L$261</c:f>
              <c:numCache>
                <c:formatCode>0.00</c:formatCode>
                <c:ptCount val="13"/>
                <c:pt idx="0">
                  <c:v>0.10101010101010099</c:v>
                </c:pt>
                <c:pt idx="1">
                  <c:v>0.11111111111111094</c:v>
                </c:pt>
                <c:pt idx="2">
                  <c:v>0.11111111111111094</c:v>
                </c:pt>
                <c:pt idx="3">
                  <c:v>0.11111111111111094</c:v>
                </c:pt>
                <c:pt idx="4">
                  <c:v>0.1212121212121211</c:v>
                </c:pt>
                <c:pt idx="5">
                  <c:v>0.14141414141414121</c:v>
                </c:pt>
                <c:pt idx="6">
                  <c:v>0.14646464646464641</c:v>
                </c:pt>
                <c:pt idx="7">
                  <c:v>0.15656565656565657</c:v>
                </c:pt>
                <c:pt idx="8">
                  <c:v>0.16666666666666652</c:v>
                </c:pt>
                <c:pt idx="9">
                  <c:v>0.17676767676767668</c:v>
                </c:pt>
                <c:pt idx="10">
                  <c:v>0.18181818181818166</c:v>
                </c:pt>
                <c:pt idx="11">
                  <c:v>0.19191919191919182</c:v>
                </c:pt>
                <c:pt idx="12">
                  <c:v>0.19696969696969679</c:v>
                </c:pt>
              </c:numCache>
            </c:numRef>
          </c:xVal>
          <c:yVal>
            <c:numRef>
              <c:f>'S6'!$M$249:$M$261</c:f>
              <c:numCache>
                <c:formatCode>0.00</c:formatCode>
                <c:ptCount val="13"/>
                <c:pt idx="0">
                  <c:v>26.572261557684293</c:v>
                </c:pt>
                <c:pt idx="1">
                  <c:v>28.61307788421491</c:v>
                </c:pt>
                <c:pt idx="2">
                  <c:v>29.633486047480218</c:v>
                </c:pt>
                <c:pt idx="3">
                  <c:v>30.65389421074552</c:v>
                </c:pt>
                <c:pt idx="4">
                  <c:v>32.694710537276137</c:v>
                </c:pt>
                <c:pt idx="5">
                  <c:v>35.755935027072049</c:v>
                </c:pt>
                <c:pt idx="6">
                  <c:v>38.817159516867981</c:v>
                </c:pt>
                <c:pt idx="7">
                  <c:v>40.878800499791758</c:v>
                </c:pt>
                <c:pt idx="8">
                  <c:v>41.899208663057074</c:v>
                </c:pt>
                <c:pt idx="9">
                  <c:v>47.001249479383596</c:v>
                </c:pt>
                <c:pt idx="10">
                  <c:v>49.042065805914213</c:v>
                </c:pt>
                <c:pt idx="11">
                  <c:v>50.062473969179514</c:v>
                </c:pt>
                <c:pt idx="12">
                  <c:v>54.14410662224072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A1-4DFE-8901-882487067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215968"/>
        <c:axId val="648216952"/>
      </c:scatterChart>
      <c:valAx>
        <c:axId val="64821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216952"/>
        <c:crosses val="autoZero"/>
        <c:crossBetween val="midCat"/>
      </c:valAx>
      <c:valAx>
        <c:axId val="64821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21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S1a!$J$1:$J$2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S1a!$L$3:$L$385</c:f>
              <c:numCache>
                <c:formatCode>General</c:formatCode>
                <c:ptCount val="383"/>
                <c:pt idx="152">
                  <c:v>0</c:v>
                </c:pt>
                <c:pt idx="153" formatCode="0.00">
                  <c:v>1.5151515151515138E-2</c:v>
                </c:pt>
                <c:pt idx="154" formatCode="0.00">
                  <c:v>2.0202020202020166E-2</c:v>
                </c:pt>
                <c:pt idx="155" formatCode="0.00">
                  <c:v>2.0202020202020166E-2</c:v>
                </c:pt>
                <c:pt idx="156" formatCode="0.00">
                  <c:v>2.0202020202020166E-2</c:v>
                </c:pt>
                <c:pt idx="157" formatCode="0.00">
                  <c:v>2.5252525252525249E-2</c:v>
                </c:pt>
                <c:pt idx="158" formatCode="0.00">
                  <c:v>4.0404040404040387E-2</c:v>
                </c:pt>
                <c:pt idx="159" formatCode="0.00">
                  <c:v>5.0505050505050442E-2</c:v>
                </c:pt>
                <c:pt idx="160" formatCode="0.00">
                  <c:v>5.0505050505050442E-2</c:v>
                </c:pt>
                <c:pt idx="161" formatCode="0.00">
                  <c:v>5.0505050505050442E-2</c:v>
                </c:pt>
                <c:pt idx="162" formatCode="0.00">
                  <c:v>5.0505050505050442E-2</c:v>
                </c:pt>
                <c:pt idx="163" formatCode="0.00">
                  <c:v>6.5656565656565691E-2</c:v>
                </c:pt>
                <c:pt idx="164" formatCode="0.00">
                  <c:v>8.0808080808080829E-2</c:v>
                </c:pt>
                <c:pt idx="165" formatCode="0.00">
                  <c:v>8.5858585858585912E-2</c:v>
                </c:pt>
                <c:pt idx="166" formatCode="0.00">
                  <c:v>8.5858585858585912E-2</c:v>
                </c:pt>
                <c:pt idx="167" formatCode="0.00">
                  <c:v>9.0909090909090884E-2</c:v>
                </c:pt>
                <c:pt idx="168" formatCode="0.00">
                  <c:v>0.1111111111111111</c:v>
                </c:pt>
                <c:pt idx="169" formatCode="0.00">
                  <c:v>0.11616161616161608</c:v>
                </c:pt>
                <c:pt idx="170" formatCode="0.00">
                  <c:v>0.12121212121212116</c:v>
                </c:pt>
                <c:pt idx="171" formatCode="0.00">
                  <c:v>0.12121212121212116</c:v>
                </c:pt>
                <c:pt idx="172" formatCode="0.00">
                  <c:v>0.13131313131313133</c:v>
                </c:pt>
                <c:pt idx="173" formatCode="0.00">
                  <c:v>0.13636363636363641</c:v>
                </c:pt>
                <c:pt idx="174" formatCode="0.00">
                  <c:v>0.14646464646464646</c:v>
                </c:pt>
                <c:pt idx="175" formatCode="0.00">
                  <c:v>0.15151515151515155</c:v>
                </c:pt>
                <c:pt idx="176" formatCode="0.00">
                  <c:v>0.15151515151515155</c:v>
                </c:pt>
                <c:pt idx="177" formatCode="0.00">
                  <c:v>0.17171717171717166</c:v>
                </c:pt>
                <c:pt idx="178" formatCode="0.00">
                  <c:v>0.18181818181818182</c:v>
                </c:pt>
                <c:pt idx="179" formatCode="0.00">
                  <c:v>0.18181818181818182</c:v>
                </c:pt>
                <c:pt idx="180" formatCode="0.00">
                  <c:v>0.1868686868686868</c:v>
                </c:pt>
                <c:pt idx="181" formatCode="0.00">
                  <c:v>0.19191919191919199</c:v>
                </c:pt>
                <c:pt idx="182" formatCode="0.00">
                  <c:v>0.19696969696969696</c:v>
                </c:pt>
                <c:pt idx="183" formatCode="0.00">
                  <c:v>0.20707070707070713</c:v>
                </c:pt>
                <c:pt idx="184" formatCode="0.00">
                  <c:v>0.21717171717171718</c:v>
                </c:pt>
                <c:pt idx="185" formatCode="0.00">
                  <c:v>0.21717171717171718</c:v>
                </c:pt>
                <c:pt idx="186" formatCode="0.00">
                  <c:v>0.22222222222222215</c:v>
                </c:pt>
                <c:pt idx="187" formatCode="0.00">
                  <c:v>0.24242424242424238</c:v>
                </c:pt>
                <c:pt idx="188" formatCode="0.00">
                  <c:v>0.24747474747474746</c:v>
                </c:pt>
                <c:pt idx="189" formatCode="0.00">
                  <c:v>0.24747474747474746</c:v>
                </c:pt>
                <c:pt idx="190" formatCode="0.00">
                  <c:v>0.25252525252525254</c:v>
                </c:pt>
                <c:pt idx="191" formatCode="0.00">
                  <c:v>0.27272727272727276</c:v>
                </c:pt>
                <c:pt idx="192" formatCode="0.00">
                  <c:v>0.28282828282828282</c:v>
                </c:pt>
                <c:pt idx="193" formatCode="0.00">
                  <c:v>0.2878787878787879</c:v>
                </c:pt>
                <c:pt idx="194" formatCode="0.00">
                  <c:v>0.29292929292929287</c:v>
                </c:pt>
                <c:pt idx="195" formatCode="0.00">
                  <c:v>0.29797979797979796</c:v>
                </c:pt>
                <c:pt idx="196" formatCode="0.00">
                  <c:v>0.31818181818181818</c:v>
                </c:pt>
                <c:pt idx="197" formatCode="0.00">
                  <c:v>0.32323232323232326</c:v>
                </c:pt>
                <c:pt idx="198" formatCode="0.00">
                  <c:v>0.32323232323232326</c:v>
                </c:pt>
                <c:pt idx="199" formatCode="0.00">
                  <c:v>0.33838383838383829</c:v>
                </c:pt>
                <c:pt idx="200" formatCode="0.00">
                  <c:v>0.34848484848484845</c:v>
                </c:pt>
                <c:pt idx="201" formatCode="0.00">
                  <c:v>0.35858585858585862</c:v>
                </c:pt>
                <c:pt idx="202" formatCode="0.00">
                  <c:v>0.35858585858585862</c:v>
                </c:pt>
                <c:pt idx="203" formatCode="0.00">
                  <c:v>0.36363636363636359</c:v>
                </c:pt>
                <c:pt idx="204" formatCode="0.00">
                  <c:v>0.37878787878787884</c:v>
                </c:pt>
                <c:pt idx="205" formatCode="0.00">
                  <c:v>0.38888888888888901</c:v>
                </c:pt>
                <c:pt idx="206" formatCode="0.00">
                  <c:v>0.38888888888888901</c:v>
                </c:pt>
                <c:pt idx="207" formatCode="0.00">
                  <c:v>0.39393939393939387</c:v>
                </c:pt>
                <c:pt idx="208" formatCode="0.00">
                  <c:v>0.4141414141414142</c:v>
                </c:pt>
                <c:pt idx="209" formatCode="0.00">
                  <c:v>0.41919191919191906</c:v>
                </c:pt>
                <c:pt idx="210" formatCode="0.00">
                  <c:v>0.41919191919191906</c:v>
                </c:pt>
                <c:pt idx="211" formatCode="0.00">
                  <c:v>0.42929292929292923</c:v>
                </c:pt>
                <c:pt idx="212" formatCode="0.00">
                  <c:v>0.44949494949494945</c:v>
                </c:pt>
                <c:pt idx="213" formatCode="0.00">
                  <c:v>0.44949494949494945</c:v>
                </c:pt>
                <c:pt idx="214" formatCode="0.00">
                  <c:v>0.45959595959595961</c:v>
                </c:pt>
                <c:pt idx="215" formatCode="0.00">
                  <c:v>0.47474747474747464</c:v>
                </c:pt>
                <c:pt idx="216" formatCode="0.00">
                  <c:v>0.47979797979797972</c:v>
                </c:pt>
                <c:pt idx="217" formatCode="0.00">
                  <c:v>0.48484848484848481</c:v>
                </c:pt>
                <c:pt idx="218" formatCode="0.00">
                  <c:v>0.48989898989898989</c:v>
                </c:pt>
                <c:pt idx="219" formatCode="0.00">
                  <c:v>0.49494949494949497</c:v>
                </c:pt>
                <c:pt idx="220" formatCode="0.00">
                  <c:v>0.51515151515151514</c:v>
                </c:pt>
                <c:pt idx="221" formatCode="0.00">
                  <c:v>0.51515151515151514</c:v>
                </c:pt>
                <c:pt idx="222" formatCode="0.00">
                  <c:v>0.52020202020202033</c:v>
                </c:pt>
                <c:pt idx="223" formatCode="0.00">
                  <c:v>0.53030303030303028</c:v>
                </c:pt>
                <c:pt idx="224" formatCode="0.00">
                  <c:v>0.54545454545454564</c:v>
                </c:pt>
                <c:pt idx="225" formatCode="0.00">
                  <c:v>0.55050505050505061</c:v>
                </c:pt>
                <c:pt idx="226" formatCode="0.00">
                  <c:v>0.56060606060606055</c:v>
                </c:pt>
                <c:pt idx="227" formatCode="0.00">
                  <c:v>0.57070707070707072</c:v>
                </c:pt>
                <c:pt idx="228" formatCode="0.00">
                  <c:v>0.57575757575757591</c:v>
                </c:pt>
                <c:pt idx="229" formatCode="0.00">
                  <c:v>0.58080808080808088</c:v>
                </c:pt>
                <c:pt idx="230" formatCode="0.00">
                  <c:v>0.59090909090909105</c:v>
                </c:pt>
                <c:pt idx="231" formatCode="0.00">
                  <c:v>0.60101010101010122</c:v>
                </c:pt>
                <c:pt idx="232" formatCode="0.00">
                  <c:v>0.60606060606060597</c:v>
                </c:pt>
                <c:pt idx="233" formatCode="0.00">
                  <c:v>0.62121212121212133</c:v>
                </c:pt>
                <c:pt idx="234" formatCode="0.00">
                  <c:v>0.63131313131313149</c:v>
                </c:pt>
                <c:pt idx="235" formatCode="0.00">
                  <c:v>0.63636363636363624</c:v>
                </c:pt>
                <c:pt idx="236" formatCode="0.00">
                  <c:v>0.63636363636363624</c:v>
                </c:pt>
                <c:pt idx="237" formatCode="0.00">
                  <c:v>0.6515151515151516</c:v>
                </c:pt>
                <c:pt idx="238" formatCode="0.00">
                  <c:v>0.66161616161616155</c:v>
                </c:pt>
                <c:pt idx="239" formatCode="0.00">
                  <c:v>0.66666666666666674</c:v>
                </c:pt>
                <c:pt idx="240" formatCode="0.00">
                  <c:v>0.67676767676767691</c:v>
                </c:pt>
                <c:pt idx="241" formatCode="0.00">
                  <c:v>0.68181818181818188</c:v>
                </c:pt>
                <c:pt idx="242" formatCode="0.00">
                  <c:v>0.69191919191919182</c:v>
                </c:pt>
                <c:pt idx="243" formatCode="0.00">
                  <c:v>0.70202020202020199</c:v>
                </c:pt>
                <c:pt idx="244" formatCode="0.00">
                  <c:v>0.70707070707070718</c:v>
                </c:pt>
                <c:pt idx="245" formatCode="0.00">
                  <c:v>0.71212121212121215</c:v>
                </c:pt>
                <c:pt idx="246" formatCode="0.00">
                  <c:v>0.71717171717171713</c:v>
                </c:pt>
                <c:pt idx="247" formatCode="0.00">
                  <c:v>0.73737373737373746</c:v>
                </c:pt>
                <c:pt idx="248" formatCode="0.00">
                  <c:v>0.7474747474747474</c:v>
                </c:pt>
                <c:pt idx="249" formatCode="0.00">
                  <c:v>0.7474747474747474</c:v>
                </c:pt>
                <c:pt idx="250" formatCode="0.00">
                  <c:v>0.7474747474747474</c:v>
                </c:pt>
                <c:pt idx="251" formatCode="0.00">
                  <c:v>0.76262626262626276</c:v>
                </c:pt>
                <c:pt idx="252" formatCode="0.00">
                  <c:v>0.7777777777777779</c:v>
                </c:pt>
                <c:pt idx="253" formatCode="0.00">
                  <c:v>0.78787878787878807</c:v>
                </c:pt>
                <c:pt idx="254" formatCode="0.00">
                  <c:v>0.79292929292929304</c:v>
                </c:pt>
                <c:pt idx="255" formatCode="0.00">
                  <c:v>0.80808080808080818</c:v>
                </c:pt>
                <c:pt idx="256" formatCode="0.00">
                  <c:v>0.81313131313131315</c:v>
                </c:pt>
                <c:pt idx="257" formatCode="0.00">
                  <c:v>0.81313131313131315</c:v>
                </c:pt>
                <c:pt idx="258" formatCode="0.00">
                  <c:v>0.82323232323232332</c:v>
                </c:pt>
                <c:pt idx="259" formatCode="0.00">
                  <c:v>0.83838383838383845</c:v>
                </c:pt>
                <c:pt idx="260" formatCode="0.00">
                  <c:v>0.84343434343434365</c:v>
                </c:pt>
                <c:pt idx="261" formatCode="0.00">
                  <c:v>0.8484848484848484</c:v>
                </c:pt>
                <c:pt idx="262" formatCode="0.00">
                  <c:v>0.86363636363636376</c:v>
                </c:pt>
                <c:pt idx="263" formatCode="0.00">
                  <c:v>0.87373737373737392</c:v>
                </c:pt>
                <c:pt idx="264" formatCode="0.00">
                  <c:v>0.87373737373737392</c:v>
                </c:pt>
                <c:pt idx="265" formatCode="0.00">
                  <c:v>0.87878787878787867</c:v>
                </c:pt>
                <c:pt idx="266" formatCode="0.00">
                  <c:v>0.88888888888888884</c:v>
                </c:pt>
                <c:pt idx="267" formatCode="0.00">
                  <c:v>0.90404040404040398</c:v>
                </c:pt>
                <c:pt idx="268" formatCode="0.00">
                  <c:v>0.90404040404040398</c:v>
                </c:pt>
                <c:pt idx="269" formatCode="0.00">
                  <c:v>0.91414141414141414</c:v>
                </c:pt>
                <c:pt idx="270" formatCode="0.00">
                  <c:v>0.92424242424242431</c:v>
                </c:pt>
                <c:pt idx="271" formatCode="0.00">
                  <c:v>0.93434343434343425</c:v>
                </c:pt>
                <c:pt idx="272" formatCode="0.00">
                  <c:v>0.94444444444444442</c:v>
                </c:pt>
                <c:pt idx="273" formatCode="0.00">
                  <c:v>0.94444444444444442</c:v>
                </c:pt>
                <c:pt idx="274" formatCode="0.00">
                  <c:v>0.94949494949494961</c:v>
                </c:pt>
                <c:pt idx="275" formatCode="0.00">
                  <c:v>0.97474747474747492</c:v>
                </c:pt>
                <c:pt idx="276" formatCode="0.00">
                  <c:v>0.97474747474747492</c:v>
                </c:pt>
                <c:pt idx="277" formatCode="0.00">
                  <c:v>0.97979797979797989</c:v>
                </c:pt>
                <c:pt idx="278" formatCode="0.00">
                  <c:v>0.98484848484848486</c:v>
                </c:pt>
                <c:pt idx="279" formatCode="0.00">
                  <c:v>1</c:v>
                </c:pt>
                <c:pt idx="280" formatCode="0.00">
                  <c:v>1.0151515151515151</c:v>
                </c:pt>
                <c:pt idx="281" formatCode="0.00">
                  <c:v>1.0202020202020203</c:v>
                </c:pt>
                <c:pt idx="282" formatCode="0.00">
                  <c:v>1.0303030303030305</c:v>
                </c:pt>
                <c:pt idx="283" formatCode="0.00">
                  <c:v>1.0404040404040404</c:v>
                </c:pt>
                <c:pt idx="284" formatCode="0.00">
                  <c:v>1.0454545454545454</c:v>
                </c:pt>
                <c:pt idx="285" formatCode="0.00">
                  <c:v>1.0454545454545454</c:v>
                </c:pt>
                <c:pt idx="286" formatCode="0.00">
                  <c:v>1.0555555555555556</c:v>
                </c:pt>
                <c:pt idx="287" formatCode="0.00">
                  <c:v>1.0606060606060608</c:v>
                </c:pt>
                <c:pt idx="288" formatCode="0.00">
                  <c:v>1.0757575757575757</c:v>
                </c:pt>
                <c:pt idx="289" formatCode="0.00">
                  <c:v>1.0858585858585859</c:v>
                </c:pt>
                <c:pt idx="290" formatCode="0.00">
                  <c:v>1.0909090909090908</c:v>
                </c:pt>
                <c:pt idx="291" formatCode="0.00">
                  <c:v>1.101010101010101</c:v>
                </c:pt>
                <c:pt idx="292" formatCode="0.00">
                  <c:v>1.1060606060606062</c:v>
                </c:pt>
                <c:pt idx="293" formatCode="0.00">
                  <c:v>1.1111111111111112</c:v>
                </c:pt>
                <c:pt idx="294" formatCode="0.00">
                  <c:v>1.1212121212121213</c:v>
                </c:pt>
                <c:pt idx="295" formatCode="0.00">
                  <c:v>1.1363636363636362</c:v>
                </c:pt>
                <c:pt idx="296" formatCode="0.00">
                  <c:v>1.1414141414141414</c:v>
                </c:pt>
                <c:pt idx="297" formatCode="0.00">
                  <c:v>1.1464646464646464</c:v>
                </c:pt>
                <c:pt idx="298" formatCode="0.00">
                  <c:v>1.1515151515151516</c:v>
                </c:pt>
                <c:pt idx="299" formatCode="0.00">
                  <c:v>1.1767676767676769</c:v>
                </c:pt>
                <c:pt idx="300" formatCode="0.00">
                  <c:v>1.1818181818181821</c:v>
                </c:pt>
                <c:pt idx="301" formatCode="0.00">
                  <c:v>1.1818181818181821</c:v>
                </c:pt>
                <c:pt idx="302" formatCode="0.00">
                  <c:v>1.202020202020202</c:v>
                </c:pt>
                <c:pt idx="303" formatCode="0.00">
                  <c:v>1.2070707070707072</c:v>
                </c:pt>
                <c:pt idx="304" formatCode="0.00">
                  <c:v>1.2121212121212122</c:v>
                </c:pt>
                <c:pt idx="305" formatCode="0.00">
                  <c:v>1.2121212121212122</c:v>
                </c:pt>
                <c:pt idx="306" formatCode="0.00">
                  <c:v>1.2171717171717173</c:v>
                </c:pt>
                <c:pt idx="307" formatCode="0.00">
                  <c:v>1.2323232323232325</c:v>
                </c:pt>
                <c:pt idx="308" formatCode="0.00">
                  <c:v>1.2474747474747474</c:v>
                </c:pt>
                <c:pt idx="309" formatCode="0.00">
                  <c:v>1.2474747474747474</c:v>
                </c:pt>
                <c:pt idx="310" formatCode="0.00">
                  <c:v>1.2626262626262628</c:v>
                </c:pt>
                <c:pt idx="311" formatCode="0.00">
                  <c:v>1.2727272727272727</c:v>
                </c:pt>
                <c:pt idx="312" formatCode="0.00">
                  <c:v>1.2727272727272727</c:v>
                </c:pt>
                <c:pt idx="313" formatCode="0.00">
                  <c:v>1.2777777777777779</c:v>
                </c:pt>
                <c:pt idx="314" formatCode="0.00">
                  <c:v>1.2878787878787881</c:v>
                </c:pt>
                <c:pt idx="315" formatCode="0.00">
                  <c:v>1.303030303030303</c:v>
                </c:pt>
                <c:pt idx="316" formatCode="0.00">
                  <c:v>1.3131313131313131</c:v>
                </c:pt>
                <c:pt idx="317" formatCode="0.00">
                  <c:v>1.3131313131313131</c:v>
                </c:pt>
                <c:pt idx="318" formatCode="0.00">
                  <c:v>1.3181818181818181</c:v>
                </c:pt>
                <c:pt idx="319" formatCode="0.00">
                  <c:v>1.3383838383838385</c:v>
                </c:pt>
                <c:pt idx="320" formatCode="0.00">
                  <c:v>1.3434343434343436</c:v>
                </c:pt>
                <c:pt idx="321" formatCode="0.00">
                  <c:v>1.3434343434343436</c:v>
                </c:pt>
                <c:pt idx="322" formatCode="0.00">
                  <c:v>1.3585858585858586</c:v>
                </c:pt>
                <c:pt idx="323" formatCode="0.00">
                  <c:v>1.3737373737373737</c:v>
                </c:pt>
                <c:pt idx="324" formatCode="0.00">
                  <c:v>1.3787878787878789</c:v>
                </c:pt>
                <c:pt idx="325" formatCode="0.00">
                  <c:v>1.3838383838383839</c:v>
                </c:pt>
                <c:pt idx="326" formatCode="0.00">
                  <c:v>1.3888888888888891</c:v>
                </c:pt>
                <c:pt idx="327" formatCode="0.00">
                  <c:v>1.404040404040404</c:v>
                </c:pt>
                <c:pt idx="328" formatCode="0.00">
                  <c:v>1.4090909090909089</c:v>
                </c:pt>
                <c:pt idx="329" formatCode="0.00">
                  <c:v>1.4141414141414141</c:v>
                </c:pt>
                <c:pt idx="330" formatCode="0.00">
                  <c:v>1.4191919191919191</c:v>
                </c:pt>
                <c:pt idx="331" formatCode="0.00">
                  <c:v>1.4343434343434345</c:v>
                </c:pt>
                <c:pt idx="332" formatCode="0.00">
                  <c:v>1.4393939393939394</c:v>
                </c:pt>
                <c:pt idx="333" formatCode="0.00">
                  <c:v>1.4444444444444446</c:v>
                </c:pt>
                <c:pt idx="334" formatCode="0.00">
                  <c:v>1.4494949494949496</c:v>
                </c:pt>
                <c:pt idx="335" formatCode="0.00">
                  <c:v>1.4747474747474747</c:v>
                </c:pt>
                <c:pt idx="336" formatCode="0.00">
                  <c:v>1.4797979797979799</c:v>
                </c:pt>
                <c:pt idx="337" formatCode="0.00">
                  <c:v>1.4848484848484849</c:v>
                </c:pt>
                <c:pt idx="338" formatCode="0.00">
                  <c:v>1.4848484848484849</c:v>
                </c:pt>
                <c:pt idx="339" formatCode="0.00">
                  <c:v>1.5000000000000002</c:v>
                </c:pt>
                <c:pt idx="340" formatCode="0.00">
                  <c:v>1.5151515151515151</c:v>
                </c:pt>
                <c:pt idx="341" formatCode="0.00">
                  <c:v>1.5151515151515151</c:v>
                </c:pt>
                <c:pt idx="342" formatCode="0.00">
                  <c:v>1.5151515151515151</c:v>
                </c:pt>
                <c:pt idx="343" formatCode="0.00">
                  <c:v>1.5404040404040404</c:v>
                </c:pt>
                <c:pt idx="344" formatCode="0.00">
                  <c:v>1.5505050505050508</c:v>
                </c:pt>
                <c:pt idx="345" formatCode="0.00">
                  <c:v>1.5555555555555556</c:v>
                </c:pt>
                <c:pt idx="346" formatCode="0.00">
                  <c:v>1.5606060606060608</c:v>
                </c:pt>
                <c:pt idx="347" formatCode="0.00">
                  <c:v>1.5707070707070707</c:v>
                </c:pt>
                <c:pt idx="348" formatCode="0.00">
                  <c:v>1.5757575757575759</c:v>
                </c:pt>
                <c:pt idx="349" formatCode="0.00">
                  <c:v>1.5858585858585859</c:v>
                </c:pt>
                <c:pt idx="350" formatCode="0.00">
                  <c:v>1.5909090909090911</c:v>
                </c:pt>
                <c:pt idx="351" formatCode="0.00">
                  <c:v>1.601010101010101</c:v>
                </c:pt>
                <c:pt idx="352" formatCode="0.00">
                  <c:v>1.6060606060606062</c:v>
                </c:pt>
                <c:pt idx="353" formatCode="0.00">
                  <c:v>1.6161616161616161</c:v>
                </c:pt>
                <c:pt idx="354" formatCode="0.00">
                  <c:v>1.6262626262626261</c:v>
                </c:pt>
                <c:pt idx="355" formatCode="0.00">
                  <c:v>1.6363636363636365</c:v>
                </c:pt>
                <c:pt idx="356" formatCode="0.00">
                  <c:v>1.6414141414141417</c:v>
                </c:pt>
                <c:pt idx="357" formatCode="0.00">
                  <c:v>1.6464646464646464</c:v>
                </c:pt>
                <c:pt idx="358" formatCode="0.00">
                  <c:v>1.6565656565656568</c:v>
                </c:pt>
                <c:pt idx="359" formatCode="0.00">
                  <c:v>1.6717171717171715</c:v>
                </c:pt>
                <c:pt idx="360" formatCode="0.00">
                  <c:v>1.6767676767676767</c:v>
                </c:pt>
                <c:pt idx="361" formatCode="0.00">
                  <c:v>1.6818181818181819</c:v>
                </c:pt>
                <c:pt idx="362" formatCode="0.00">
                  <c:v>1.6868686868686866</c:v>
                </c:pt>
                <c:pt idx="363" formatCode="0.00">
                  <c:v>1.7070707070707074</c:v>
                </c:pt>
                <c:pt idx="364" formatCode="0.00">
                  <c:v>1.7171717171717173</c:v>
                </c:pt>
                <c:pt idx="365" formatCode="0.00">
                  <c:v>1.7222222222222225</c:v>
                </c:pt>
                <c:pt idx="366" formatCode="0.00">
                  <c:v>1.7272727272727273</c:v>
                </c:pt>
                <c:pt idx="367" formatCode="0.00">
                  <c:v>1.7373737373737372</c:v>
                </c:pt>
                <c:pt idx="368" formatCode="0.00">
                  <c:v>1.7424242424242424</c:v>
                </c:pt>
                <c:pt idx="369" formatCode="0.00">
                  <c:v>1.7525252525252524</c:v>
                </c:pt>
                <c:pt idx="370" formatCode="0.00">
                  <c:v>1.7575757575757576</c:v>
                </c:pt>
                <c:pt idx="371" formatCode="0.00">
                  <c:v>1.7626262626262628</c:v>
                </c:pt>
                <c:pt idx="372" formatCode="0.00">
                  <c:v>1.7777777777777775</c:v>
                </c:pt>
                <c:pt idx="373" formatCode="0.00">
                  <c:v>1.7828282828282827</c:v>
                </c:pt>
                <c:pt idx="374" formatCode="0.00">
                  <c:v>1.792929292929293</c:v>
                </c:pt>
                <c:pt idx="375" formatCode="0.00">
                  <c:v>1.803030303030303</c:v>
                </c:pt>
                <c:pt idx="376" formatCode="0.00">
                  <c:v>1.8080808080808082</c:v>
                </c:pt>
                <c:pt idx="377" formatCode="0.00">
                  <c:v>1.8131313131313134</c:v>
                </c:pt>
                <c:pt idx="378" formatCode="0.00">
                  <c:v>1.8232323232323233</c:v>
                </c:pt>
                <c:pt idx="379" formatCode="0.00">
                  <c:v>1.8333333333333333</c:v>
                </c:pt>
                <c:pt idx="380" formatCode="0.00">
                  <c:v>1.8383838383838385</c:v>
                </c:pt>
                <c:pt idx="381" formatCode="0.00">
                  <c:v>1.8434343434343432</c:v>
                </c:pt>
                <c:pt idx="382" formatCode="0.00">
                  <c:v>1.8585858585858588</c:v>
                </c:pt>
              </c:numCache>
            </c:numRef>
          </c:xVal>
          <c:yVal>
            <c:numRef>
              <c:f>S1a!$M$3:$M$385</c:f>
              <c:numCache>
                <c:formatCode>General</c:formatCode>
                <c:ptCount val="383"/>
                <c:pt idx="152">
                  <c:v>0</c:v>
                </c:pt>
                <c:pt idx="153" formatCode="0.00">
                  <c:v>6.6903809437221575</c:v>
                </c:pt>
                <c:pt idx="154" formatCode="0.00">
                  <c:v>6.6903809437221575</c:v>
                </c:pt>
                <c:pt idx="155" formatCode="0.00">
                  <c:v>7.8041185562323854</c:v>
                </c:pt>
                <c:pt idx="156" formatCode="0.00">
                  <c:v>10.033866715155924</c:v>
                </c:pt>
                <c:pt idx="157" formatCode="0.00">
                  <c:v>10.033866715155924</c:v>
                </c:pt>
                <c:pt idx="158" formatCode="0.00">
                  <c:v>12.263614874079462</c:v>
                </c:pt>
                <c:pt idx="159" formatCode="0.00">
                  <c:v>15.609373579416312</c:v>
                </c:pt>
                <c:pt idx="160" formatCode="0.00">
                  <c:v>15.609373579416312</c:v>
                </c:pt>
                <c:pt idx="161" formatCode="0.00">
                  <c:v>15.609373579416312</c:v>
                </c:pt>
                <c:pt idx="162" formatCode="0.00">
                  <c:v>13.379625420492772</c:v>
                </c:pt>
                <c:pt idx="163" formatCode="0.00">
                  <c:v>20.06886989726339</c:v>
                </c:pt>
                <c:pt idx="164" formatCode="0.00">
                  <c:v>20.06886989726339</c:v>
                </c:pt>
                <c:pt idx="165" formatCode="0.00">
                  <c:v>17.839121738339848</c:v>
                </c:pt>
                <c:pt idx="166" formatCode="0.00">
                  <c:v>21.184880443676697</c:v>
                </c:pt>
                <c:pt idx="167" formatCode="0.00">
                  <c:v>22.296345122283846</c:v>
                </c:pt>
                <c:pt idx="168" formatCode="0.00">
                  <c:v>25.637557959814526</c:v>
                </c:pt>
                <c:pt idx="169" formatCode="0.00">
                  <c:v>20.06886989726339</c:v>
                </c:pt>
                <c:pt idx="170" formatCode="0.00">
                  <c:v>21.184880443676697</c:v>
                </c:pt>
                <c:pt idx="171" formatCode="0.00">
                  <c:v>21.184880443676697</c:v>
                </c:pt>
                <c:pt idx="172" formatCode="0.00">
                  <c:v>24.523820347304301</c:v>
                </c:pt>
                <c:pt idx="173" formatCode="0.00">
                  <c:v>27.865033184834981</c:v>
                </c:pt>
                <c:pt idx="174" formatCode="0.00">
                  <c:v>26.751295572324754</c:v>
                </c:pt>
                <c:pt idx="175" formatCode="0.00">
                  <c:v>26.751295572324754</c:v>
                </c:pt>
                <c:pt idx="176" formatCode="0.00">
                  <c:v>26.751295572324754</c:v>
                </c:pt>
                <c:pt idx="177" formatCode="0.00">
                  <c:v>31.228975361396493</c:v>
                </c:pt>
                <c:pt idx="178" formatCode="0.00">
                  <c:v>33.456450586416949</c:v>
                </c:pt>
                <c:pt idx="179" formatCode="0.00">
                  <c:v>36.797663423947633</c:v>
                </c:pt>
                <c:pt idx="180" formatCode="0.00">
                  <c:v>35.683925811437405</c:v>
                </c:pt>
                <c:pt idx="181" formatCode="0.00">
                  <c:v>36.797663423947633</c:v>
                </c:pt>
                <c:pt idx="182" formatCode="0.00">
                  <c:v>39.025138648968081</c:v>
                </c:pt>
                <c:pt idx="183" formatCode="0.00">
                  <c:v>41.252613873988551</c:v>
                </c:pt>
                <c:pt idx="184" formatCode="0.00">
                  <c:v>44.593826711519228</c:v>
                </c:pt>
                <c:pt idx="185" formatCode="0.00">
                  <c:v>44.593826711519228</c:v>
                </c:pt>
                <c:pt idx="186" formatCode="0.00">
                  <c:v>44.593826711519228</c:v>
                </c:pt>
                <c:pt idx="187" formatCode="0.00">
                  <c:v>51.298981725611419</c:v>
                </c:pt>
                <c:pt idx="188" formatCode="0.00">
                  <c:v>51.298981725611419</c:v>
                </c:pt>
                <c:pt idx="189" formatCode="0.00">
                  <c:v>53.526456950631875</c:v>
                </c:pt>
                <c:pt idx="190" formatCode="0.00">
                  <c:v>53.526456950631875</c:v>
                </c:pt>
                <c:pt idx="191" formatCode="0.00">
                  <c:v>57.981407400672786</c:v>
                </c:pt>
                <c:pt idx="192" formatCode="0.00">
                  <c:v>62.436357850713698</c:v>
                </c:pt>
                <c:pt idx="193" formatCode="0.00">
                  <c:v>63.550095463223926</c:v>
                </c:pt>
                <c:pt idx="194" formatCode="0.00">
                  <c:v>60.208882625693249</c:v>
                </c:pt>
                <c:pt idx="195" formatCode="0.00">
                  <c:v>64.663833075734161</c:v>
                </c:pt>
                <c:pt idx="196" formatCode="0.00">
                  <c:v>69.118783525775072</c:v>
                </c:pt>
                <c:pt idx="197" formatCode="0.00">
                  <c:v>71.346258750795528</c:v>
                </c:pt>
                <c:pt idx="198" formatCode="0.00">
                  <c:v>71.346258750795528</c:v>
                </c:pt>
                <c:pt idx="199" formatCode="0.00">
                  <c:v>74.710200927357036</c:v>
                </c:pt>
                <c:pt idx="200" formatCode="0.00">
                  <c:v>79.165151377397933</c:v>
                </c:pt>
                <c:pt idx="201" formatCode="0.00">
                  <c:v>80.278888989908182</c:v>
                </c:pt>
                <c:pt idx="202" formatCode="0.00">
                  <c:v>80.278888989908182</c:v>
                </c:pt>
                <c:pt idx="203" formatCode="0.00">
                  <c:v>82.506364214928638</c:v>
                </c:pt>
                <c:pt idx="204" formatCode="0.00">
                  <c:v>84.73383943994908</c:v>
                </c:pt>
                <c:pt idx="205" formatCode="0.00">
                  <c:v>88.07505227747977</c:v>
                </c:pt>
                <c:pt idx="206" formatCode="0.00">
                  <c:v>86.961314664969549</c:v>
                </c:pt>
                <c:pt idx="207" formatCode="0.00">
                  <c:v>89.188789889990005</c:v>
                </c:pt>
                <c:pt idx="208" formatCode="0.00">
                  <c:v>94.780207291571969</c:v>
                </c:pt>
                <c:pt idx="209" formatCode="0.00">
                  <c:v>94.780207291571969</c:v>
                </c:pt>
                <c:pt idx="210" formatCode="0.00">
                  <c:v>93.666469679061734</c:v>
                </c:pt>
                <c:pt idx="211" formatCode="0.00">
                  <c:v>98.121420129102631</c:v>
                </c:pt>
                <c:pt idx="212" formatCode="0.00">
                  <c:v>101.46263296663334</c:v>
                </c:pt>
                <c:pt idx="213" formatCode="0.00">
                  <c:v>100.3488953541231</c:v>
                </c:pt>
                <c:pt idx="214" formatCode="0.00">
                  <c:v>105.91758341667425</c:v>
                </c:pt>
                <c:pt idx="215" formatCode="0.00">
                  <c:v>107.03132102918447</c:v>
                </c:pt>
                <c:pt idx="216" formatCode="0.00">
                  <c:v>109.25879625420494</c:v>
                </c:pt>
                <c:pt idx="217" formatCode="0.00">
                  <c:v>110.37253386671516</c:v>
                </c:pt>
                <c:pt idx="218" formatCode="0.00">
                  <c:v>110.37253386671516</c:v>
                </c:pt>
                <c:pt idx="219" formatCode="0.00">
                  <c:v>113.71374670424585</c:v>
                </c:pt>
                <c:pt idx="220" formatCode="0.00">
                  <c:v>119.30516410582781</c:v>
                </c:pt>
                <c:pt idx="221" formatCode="0.00">
                  <c:v>119.30516410582781</c:v>
                </c:pt>
                <c:pt idx="222" formatCode="0.00">
                  <c:v>118.19142649331758</c:v>
                </c:pt>
                <c:pt idx="223" formatCode="0.00">
                  <c:v>120.41890171833802</c:v>
                </c:pt>
                <c:pt idx="224" formatCode="0.00">
                  <c:v>125.98758978088917</c:v>
                </c:pt>
                <c:pt idx="225" formatCode="0.00">
                  <c:v>125.98758978088917</c:v>
                </c:pt>
                <c:pt idx="226" formatCode="0.00">
                  <c:v>125.98758978088917</c:v>
                </c:pt>
                <c:pt idx="227" formatCode="0.00">
                  <c:v>131.55627784344031</c:v>
                </c:pt>
                <c:pt idx="228" formatCode="0.00">
                  <c:v>130.44254023093009</c:v>
                </c:pt>
                <c:pt idx="229" formatCode="0.00">
                  <c:v>130.44254023093009</c:v>
                </c:pt>
                <c:pt idx="230" formatCode="0.00">
                  <c:v>133.78375306846075</c:v>
                </c:pt>
                <c:pt idx="231" formatCode="0.00">
                  <c:v>136.03395763251203</c:v>
                </c:pt>
                <c:pt idx="232" formatCode="0.00">
                  <c:v>137.14769524502231</c:v>
                </c:pt>
                <c:pt idx="233" formatCode="0.00">
                  <c:v>139.37517047004272</c:v>
                </c:pt>
                <c:pt idx="234" formatCode="0.00">
                  <c:v>142.71638330757341</c:v>
                </c:pt>
                <c:pt idx="235" formatCode="0.00">
                  <c:v>141.60264569506319</c:v>
                </c:pt>
                <c:pt idx="236" formatCode="0.00">
                  <c:v>142.71638330757341</c:v>
                </c:pt>
                <c:pt idx="237" formatCode="0.00">
                  <c:v>147.17133375761435</c:v>
                </c:pt>
                <c:pt idx="238" formatCode="0.00">
                  <c:v>148.28507137012457</c:v>
                </c:pt>
                <c:pt idx="239" formatCode="0.00">
                  <c:v>148.28507137012457</c:v>
                </c:pt>
                <c:pt idx="240" formatCode="0.00">
                  <c:v>149.39880898263479</c:v>
                </c:pt>
                <c:pt idx="241" formatCode="0.00">
                  <c:v>151.62628420765523</c:v>
                </c:pt>
                <c:pt idx="242" formatCode="0.00">
                  <c:v>152.74002182016548</c:v>
                </c:pt>
                <c:pt idx="243" formatCode="0.00">
                  <c:v>156.10396399672697</c:v>
                </c:pt>
                <c:pt idx="244" formatCode="0.00">
                  <c:v>156.10396399672697</c:v>
                </c:pt>
                <c:pt idx="245" formatCode="0.00">
                  <c:v>157.21770160923722</c:v>
                </c:pt>
                <c:pt idx="246" formatCode="0.00">
                  <c:v>157.21770160923722</c:v>
                </c:pt>
                <c:pt idx="247" formatCode="0.00">
                  <c:v>161.67265205927814</c:v>
                </c:pt>
                <c:pt idx="248" formatCode="0.00">
                  <c:v>162.78638967178833</c:v>
                </c:pt>
                <c:pt idx="249" formatCode="0.00">
                  <c:v>162.78638967178833</c:v>
                </c:pt>
                <c:pt idx="250" formatCode="0.00">
                  <c:v>162.78638967178833</c:v>
                </c:pt>
                <c:pt idx="251" formatCode="0.00">
                  <c:v>163.90012728429855</c:v>
                </c:pt>
                <c:pt idx="252" formatCode="0.00">
                  <c:v>167.24134012182924</c:v>
                </c:pt>
                <c:pt idx="253" formatCode="0.00">
                  <c:v>170.58255295935993</c:v>
                </c:pt>
                <c:pt idx="254" formatCode="0.00">
                  <c:v>169.46881534684974</c:v>
                </c:pt>
                <c:pt idx="255" formatCode="0.00">
                  <c:v>172.81002818438043</c:v>
                </c:pt>
                <c:pt idx="256" formatCode="0.00">
                  <c:v>175.03750340940087</c:v>
                </c:pt>
                <c:pt idx="257" formatCode="0.00">
                  <c:v>172.81002818438043</c:v>
                </c:pt>
                <c:pt idx="258" formatCode="0.00">
                  <c:v>172.81002818438043</c:v>
                </c:pt>
                <c:pt idx="259" formatCode="0.00">
                  <c:v>179.51518319847258</c:v>
                </c:pt>
                <c:pt idx="260" formatCode="0.00">
                  <c:v>177.28770797345214</c:v>
                </c:pt>
                <c:pt idx="261" formatCode="0.00">
                  <c:v>177.28770797345214</c:v>
                </c:pt>
                <c:pt idx="262" formatCode="0.00">
                  <c:v>180.62892081098281</c:v>
                </c:pt>
                <c:pt idx="263" formatCode="0.00">
                  <c:v>182.85639603600328</c:v>
                </c:pt>
                <c:pt idx="264" formatCode="0.00">
                  <c:v>182.85639603600328</c:v>
                </c:pt>
                <c:pt idx="265" formatCode="0.00">
                  <c:v>181.74265842349305</c:v>
                </c:pt>
                <c:pt idx="266" formatCode="0.00">
                  <c:v>182.85639603600328</c:v>
                </c:pt>
                <c:pt idx="267" formatCode="0.00">
                  <c:v>186.19760887353397</c:v>
                </c:pt>
                <c:pt idx="268" formatCode="0.00">
                  <c:v>186.19760887353397</c:v>
                </c:pt>
                <c:pt idx="269" formatCode="0.00">
                  <c:v>186.19760887353397</c:v>
                </c:pt>
                <c:pt idx="270" formatCode="0.00">
                  <c:v>188.42508409855444</c:v>
                </c:pt>
                <c:pt idx="271" formatCode="0.00">
                  <c:v>191.7662969360851</c:v>
                </c:pt>
                <c:pt idx="272" formatCode="0.00">
                  <c:v>190.65255932357488</c:v>
                </c:pt>
                <c:pt idx="273" formatCode="0.00">
                  <c:v>190.65255932357488</c:v>
                </c:pt>
                <c:pt idx="274" formatCode="0.00">
                  <c:v>189.53882171106466</c:v>
                </c:pt>
                <c:pt idx="275" formatCode="0.00">
                  <c:v>196.22124738612601</c:v>
                </c:pt>
                <c:pt idx="276" formatCode="0.00">
                  <c:v>193.99377216110557</c:v>
                </c:pt>
                <c:pt idx="277" formatCode="0.00">
                  <c:v>193.99377216110557</c:v>
                </c:pt>
                <c:pt idx="278" formatCode="0.00">
                  <c:v>193.99377216110557</c:v>
                </c:pt>
                <c:pt idx="279" formatCode="0.00">
                  <c:v>197.33498499863623</c:v>
                </c:pt>
                <c:pt idx="280" formatCode="0.00">
                  <c:v>198.47145195017731</c:v>
                </c:pt>
                <c:pt idx="281" formatCode="0.00">
                  <c:v>198.47145195017731</c:v>
                </c:pt>
                <c:pt idx="282" formatCode="0.00">
                  <c:v>199.58518956268753</c:v>
                </c:pt>
                <c:pt idx="283" formatCode="0.00">
                  <c:v>201.81266478770797</c:v>
                </c:pt>
                <c:pt idx="284" formatCode="0.00">
                  <c:v>200.69892717519772</c:v>
                </c:pt>
                <c:pt idx="285" formatCode="0.00">
                  <c:v>200.69892717519772</c:v>
                </c:pt>
                <c:pt idx="286" formatCode="0.00">
                  <c:v>201.81266478770797</c:v>
                </c:pt>
                <c:pt idx="287" formatCode="0.00">
                  <c:v>201.81266478770797</c:v>
                </c:pt>
                <c:pt idx="288" formatCode="0.00">
                  <c:v>204.04014001272844</c:v>
                </c:pt>
                <c:pt idx="289" formatCode="0.00">
                  <c:v>206.26761523774891</c:v>
                </c:pt>
                <c:pt idx="290" formatCode="0.00">
                  <c:v>204.04014001272844</c:v>
                </c:pt>
                <c:pt idx="291" formatCode="0.00">
                  <c:v>208.49509046276935</c:v>
                </c:pt>
                <c:pt idx="292" formatCode="0.00">
                  <c:v>206.26761523774891</c:v>
                </c:pt>
                <c:pt idx="293" formatCode="0.00">
                  <c:v>206.26761523774891</c:v>
                </c:pt>
                <c:pt idx="294" formatCode="0.00">
                  <c:v>207.38135285025913</c:v>
                </c:pt>
                <c:pt idx="295" formatCode="0.00">
                  <c:v>209.60882807527958</c:v>
                </c:pt>
                <c:pt idx="296" formatCode="0.00">
                  <c:v>211.83630330030002</c:v>
                </c:pt>
                <c:pt idx="297" formatCode="0.00">
                  <c:v>208.49509046276935</c:v>
                </c:pt>
                <c:pt idx="298" formatCode="0.00">
                  <c:v>208.49509046276935</c:v>
                </c:pt>
                <c:pt idx="299" formatCode="0.00">
                  <c:v>215.17751613783071</c:v>
                </c:pt>
                <c:pt idx="300" formatCode="0.00">
                  <c:v>212.95004091281027</c:v>
                </c:pt>
                <c:pt idx="301" formatCode="0.00">
                  <c:v>214.06377852532052</c:v>
                </c:pt>
                <c:pt idx="302" formatCode="0.00">
                  <c:v>215.17751613783071</c:v>
                </c:pt>
                <c:pt idx="303" formatCode="0.00">
                  <c:v>216.29125375034096</c:v>
                </c:pt>
                <c:pt idx="304" formatCode="0.00">
                  <c:v>216.29125375034096</c:v>
                </c:pt>
                <c:pt idx="305" formatCode="0.00">
                  <c:v>215.17751613783071</c:v>
                </c:pt>
                <c:pt idx="306" formatCode="0.00">
                  <c:v>214.06377852532052</c:v>
                </c:pt>
                <c:pt idx="307" formatCode="0.00">
                  <c:v>219.65519592690245</c:v>
                </c:pt>
                <c:pt idx="308" formatCode="0.00">
                  <c:v>219.65519592690245</c:v>
                </c:pt>
                <c:pt idx="309" formatCode="0.00">
                  <c:v>218.51872897536137</c:v>
                </c:pt>
                <c:pt idx="310" formatCode="0.00">
                  <c:v>220.76893353941267</c:v>
                </c:pt>
                <c:pt idx="311" formatCode="0.00">
                  <c:v>219.65519592690245</c:v>
                </c:pt>
                <c:pt idx="312" formatCode="0.00">
                  <c:v>222.99640876443314</c:v>
                </c:pt>
                <c:pt idx="313" formatCode="0.00">
                  <c:v>220.76893353941267</c:v>
                </c:pt>
                <c:pt idx="314" formatCode="0.00">
                  <c:v>221.88267115192292</c:v>
                </c:pt>
                <c:pt idx="315" formatCode="0.00">
                  <c:v>224.11014637694336</c:v>
                </c:pt>
                <c:pt idx="316" formatCode="0.00">
                  <c:v>224.11014637694336</c:v>
                </c:pt>
                <c:pt idx="317" formatCode="0.00">
                  <c:v>222.99640876443314</c:v>
                </c:pt>
                <c:pt idx="318" formatCode="0.00">
                  <c:v>221.88267115192292</c:v>
                </c:pt>
                <c:pt idx="319" formatCode="0.00">
                  <c:v>226.40580961905627</c:v>
                </c:pt>
                <c:pt idx="320" formatCode="0.00">
                  <c:v>225.22388398945358</c:v>
                </c:pt>
                <c:pt idx="321" formatCode="0.00">
                  <c:v>225.22388398945358</c:v>
                </c:pt>
                <c:pt idx="322" formatCode="0.00">
                  <c:v>226.40580961905627</c:v>
                </c:pt>
                <c:pt idx="323" formatCode="0.00">
                  <c:v>230.72438403491225</c:v>
                </c:pt>
                <c:pt idx="324" formatCode="0.00">
                  <c:v>228.4514501318302</c:v>
                </c:pt>
                <c:pt idx="325" formatCode="0.00">
                  <c:v>226.40580961905627</c:v>
                </c:pt>
                <c:pt idx="326" formatCode="0.00">
                  <c:v>227.54227657059732</c:v>
                </c:pt>
                <c:pt idx="327" formatCode="0.00">
                  <c:v>229.58791708337122</c:v>
                </c:pt>
                <c:pt idx="328" formatCode="0.00">
                  <c:v>229.58791708337122</c:v>
                </c:pt>
                <c:pt idx="329" formatCode="0.00">
                  <c:v>229.58791708337122</c:v>
                </c:pt>
                <c:pt idx="330" formatCode="0.00">
                  <c:v>227.54227657059732</c:v>
                </c:pt>
                <c:pt idx="331" formatCode="0.00">
                  <c:v>230.72438403491225</c:v>
                </c:pt>
                <c:pt idx="332" formatCode="0.00">
                  <c:v>229.58791708337122</c:v>
                </c:pt>
                <c:pt idx="333" formatCode="0.00">
                  <c:v>229.58791708337122</c:v>
                </c:pt>
                <c:pt idx="334" formatCode="0.00">
                  <c:v>230.72438403491225</c:v>
                </c:pt>
                <c:pt idx="335" formatCode="0.00">
                  <c:v>232.99731793799435</c:v>
                </c:pt>
                <c:pt idx="336" formatCode="0.00">
                  <c:v>234.13378488953541</c:v>
                </c:pt>
                <c:pt idx="337" formatCode="0.00">
                  <c:v>232.99731793799435</c:v>
                </c:pt>
                <c:pt idx="338" formatCode="0.00">
                  <c:v>229.58791708337122</c:v>
                </c:pt>
                <c:pt idx="339" formatCode="0.00">
                  <c:v>235.27025184107646</c:v>
                </c:pt>
                <c:pt idx="340" formatCode="0.00">
                  <c:v>234.13378488953541</c:v>
                </c:pt>
                <c:pt idx="341" formatCode="0.00">
                  <c:v>234.13378488953541</c:v>
                </c:pt>
                <c:pt idx="342" formatCode="0.00">
                  <c:v>232.99731793799435</c:v>
                </c:pt>
                <c:pt idx="343" formatCode="0.00">
                  <c:v>236.40671879261751</c:v>
                </c:pt>
                <c:pt idx="344" formatCode="0.00">
                  <c:v>238.67965269569962</c:v>
                </c:pt>
                <c:pt idx="345" formatCode="0.00">
                  <c:v>237.54318574415856</c:v>
                </c:pt>
                <c:pt idx="346" formatCode="0.00">
                  <c:v>237.54318574415856</c:v>
                </c:pt>
                <c:pt idx="347" formatCode="0.00">
                  <c:v>237.54318574415856</c:v>
                </c:pt>
                <c:pt idx="348" formatCode="0.00">
                  <c:v>237.54318574415856</c:v>
                </c:pt>
                <c:pt idx="349" formatCode="0.00">
                  <c:v>240.72529320847349</c:v>
                </c:pt>
                <c:pt idx="350" formatCode="0.00">
                  <c:v>237.54318574415856</c:v>
                </c:pt>
                <c:pt idx="351" formatCode="0.00">
                  <c:v>238.67965269569962</c:v>
                </c:pt>
                <c:pt idx="352" formatCode="0.00">
                  <c:v>237.54318574415856</c:v>
                </c:pt>
                <c:pt idx="353" formatCode="0.00">
                  <c:v>239.81611964724064</c:v>
                </c:pt>
                <c:pt idx="354" formatCode="0.00">
                  <c:v>239.81611964724064</c:v>
                </c:pt>
                <c:pt idx="355" formatCode="0.00">
                  <c:v>244.13469406309662</c:v>
                </c:pt>
                <c:pt idx="356" formatCode="0.00">
                  <c:v>242.99822711155559</c:v>
                </c:pt>
                <c:pt idx="357" formatCode="0.00">
                  <c:v>240.72529320847349</c:v>
                </c:pt>
                <c:pt idx="358" formatCode="0.00">
                  <c:v>242.99822711155559</c:v>
                </c:pt>
                <c:pt idx="359" formatCode="0.00">
                  <c:v>244.13469406309662</c:v>
                </c:pt>
                <c:pt idx="360" formatCode="0.00">
                  <c:v>244.13469406309662</c:v>
                </c:pt>
                <c:pt idx="361" formatCode="0.00">
                  <c:v>241.86176016001454</c:v>
                </c:pt>
                <c:pt idx="362" formatCode="0.00">
                  <c:v>245.2711610146377</c:v>
                </c:pt>
                <c:pt idx="363" formatCode="0.00">
                  <c:v>246.40762796617878</c:v>
                </c:pt>
                <c:pt idx="364" formatCode="0.00">
                  <c:v>247.54409491771978</c:v>
                </c:pt>
                <c:pt idx="365" formatCode="0.00">
                  <c:v>247.54409491771978</c:v>
                </c:pt>
                <c:pt idx="366" formatCode="0.00">
                  <c:v>246.40762796617878</c:v>
                </c:pt>
                <c:pt idx="367" formatCode="0.00">
                  <c:v>247.54409491771978</c:v>
                </c:pt>
                <c:pt idx="368" formatCode="0.00">
                  <c:v>246.40762796617878</c:v>
                </c:pt>
                <c:pt idx="369" formatCode="0.00">
                  <c:v>246.40762796617878</c:v>
                </c:pt>
                <c:pt idx="370" formatCode="0.00">
                  <c:v>246.40762796617878</c:v>
                </c:pt>
                <c:pt idx="371" formatCode="0.00">
                  <c:v>246.40762796617878</c:v>
                </c:pt>
                <c:pt idx="372" formatCode="0.00">
                  <c:v>248.68056186926086</c:v>
                </c:pt>
                <c:pt idx="373" formatCode="0.00">
                  <c:v>248.68056186926086</c:v>
                </c:pt>
                <c:pt idx="374" formatCode="0.00">
                  <c:v>249.81702882080188</c:v>
                </c:pt>
                <c:pt idx="375" formatCode="0.00">
                  <c:v>252.08996272388401</c:v>
                </c:pt>
                <c:pt idx="376" formatCode="0.00">
                  <c:v>252.08996272388401</c:v>
                </c:pt>
                <c:pt idx="377" formatCode="0.00">
                  <c:v>250.95349577234293</c:v>
                </c:pt>
                <c:pt idx="378" formatCode="0.00">
                  <c:v>250.95349577234293</c:v>
                </c:pt>
                <c:pt idx="379" formatCode="0.00">
                  <c:v>250.95349577234293</c:v>
                </c:pt>
                <c:pt idx="380" formatCode="0.00">
                  <c:v>252.08996272388401</c:v>
                </c:pt>
                <c:pt idx="381" formatCode="0.00">
                  <c:v>252.08996272388401</c:v>
                </c:pt>
                <c:pt idx="382" formatCode="0.00">
                  <c:v>252.08996272388401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6-427B-8C71-8C9E919F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173696"/>
        <c:axId val="993181568"/>
      </c:scatterChart>
      <c:valAx>
        <c:axId val="99317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181568"/>
        <c:crosses val="autoZero"/>
        <c:crossBetween val="midCat"/>
      </c:valAx>
      <c:valAx>
        <c:axId val="99318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17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S1a!$H$186:$H$202</c:f>
              <c:numCache>
                <c:formatCode>0.00</c:formatCode>
                <c:ptCount val="17"/>
                <c:pt idx="0">
                  <c:v>6.6666666666666671E-3</c:v>
                </c:pt>
                <c:pt idx="1">
                  <c:v>6.7676767676767679E-3</c:v>
                </c:pt>
                <c:pt idx="2">
                  <c:v>6.7676767676767679E-3</c:v>
                </c:pt>
                <c:pt idx="3">
                  <c:v>6.8181818181818179E-3</c:v>
                </c:pt>
                <c:pt idx="4">
                  <c:v>7.0202020202020203E-3</c:v>
                </c:pt>
                <c:pt idx="5">
                  <c:v>7.0707070707070711E-3</c:v>
                </c:pt>
                <c:pt idx="6">
                  <c:v>7.0707070707070711E-3</c:v>
                </c:pt>
                <c:pt idx="7">
                  <c:v>7.1212121212121211E-3</c:v>
                </c:pt>
                <c:pt idx="8">
                  <c:v>7.3232323232323236E-3</c:v>
                </c:pt>
                <c:pt idx="9">
                  <c:v>7.4242424242424243E-3</c:v>
                </c:pt>
                <c:pt idx="10">
                  <c:v>7.4747474747474752E-3</c:v>
                </c:pt>
                <c:pt idx="11">
                  <c:v>7.5252525252525251E-3</c:v>
                </c:pt>
                <c:pt idx="12">
                  <c:v>7.575757575757576E-3</c:v>
                </c:pt>
                <c:pt idx="13">
                  <c:v>7.7777777777777776E-3</c:v>
                </c:pt>
                <c:pt idx="14">
                  <c:v>7.8282828282828284E-3</c:v>
                </c:pt>
                <c:pt idx="15">
                  <c:v>7.8282828282828284E-3</c:v>
                </c:pt>
                <c:pt idx="16">
                  <c:v>7.9797979797979791E-3</c:v>
                </c:pt>
              </c:numCache>
            </c:numRef>
          </c:xVal>
          <c:yVal>
            <c:numRef>
              <c:f>S1a!$J$186:$J$202</c:f>
              <c:numCache>
                <c:formatCode>0.00</c:formatCode>
                <c:ptCount val="17"/>
                <c:pt idx="0">
                  <c:v>42.367487953450322</c:v>
                </c:pt>
                <c:pt idx="1">
                  <c:v>45.708700790980998</c:v>
                </c:pt>
                <c:pt idx="2">
                  <c:v>45.708700790980998</c:v>
                </c:pt>
                <c:pt idx="3">
                  <c:v>45.708700790980998</c:v>
                </c:pt>
                <c:pt idx="4">
                  <c:v>52.41385580507319</c:v>
                </c:pt>
                <c:pt idx="5">
                  <c:v>52.41385580507319</c:v>
                </c:pt>
                <c:pt idx="6">
                  <c:v>54.641331030093646</c:v>
                </c:pt>
                <c:pt idx="7">
                  <c:v>54.641331030093646</c:v>
                </c:pt>
                <c:pt idx="8">
                  <c:v>59.096281480134557</c:v>
                </c:pt>
                <c:pt idx="9">
                  <c:v>63.551231930175469</c:v>
                </c:pt>
                <c:pt idx="10">
                  <c:v>64.664969542685697</c:v>
                </c:pt>
                <c:pt idx="11">
                  <c:v>61.32375670515502</c:v>
                </c:pt>
                <c:pt idx="12">
                  <c:v>65.778707155195931</c:v>
                </c:pt>
                <c:pt idx="13">
                  <c:v>70.233657605236843</c:v>
                </c:pt>
                <c:pt idx="14">
                  <c:v>72.461132830257299</c:v>
                </c:pt>
                <c:pt idx="15">
                  <c:v>72.461132830257299</c:v>
                </c:pt>
                <c:pt idx="16">
                  <c:v>75.825075006818807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6A-46E3-9DC2-CABCFBAD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200264"/>
        <c:axId val="993196000"/>
      </c:scatterChart>
      <c:valAx>
        <c:axId val="993200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196000"/>
        <c:crosses val="autoZero"/>
        <c:crossBetween val="midCat"/>
      </c:valAx>
      <c:valAx>
        <c:axId val="9931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3200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S2a!$J$1:$J$2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S2a!$L$3:$L$502</c:f>
              <c:numCache>
                <c:formatCode>General</c:formatCode>
                <c:ptCount val="500"/>
                <c:pt idx="257">
                  <c:v>0</c:v>
                </c:pt>
                <c:pt idx="258" formatCode="0.00">
                  <c:v>5.050505050504972E-3</c:v>
                </c:pt>
                <c:pt idx="259" formatCode="0.00">
                  <c:v>1.5151515151514916E-2</c:v>
                </c:pt>
                <c:pt idx="260" formatCode="0.00">
                  <c:v>2.5252525252525304E-2</c:v>
                </c:pt>
                <c:pt idx="261" formatCode="0.00">
                  <c:v>3.0303030303030054E-2</c:v>
                </c:pt>
                <c:pt idx="262" formatCode="0.00">
                  <c:v>4.5454545454545414E-2</c:v>
                </c:pt>
                <c:pt idx="263" formatCode="0.00">
                  <c:v>5.555555555555558E-2</c:v>
                </c:pt>
                <c:pt idx="264" formatCode="0.00">
                  <c:v>5.555555555555558E-2</c:v>
                </c:pt>
                <c:pt idx="265" formatCode="0.00">
                  <c:v>6.060606060606033E-2</c:v>
                </c:pt>
                <c:pt idx="266" formatCode="0.00">
                  <c:v>7.0707070707070496E-2</c:v>
                </c:pt>
                <c:pt idx="267" formatCode="0.00">
                  <c:v>8.5858585858585634E-2</c:v>
                </c:pt>
                <c:pt idx="268" formatCode="0.00">
                  <c:v>8.5858585858585634E-2</c:v>
                </c:pt>
                <c:pt idx="269" formatCode="0.00">
                  <c:v>9.59595959595958E-2</c:v>
                </c:pt>
                <c:pt idx="270" formatCode="0.00">
                  <c:v>0.10606060606060597</c:v>
                </c:pt>
                <c:pt idx="271" formatCode="0.00">
                  <c:v>0.11616161616161591</c:v>
                </c:pt>
                <c:pt idx="272" formatCode="0.00">
                  <c:v>0.12626262626262608</c:v>
                </c:pt>
                <c:pt idx="273" formatCode="0.00">
                  <c:v>0.12626262626262608</c:v>
                </c:pt>
                <c:pt idx="274" formatCode="0.00">
                  <c:v>0.13131313131313127</c:v>
                </c:pt>
                <c:pt idx="275" formatCode="0.00">
                  <c:v>0.15656565656565657</c:v>
                </c:pt>
                <c:pt idx="276" formatCode="0.00">
                  <c:v>0.15656565656565657</c:v>
                </c:pt>
                <c:pt idx="277" formatCode="0.00">
                  <c:v>0.16161616161616155</c:v>
                </c:pt>
                <c:pt idx="278" formatCode="0.00">
                  <c:v>0.16666666666666652</c:v>
                </c:pt>
                <c:pt idx="279" formatCode="0.00">
                  <c:v>0.18686868686868685</c:v>
                </c:pt>
                <c:pt idx="280" formatCode="0.00">
                  <c:v>0.19696969696969679</c:v>
                </c:pt>
                <c:pt idx="281" formatCode="0.00">
                  <c:v>0.20202020202020199</c:v>
                </c:pt>
                <c:pt idx="282" formatCode="0.00">
                  <c:v>0.21212121212121215</c:v>
                </c:pt>
                <c:pt idx="283" formatCode="0.00">
                  <c:v>0.2222222222222221</c:v>
                </c:pt>
                <c:pt idx="284" formatCode="0.00">
                  <c:v>0.22727272727272707</c:v>
                </c:pt>
                <c:pt idx="285" formatCode="0.00">
                  <c:v>0.22727272727272707</c:v>
                </c:pt>
                <c:pt idx="286" formatCode="0.00">
                  <c:v>0.23737373737373724</c:v>
                </c:pt>
                <c:pt idx="287" formatCode="0.00">
                  <c:v>0.24242424242424243</c:v>
                </c:pt>
                <c:pt idx="288" formatCode="0.00">
                  <c:v>0.25757575757575735</c:v>
                </c:pt>
                <c:pt idx="289" formatCode="0.00">
                  <c:v>0.26767676767676751</c:v>
                </c:pt>
                <c:pt idx="290" formatCode="0.00">
                  <c:v>0.27272727272727249</c:v>
                </c:pt>
                <c:pt idx="291" formatCode="0.00">
                  <c:v>0.28282828282828265</c:v>
                </c:pt>
                <c:pt idx="292" formatCode="0.00">
                  <c:v>0.28787878787878785</c:v>
                </c:pt>
                <c:pt idx="293" formatCode="0.00">
                  <c:v>0.29292929292929282</c:v>
                </c:pt>
                <c:pt idx="294" formatCode="0.00">
                  <c:v>0.30303030303030298</c:v>
                </c:pt>
                <c:pt idx="295" formatCode="0.00">
                  <c:v>0.3181818181818179</c:v>
                </c:pt>
                <c:pt idx="296" formatCode="0.00">
                  <c:v>0.32323232323232309</c:v>
                </c:pt>
                <c:pt idx="297" formatCode="0.00">
                  <c:v>0.32828282828282807</c:v>
                </c:pt>
                <c:pt idx="298" formatCode="0.00">
                  <c:v>0.33333333333333326</c:v>
                </c:pt>
                <c:pt idx="299" formatCode="0.00">
                  <c:v>0.35858585858585856</c:v>
                </c:pt>
                <c:pt idx="300" formatCode="0.00">
                  <c:v>0.35858585858585856</c:v>
                </c:pt>
                <c:pt idx="301" formatCode="0.00">
                  <c:v>0.36363636363636376</c:v>
                </c:pt>
                <c:pt idx="302" formatCode="0.00">
                  <c:v>0.37878787878787867</c:v>
                </c:pt>
                <c:pt idx="303" formatCode="0.00">
                  <c:v>0.38888888888888884</c:v>
                </c:pt>
                <c:pt idx="304" formatCode="0.00">
                  <c:v>0.39393939393939381</c:v>
                </c:pt>
                <c:pt idx="305" formatCode="0.00">
                  <c:v>0.39393939393939381</c:v>
                </c:pt>
                <c:pt idx="306" formatCode="0.00">
                  <c:v>0.39898989898989901</c:v>
                </c:pt>
                <c:pt idx="307" formatCode="0.00">
                  <c:v>0.41414141414141414</c:v>
                </c:pt>
                <c:pt idx="308" formatCode="0.00">
                  <c:v>0.42929292929292906</c:v>
                </c:pt>
                <c:pt idx="309" formatCode="0.00">
                  <c:v>0.42929292929292906</c:v>
                </c:pt>
                <c:pt idx="310" formatCode="0.00">
                  <c:v>0.43939393939393923</c:v>
                </c:pt>
                <c:pt idx="311" formatCode="0.00">
                  <c:v>0.45454545454545436</c:v>
                </c:pt>
                <c:pt idx="312" formatCode="0.00">
                  <c:v>0.45454545454545436</c:v>
                </c:pt>
                <c:pt idx="313" formatCode="0.00">
                  <c:v>0.45959595959595956</c:v>
                </c:pt>
                <c:pt idx="314" formatCode="0.00">
                  <c:v>0.46969696969696972</c:v>
                </c:pt>
                <c:pt idx="315" formatCode="0.00">
                  <c:v>0.48484848484848464</c:v>
                </c:pt>
                <c:pt idx="316" formatCode="0.00">
                  <c:v>0.49494949494949481</c:v>
                </c:pt>
                <c:pt idx="317" formatCode="0.00">
                  <c:v>0.49494949494949481</c:v>
                </c:pt>
                <c:pt idx="318" formatCode="0.00">
                  <c:v>0.49999999999999978</c:v>
                </c:pt>
                <c:pt idx="319" formatCode="0.00">
                  <c:v>0.52020202020202011</c:v>
                </c:pt>
                <c:pt idx="320" formatCode="0.00">
                  <c:v>0.5252525252525253</c:v>
                </c:pt>
                <c:pt idx="321" formatCode="0.00">
                  <c:v>0.5252525252525253</c:v>
                </c:pt>
                <c:pt idx="322" formatCode="0.00">
                  <c:v>0.54040404040404022</c:v>
                </c:pt>
                <c:pt idx="323" formatCode="0.00">
                  <c:v>0.55555555555555536</c:v>
                </c:pt>
                <c:pt idx="324" formatCode="0.00">
                  <c:v>0.56060606060606055</c:v>
                </c:pt>
                <c:pt idx="325" formatCode="0.00">
                  <c:v>0.56565656565656552</c:v>
                </c:pt>
                <c:pt idx="326" formatCode="0.00">
                  <c:v>0.57070707070707072</c:v>
                </c:pt>
                <c:pt idx="327" formatCode="0.00">
                  <c:v>0.58585858585858563</c:v>
                </c:pt>
                <c:pt idx="328" formatCode="0.00">
                  <c:v>0.59090909090909061</c:v>
                </c:pt>
                <c:pt idx="329" formatCode="0.00">
                  <c:v>0.5959595959595958</c:v>
                </c:pt>
                <c:pt idx="330" formatCode="0.00">
                  <c:v>0.60101010101010077</c:v>
                </c:pt>
                <c:pt idx="331" formatCode="0.00">
                  <c:v>0.61616161616161613</c:v>
                </c:pt>
                <c:pt idx="332" formatCode="0.00">
                  <c:v>0.6212121212121211</c:v>
                </c:pt>
                <c:pt idx="333" formatCode="0.00">
                  <c:v>0.6262626262626263</c:v>
                </c:pt>
                <c:pt idx="334" formatCode="0.00">
                  <c:v>0.6262626262626263</c:v>
                </c:pt>
                <c:pt idx="335" formatCode="0.00">
                  <c:v>0.65151515151515138</c:v>
                </c:pt>
                <c:pt idx="336" formatCode="0.00">
                  <c:v>0.66161616161616155</c:v>
                </c:pt>
                <c:pt idx="337" formatCode="0.00">
                  <c:v>0.66666666666666652</c:v>
                </c:pt>
                <c:pt idx="338" formatCode="0.00">
                  <c:v>0.66666666666666652</c:v>
                </c:pt>
                <c:pt idx="339" formatCode="0.00">
                  <c:v>0.68181818181818188</c:v>
                </c:pt>
                <c:pt idx="340" formatCode="0.00">
                  <c:v>0.69696969696969679</c:v>
                </c:pt>
                <c:pt idx="341" formatCode="0.00">
                  <c:v>0.69696969696969679</c:v>
                </c:pt>
                <c:pt idx="342" formatCode="0.00">
                  <c:v>0.69696969696969679</c:v>
                </c:pt>
                <c:pt idx="343" formatCode="0.00">
                  <c:v>0.7222222222222221</c:v>
                </c:pt>
                <c:pt idx="344" formatCode="0.00">
                  <c:v>0.72727272727272729</c:v>
                </c:pt>
                <c:pt idx="345" formatCode="0.00">
                  <c:v>0.73737373737373724</c:v>
                </c:pt>
                <c:pt idx="346" formatCode="0.00">
                  <c:v>0.74242424242424243</c:v>
                </c:pt>
                <c:pt idx="347" formatCode="0.00">
                  <c:v>0.74747474747474718</c:v>
                </c:pt>
                <c:pt idx="348" formatCode="0.00">
                  <c:v>0.75757575757575757</c:v>
                </c:pt>
                <c:pt idx="349" formatCode="0.00">
                  <c:v>0.76767676767676751</c:v>
                </c:pt>
                <c:pt idx="350" formatCode="0.00">
                  <c:v>0.77272727272727271</c:v>
                </c:pt>
                <c:pt idx="351" formatCode="0.00">
                  <c:v>0.78282828282828265</c:v>
                </c:pt>
                <c:pt idx="352" formatCode="0.00">
                  <c:v>0.78787878787878785</c:v>
                </c:pt>
                <c:pt idx="353" formatCode="0.00">
                  <c:v>0.79292929292929304</c:v>
                </c:pt>
                <c:pt idx="354" formatCode="0.00">
                  <c:v>0.80808080808080773</c:v>
                </c:pt>
                <c:pt idx="355" formatCode="0.00">
                  <c:v>0.81818181818181812</c:v>
                </c:pt>
                <c:pt idx="356" formatCode="0.00">
                  <c:v>0.82323232323232332</c:v>
                </c:pt>
                <c:pt idx="357" formatCode="0.00">
                  <c:v>0.82828282828282807</c:v>
                </c:pt>
                <c:pt idx="358" formatCode="0.00">
                  <c:v>0.83838383838383845</c:v>
                </c:pt>
                <c:pt idx="359" formatCode="0.00">
                  <c:v>0.85353535353535315</c:v>
                </c:pt>
                <c:pt idx="360" formatCode="0.00">
                  <c:v>0.85353535353535315</c:v>
                </c:pt>
                <c:pt idx="361" formatCode="0.00">
                  <c:v>0.86363636363636354</c:v>
                </c:pt>
                <c:pt idx="362" formatCode="0.00">
                  <c:v>0.86868686868686829</c:v>
                </c:pt>
                <c:pt idx="363" formatCode="0.00">
                  <c:v>0.88888888888888906</c:v>
                </c:pt>
                <c:pt idx="364" formatCode="0.00">
                  <c:v>0.89393939393939381</c:v>
                </c:pt>
                <c:pt idx="365" formatCode="0.00">
                  <c:v>0.89898989898989901</c:v>
                </c:pt>
                <c:pt idx="366" formatCode="0.00">
                  <c:v>0.90909090909090895</c:v>
                </c:pt>
                <c:pt idx="367" formatCode="0.00">
                  <c:v>0.91919191919191889</c:v>
                </c:pt>
                <c:pt idx="368" formatCode="0.00">
                  <c:v>0.92424242424242409</c:v>
                </c:pt>
                <c:pt idx="369" formatCode="0.00">
                  <c:v>0.93434343434343403</c:v>
                </c:pt>
                <c:pt idx="370" formatCode="0.00">
                  <c:v>0.93939393939393923</c:v>
                </c:pt>
                <c:pt idx="371" formatCode="0.00">
                  <c:v>0.94444444444444442</c:v>
                </c:pt>
                <c:pt idx="372" formatCode="0.00">
                  <c:v>0.95454545454545436</c:v>
                </c:pt>
                <c:pt idx="373" formatCode="0.00">
                  <c:v>0.96464646464646431</c:v>
                </c:pt>
                <c:pt idx="374" formatCode="0.00">
                  <c:v>0.9696969696969695</c:v>
                </c:pt>
                <c:pt idx="375" formatCode="0.00">
                  <c:v>0.98484848484848464</c:v>
                </c:pt>
                <c:pt idx="376" formatCode="0.00">
                  <c:v>0.98989898989898983</c:v>
                </c:pt>
                <c:pt idx="377" formatCode="0.00">
                  <c:v>0.99494949494949503</c:v>
                </c:pt>
                <c:pt idx="378" formatCode="0.00">
                  <c:v>1.005050505050505</c:v>
                </c:pt>
                <c:pt idx="379" formatCode="0.00">
                  <c:v>1.0101010101010102</c:v>
                </c:pt>
                <c:pt idx="380" formatCode="0.00">
                  <c:v>1.0202020202020201</c:v>
                </c:pt>
                <c:pt idx="381" formatCode="0.00">
                  <c:v>1.0252525252525249</c:v>
                </c:pt>
                <c:pt idx="382" formatCode="0.00">
                  <c:v>1.0404040404040404</c:v>
                </c:pt>
                <c:pt idx="383" formatCode="0.00">
                  <c:v>1.0505050505050504</c:v>
                </c:pt>
                <c:pt idx="384" formatCode="0.00">
                  <c:v>1.0555555555555556</c:v>
                </c:pt>
                <c:pt idx="385" formatCode="0.00">
                  <c:v>1.0656565656565655</c:v>
                </c:pt>
                <c:pt idx="386" formatCode="0.00">
                  <c:v>1.0757575757575755</c:v>
                </c:pt>
                <c:pt idx="387" formatCode="0.00">
                  <c:v>1.0858585858585859</c:v>
                </c:pt>
                <c:pt idx="388" formatCode="0.00">
                  <c:v>1.0909090909090906</c:v>
                </c:pt>
                <c:pt idx="389" formatCode="0.00">
                  <c:v>1.0959595959595958</c:v>
                </c:pt>
                <c:pt idx="390" formatCode="0.00">
                  <c:v>1.1060606060606062</c:v>
                </c:pt>
                <c:pt idx="391" formatCode="0.00">
                  <c:v>1.1212121212121209</c:v>
                </c:pt>
                <c:pt idx="392" formatCode="0.00">
                  <c:v>1.1262626262626261</c:v>
                </c:pt>
                <c:pt idx="393" formatCode="0.00">
                  <c:v>1.1313131313131313</c:v>
                </c:pt>
                <c:pt idx="394" formatCode="0.00">
                  <c:v>1.1414141414141412</c:v>
                </c:pt>
                <c:pt idx="395" formatCode="0.00">
                  <c:v>1.1515151515151516</c:v>
                </c:pt>
                <c:pt idx="396" formatCode="0.00">
                  <c:v>1.1565656565656564</c:v>
                </c:pt>
                <c:pt idx="397" formatCode="0.00">
                  <c:v>1.1666666666666667</c:v>
                </c:pt>
                <c:pt idx="398" formatCode="0.00">
                  <c:v>1.1717171717171719</c:v>
                </c:pt>
                <c:pt idx="399" formatCode="0.00">
                  <c:v>1.1818181818181814</c:v>
                </c:pt>
                <c:pt idx="400" formatCode="0.00">
                  <c:v>1.1919191919191918</c:v>
                </c:pt>
                <c:pt idx="401" formatCode="0.00">
                  <c:v>1.196969696969697</c:v>
                </c:pt>
                <c:pt idx="402" formatCode="0.00">
                  <c:v>1.207070707070707</c:v>
                </c:pt>
                <c:pt idx="403" formatCode="0.00">
                  <c:v>1.2121212121212122</c:v>
                </c:pt>
                <c:pt idx="404" formatCode="0.00">
                  <c:v>1.2222222222222221</c:v>
                </c:pt>
                <c:pt idx="405" formatCode="0.00">
                  <c:v>1.232323232323232</c:v>
                </c:pt>
                <c:pt idx="406" formatCode="0.00">
                  <c:v>1.2424242424242424</c:v>
                </c:pt>
                <c:pt idx="407" formatCode="0.00">
                  <c:v>1.2525252525252524</c:v>
                </c:pt>
                <c:pt idx="408" formatCode="0.00">
                  <c:v>1.2525252525252524</c:v>
                </c:pt>
                <c:pt idx="409" formatCode="0.00">
                  <c:v>1.2626262626262628</c:v>
                </c:pt>
                <c:pt idx="410" formatCode="0.00">
                  <c:v>1.2777777777777779</c:v>
                </c:pt>
                <c:pt idx="411" formatCode="0.00">
                  <c:v>1.2878787878787878</c:v>
                </c:pt>
                <c:pt idx="412" formatCode="0.00">
                  <c:v>1.2929292929292926</c:v>
                </c:pt>
                <c:pt idx="413" formatCode="0.00">
                  <c:v>1.2979797979797978</c:v>
                </c:pt>
                <c:pt idx="414" formatCode="0.00">
                  <c:v>1.3080808080808077</c:v>
                </c:pt>
                <c:pt idx="415" formatCode="0.00">
                  <c:v>1.3181818181818181</c:v>
                </c:pt>
                <c:pt idx="416" formatCode="0.00">
                  <c:v>1.3232323232323233</c:v>
                </c:pt>
                <c:pt idx="417" formatCode="0.00">
                  <c:v>1.3282828282828285</c:v>
                </c:pt>
                <c:pt idx="418" formatCode="0.00">
                  <c:v>1.338383838383838</c:v>
                </c:pt>
                <c:pt idx="419" formatCode="0.00">
                  <c:v>1.3484848484848484</c:v>
                </c:pt>
                <c:pt idx="420" formatCode="0.00">
                  <c:v>1.3535353535353531</c:v>
                </c:pt>
                <c:pt idx="421" formatCode="0.00">
                  <c:v>1.3636363636363635</c:v>
                </c:pt>
                <c:pt idx="422" formatCode="0.00">
                  <c:v>1.3686868686868687</c:v>
                </c:pt>
                <c:pt idx="423" formatCode="0.00">
                  <c:v>1.3838383838383839</c:v>
                </c:pt>
                <c:pt idx="424" formatCode="0.00">
                  <c:v>1.3888888888888891</c:v>
                </c:pt>
                <c:pt idx="425" formatCode="0.00">
                  <c:v>1.3939393939393938</c:v>
                </c:pt>
                <c:pt idx="426" formatCode="0.00">
                  <c:v>1.4090909090909089</c:v>
                </c:pt>
                <c:pt idx="427" formatCode="0.00">
                  <c:v>1.4141414141414141</c:v>
                </c:pt>
                <c:pt idx="428" formatCode="0.00">
                  <c:v>1.4242424242424241</c:v>
                </c:pt>
                <c:pt idx="429" formatCode="0.00">
                  <c:v>1.4292929292929293</c:v>
                </c:pt>
                <c:pt idx="430" formatCode="0.00">
                  <c:v>1.4393939393939392</c:v>
                </c:pt>
                <c:pt idx="431" formatCode="0.00">
                  <c:v>1.4494949494949492</c:v>
                </c:pt>
                <c:pt idx="432" formatCode="0.00">
                  <c:v>1.4545454545454544</c:v>
                </c:pt>
                <c:pt idx="433" formatCode="0.00">
                  <c:v>1.4646464646464643</c:v>
                </c:pt>
                <c:pt idx="434" formatCode="0.00">
                  <c:v>1.4747474747474747</c:v>
                </c:pt>
                <c:pt idx="435" formatCode="0.00">
                  <c:v>1.4797979797979799</c:v>
                </c:pt>
                <c:pt idx="436" formatCode="0.00">
                  <c:v>1.4848484848484846</c:v>
                </c:pt>
                <c:pt idx="437" formatCode="0.00">
                  <c:v>1.494949494949495</c:v>
                </c:pt>
                <c:pt idx="438" formatCode="0.00">
                  <c:v>1.5101010101010097</c:v>
                </c:pt>
                <c:pt idx="439" formatCode="0.00">
                  <c:v>1.5151515151515149</c:v>
                </c:pt>
                <c:pt idx="440" formatCode="0.00">
                  <c:v>1.5202020202020201</c:v>
                </c:pt>
                <c:pt idx="441" formatCode="0.00">
                  <c:v>1.5252525252525253</c:v>
                </c:pt>
                <c:pt idx="442" formatCode="0.00">
                  <c:v>1.5404040404040404</c:v>
                </c:pt>
                <c:pt idx="443" formatCode="0.00">
                  <c:v>1.5505050505050504</c:v>
                </c:pt>
                <c:pt idx="444" formatCode="0.00">
                  <c:v>1.5505050505050504</c:v>
                </c:pt>
                <c:pt idx="445" formatCode="0.00">
                  <c:v>1.5606060606060603</c:v>
                </c:pt>
                <c:pt idx="446" formatCode="0.00">
                  <c:v>1.5707070707070707</c:v>
                </c:pt>
                <c:pt idx="447" formatCode="0.00">
                  <c:v>1.5858585858585859</c:v>
                </c:pt>
                <c:pt idx="448" formatCode="0.00">
                  <c:v>1.5909090909090911</c:v>
                </c:pt>
                <c:pt idx="449" formatCode="0.00">
                  <c:v>1.5959595959595958</c:v>
                </c:pt>
                <c:pt idx="450" formatCode="0.00">
                  <c:v>1.6060606060606057</c:v>
                </c:pt>
                <c:pt idx="451" formatCode="0.00">
                  <c:v>1.6212121212121209</c:v>
                </c:pt>
                <c:pt idx="452" formatCode="0.00">
                  <c:v>1.6212121212121209</c:v>
                </c:pt>
                <c:pt idx="453" formatCode="0.00">
                  <c:v>1.6363636363636365</c:v>
                </c:pt>
                <c:pt idx="454" formatCode="0.00">
                  <c:v>1.6414141414141412</c:v>
                </c:pt>
                <c:pt idx="455" formatCode="0.00">
                  <c:v>1.6515151515151516</c:v>
                </c:pt>
                <c:pt idx="456" formatCode="0.00">
                  <c:v>1.6565656565656568</c:v>
                </c:pt>
                <c:pt idx="457" formatCode="0.00">
                  <c:v>1.6616161616161615</c:v>
                </c:pt>
                <c:pt idx="458" formatCode="0.00">
                  <c:v>1.6767676767676767</c:v>
                </c:pt>
                <c:pt idx="459" formatCode="0.00">
                  <c:v>1.6818181818181819</c:v>
                </c:pt>
                <c:pt idx="460" formatCode="0.00">
                  <c:v>1.6868686868686866</c:v>
                </c:pt>
                <c:pt idx="461" formatCode="0.00">
                  <c:v>1.6919191919191918</c:v>
                </c:pt>
                <c:pt idx="462" formatCode="0.00">
                  <c:v>1.707070707070707</c:v>
                </c:pt>
                <c:pt idx="463" formatCode="0.00">
                  <c:v>1.7171717171717169</c:v>
                </c:pt>
                <c:pt idx="464" formatCode="0.00">
                  <c:v>1.7222222222222221</c:v>
                </c:pt>
                <c:pt idx="465" formatCode="0.00">
                  <c:v>1.732323232323232</c:v>
                </c:pt>
                <c:pt idx="466" formatCode="0.00">
                  <c:v>1.7424242424242424</c:v>
                </c:pt>
                <c:pt idx="467" formatCode="0.00">
                  <c:v>1.7474747474747472</c:v>
                </c:pt>
                <c:pt idx="468" formatCode="0.00">
                  <c:v>1.7525252525252524</c:v>
                </c:pt>
                <c:pt idx="469" formatCode="0.00">
                  <c:v>1.7626262626262628</c:v>
                </c:pt>
                <c:pt idx="470" formatCode="0.00">
                  <c:v>1.7727272727272723</c:v>
                </c:pt>
                <c:pt idx="471" formatCode="0.00">
                  <c:v>1.7828282828282827</c:v>
                </c:pt>
                <c:pt idx="472" formatCode="0.00">
                  <c:v>1.7878787878787878</c:v>
                </c:pt>
                <c:pt idx="473" formatCode="0.00">
                  <c:v>1.7929292929292926</c:v>
                </c:pt>
                <c:pt idx="474" formatCode="0.00">
                  <c:v>1.8080808080808082</c:v>
                </c:pt>
                <c:pt idx="475" formatCode="0.00">
                  <c:v>1.8181818181818181</c:v>
                </c:pt>
                <c:pt idx="476" formatCode="0.00">
                  <c:v>1.8232323232323229</c:v>
                </c:pt>
                <c:pt idx="477" formatCode="0.00">
                  <c:v>1.8333333333333333</c:v>
                </c:pt>
                <c:pt idx="478" formatCode="0.00">
                  <c:v>1.8434343434343432</c:v>
                </c:pt>
                <c:pt idx="479" formatCode="0.00">
                  <c:v>1.8535353535353536</c:v>
                </c:pt>
                <c:pt idx="480" formatCode="0.00">
                  <c:v>1.8585858585858583</c:v>
                </c:pt>
                <c:pt idx="481" formatCode="0.00">
                  <c:v>1.8636363636363635</c:v>
                </c:pt>
                <c:pt idx="482" formatCode="0.00">
                  <c:v>1.8686868686868687</c:v>
                </c:pt>
                <c:pt idx="483" formatCode="0.00">
                  <c:v>1.8787878787878787</c:v>
                </c:pt>
                <c:pt idx="484" formatCode="0.00">
                  <c:v>1.8888888888888891</c:v>
                </c:pt>
                <c:pt idx="485" formatCode="0.00">
                  <c:v>1.8939393939393943</c:v>
                </c:pt>
                <c:pt idx="486" formatCode="0.00">
                  <c:v>1.9090909090909085</c:v>
                </c:pt>
                <c:pt idx="487" formatCode="0.00">
                  <c:v>1.9191919191919189</c:v>
                </c:pt>
                <c:pt idx="488" formatCode="0.00">
                  <c:v>1.9191919191919189</c:v>
                </c:pt>
                <c:pt idx="489" formatCode="0.00">
                  <c:v>1.9292929292929288</c:v>
                </c:pt>
                <c:pt idx="490" formatCode="0.00">
                  <c:v>1.9393939393939392</c:v>
                </c:pt>
                <c:pt idx="491" formatCode="0.00">
                  <c:v>1.9494949494949492</c:v>
                </c:pt>
                <c:pt idx="492" formatCode="0.00">
                  <c:v>1.9545454545454544</c:v>
                </c:pt>
                <c:pt idx="493" formatCode="0.00">
                  <c:v>1.9646464646464648</c:v>
                </c:pt>
                <c:pt idx="494" formatCode="0.00">
                  <c:v>1.9747474747474747</c:v>
                </c:pt>
                <c:pt idx="495" formatCode="0.00">
                  <c:v>1.9848484848484851</c:v>
                </c:pt>
                <c:pt idx="496" formatCode="0.00">
                  <c:v>1.9898989898989898</c:v>
                </c:pt>
                <c:pt idx="497" formatCode="0.00">
                  <c:v>1.994949494949495</c:v>
                </c:pt>
                <c:pt idx="498" formatCode="0.00">
                  <c:v>2.0101010101010095</c:v>
                </c:pt>
                <c:pt idx="499" formatCode="0.00">
                  <c:v>2.0202020202020199</c:v>
                </c:pt>
              </c:numCache>
            </c:numRef>
          </c:xVal>
          <c:yVal>
            <c:numRef>
              <c:f>S2a!$M$3:$M$502</c:f>
              <c:numCache>
                <c:formatCode>General</c:formatCode>
                <c:ptCount val="500"/>
                <c:pt idx="257">
                  <c:v>0</c:v>
                </c:pt>
                <c:pt idx="258" formatCode="0.00">
                  <c:v>3.7698870186765046</c:v>
                </c:pt>
                <c:pt idx="259" formatCode="0.00">
                  <c:v>3.7698870186765046</c:v>
                </c:pt>
                <c:pt idx="260" formatCode="0.00">
                  <c:v>2.8283759895473057</c:v>
                </c:pt>
                <c:pt idx="261" formatCode="0.00">
                  <c:v>5.6567519790946132</c:v>
                </c:pt>
                <c:pt idx="262" formatCode="0.00">
                  <c:v>4.7133194988855607</c:v>
                </c:pt>
                <c:pt idx="263" formatCode="0.00">
                  <c:v>5.6567519790946132</c:v>
                </c:pt>
                <c:pt idx="264" formatCode="0.00">
                  <c:v>6.5982630082238103</c:v>
                </c:pt>
                <c:pt idx="265" formatCode="0.00">
                  <c:v>7.5416954884328611</c:v>
                </c:pt>
                <c:pt idx="266" formatCode="0.00">
                  <c:v>9.4266389977711178</c:v>
                </c:pt>
                <c:pt idx="267" formatCode="0.00">
                  <c:v>6.5982630082238103</c:v>
                </c:pt>
                <c:pt idx="268" formatCode="0.00">
                  <c:v>7.5416954884328611</c:v>
                </c:pt>
                <c:pt idx="269" formatCode="0.00">
                  <c:v>8.4832065175620635</c:v>
                </c:pt>
                <c:pt idx="270" formatCode="0.00">
                  <c:v>10.366228575820458</c:v>
                </c:pt>
                <c:pt idx="271" formatCode="0.00">
                  <c:v>12.249250634078855</c:v>
                </c:pt>
                <c:pt idx="272" formatCode="0.00">
                  <c:v>13.190761663208054</c:v>
                </c:pt>
                <c:pt idx="273" formatCode="0.00">
                  <c:v>14.132272692337253</c:v>
                </c:pt>
                <c:pt idx="274" formatCode="0.00">
                  <c:v>13.190761663208054</c:v>
                </c:pt>
                <c:pt idx="275" formatCode="0.00">
                  <c:v>16.956805779724846</c:v>
                </c:pt>
                <c:pt idx="276" formatCode="0.00">
                  <c:v>15.073783721466448</c:v>
                </c:pt>
                <c:pt idx="277" formatCode="0.00">
                  <c:v>16.956805779724846</c:v>
                </c:pt>
                <c:pt idx="278" formatCode="0.00">
                  <c:v>16.01529475059565</c:v>
                </c:pt>
                <c:pt idx="279" formatCode="0.00">
                  <c:v>21.683575436169392</c:v>
                </c:pt>
                <c:pt idx="280" formatCode="0.00">
                  <c:v>25.449619552686183</c:v>
                </c:pt>
                <c:pt idx="281" formatCode="0.00">
                  <c:v>24.508108523556981</c:v>
                </c:pt>
                <c:pt idx="282" formatCode="0.00">
                  <c:v>27.332641610944581</c:v>
                </c:pt>
                <c:pt idx="283" formatCode="0.00">
                  <c:v>30.157174698332174</c:v>
                </c:pt>
                <c:pt idx="284" formatCode="0.00">
                  <c:v>32.981707785719763</c:v>
                </c:pt>
                <c:pt idx="285" formatCode="0.00">
                  <c:v>32.040196756590575</c:v>
                </c:pt>
                <c:pt idx="286" formatCode="0.00">
                  <c:v>32.040196756590575</c:v>
                </c:pt>
                <c:pt idx="287" formatCode="0.00">
                  <c:v>35.825455383905933</c:v>
                </c:pt>
                <c:pt idx="288" formatCode="0.00">
                  <c:v>39.591499500422714</c:v>
                </c:pt>
                <c:pt idx="289" formatCode="0.00">
                  <c:v>41.474521558681118</c:v>
                </c:pt>
                <c:pt idx="290" formatCode="0.00">
                  <c:v>42.416032587810307</c:v>
                </c:pt>
                <c:pt idx="291" formatCode="0.00">
                  <c:v>44.299054646068711</c:v>
                </c:pt>
                <c:pt idx="292" formatCode="0.00">
                  <c:v>47.123587733456304</c:v>
                </c:pt>
                <c:pt idx="293" formatCode="0.00">
                  <c:v>46.182076704327102</c:v>
                </c:pt>
                <c:pt idx="294" formatCode="0.00">
                  <c:v>49.006609791714695</c:v>
                </c:pt>
                <c:pt idx="295" formatCode="0.00">
                  <c:v>52.791868419030038</c:v>
                </c:pt>
                <c:pt idx="296" formatCode="0.00">
                  <c:v>54.674890477288443</c:v>
                </c:pt>
                <c:pt idx="297" formatCode="0.00">
                  <c:v>54.674890477288443</c:v>
                </c:pt>
                <c:pt idx="298" formatCode="0.00">
                  <c:v>57.49942356467605</c:v>
                </c:pt>
                <c:pt idx="299" formatCode="0.00">
                  <c:v>62.206978710322034</c:v>
                </c:pt>
                <c:pt idx="300" formatCode="0.00">
                  <c:v>64.090000768580424</c:v>
                </c:pt>
                <c:pt idx="301" formatCode="0.00">
                  <c:v>65.031511797709626</c:v>
                </c:pt>
                <c:pt idx="302" formatCode="0.00">
                  <c:v>66.914533855968031</c:v>
                </c:pt>
                <c:pt idx="303" formatCode="0.00">
                  <c:v>70.699792483283375</c:v>
                </c:pt>
                <c:pt idx="304" formatCode="0.00">
                  <c:v>70.699792483283375</c:v>
                </c:pt>
                <c:pt idx="305" formatCode="0.00">
                  <c:v>72.582814541541779</c:v>
                </c:pt>
                <c:pt idx="306" formatCode="0.00">
                  <c:v>72.582814541541779</c:v>
                </c:pt>
                <c:pt idx="307" formatCode="0.00">
                  <c:v>75.407347628929372</c:v>
                </c:pt>
                <c:pt idx="308" formatCode="0.00">
                  <c:v>80.114902774575356</c:v>
                </c:pt>
                <c:pt idx="309" formatCode="0.00">
                  <c:v>80.114902774575356</c:v>
                </c:pt>
                <c:pt idx="310" formatCode="0.00">
                  <c:v>82.939435861962963</c:v>
                </c:pt>
                <c:pt idx="311" formatCode="0.00">
                  <c:v>84.822457920221353</c:v>
                </c:pt>
                <c:pt idx="312" formatCode="0.00">
                  <c:v>86.705479978479744</c:v>
                </c:pt>
                <c:pt idx="313" formatCode="0.00">
                  <c:v>85.763968949350541</c:v>
                </c:pt>
                <c:pt idx="314" formatCode="0.00">
                  <c:v>87.646991007608946</c:v>
                </c:pt>
                <c:pt idx="315" formatCode="0.00">
                  <c:v>90.490738605795087</c:v>
                </c:pt>
                <c:pt idx="316" formatCode="0.00">
                  <c:v>95.198293751441071</c:v>
                </c:pt>
                <c:pt idx="317" formatCode="0.00">
                  <c:v>95.198293751441071</c:v>
                </c:pt>
                <c:pt idx="318" formatCode="0.00">
                  <c:v>95.198293751441071</c:v>
                </c:pt>
                <c:pt idx="319" formatCode="0.00">
                  <c:v>98.96433786795788</c:v>
                </c:pt>
                <c:pt idx="320" formatCode="0.00">
                  <c:v>101.78887095534547</c:v>
                </c:pt>
                <c:pt idx="321" formatCode="0.00">
                  <c:v>100.84735992621626</c:v>
                </c:pt>
                <c:pt idx="322" formatCode="0.00">
                  <c:v>101.78887095534547</c:v>
                </c:pt>
                <c:pt idx="323" formatCode="0.00">
                  <c:v>107.45715164091922</c:v>
                </c:pt>
                <c:pt idx="324" formatCode="0.00">
                  <c:v>107.45715164091922</c:v>
                </c:pt>
                <c:pt idx="325" formatCode="0.00">
                  <c:v>109.3401736991776</c:v>
                </c:pt>
                <c:pt idx="326" formatCode="0.00">
                  <c:v>108.39866267004841</c:v>
                </c:pt>
                <c:pt idx="327" formatCode="0.00">
                  <c:v>112.16470678656522</c:v>
                </c:pt>
                <c:pt idx="328" formatCode="0.00">
                  <c:v>114.0477288448236</c:v>
                </c:pt>
                <c:pt idx="329" formatCode="0.00">
                  <c:v>114.0477288448236</c:v>
                </c:pt>
                <c:pt idx="330" formatCode="0.00">
                  <c:v>114.98923987395281</c:v>
                </c:pt>
                <c:pt idx="331" formatCode="0.00">
                  <c:v>118.75528399046962</c:v>
                </c:pt>
                <c:pt idx="332" formatCode="0.00">
                  <c:v>119.69679501959877</c:v>
                </c:pt>
                <c:pt idx="333" formatCode="0.00">
                  <c:v>120.638306048728</c:v>
                </c:pt>
                <c:pt idx="334" formatCode="0.00">
                  <c:v>120.638306048728</c:v>
                </c:pt>
                <c:pt idx="335" formatCode="0.00">
                  <c:v>125.36507570517256</c:v>
                </c:pt>
                <c:pt idx="336" formatCode="0.00">
                  <c:v>128.18960879256014</c:v>
                </c:pt>
                <c:pt idx="337" formatCode="0.00">
                  <c:v>129.13111982168934</c:v>
                </c:pt>
                <c:pt idx="338" formatCode="0.00">
                  <c:v>129.13111982168934</c:v>
                </c:pt>
                <c:pt idx="339" formatCode="0.00">
                  <c:v>131.01414187994774</c:v>
                </c:pt>
                <c:pt idx="340" formatCode="0.00">
                  <c:v>133.83867496733532</c:v>
                </c:pt>
                <c:pt idx="341" formatCode="0.00">
                  <c:v>135.72169702559373</c:v>
                </c:pt>
                <c:pt idx="342" formatCode="0.00">
                  <c:v>133.83867496733532</c:v>
                </c:pt>
                <c:pt idx="343" formatCode="0.00">
                  <c:v>138.54623011298131</c:v>
                </c:pt>
                <c:pt idx="344" formatCode="0.00">
                  <c:v>140.42925217123974</c:v>
                </c:pt>
                <c:pt idx="345" formatCode="0.00">
                  <c:v>141.38997771116746</c:v>
                </c:pt>
                <c:pt idx="346" formatCode="0.00">
                  <c:v>141.38997771116746</c:v>
                </c:pt>
                <c:pt idx="347" formatCode="0.00">
                  <c:v>143.27299976942584</c:v>
                </c:pt>
                <c:pt idx="348" formatCode="0.00">
                  <c:v>144.21451079855507</c:v>
                </c:pt>
                <c:pt idx="349" formatCode="0.00">
                  <c:v>146.09753285681344</c:v>
                </c:pt>
                <c:pt idx="350" formatCode="0.00">
                  <c:v>146.09753285681344</c:v>
                </c:pt>
                <c:pt idx="351" formatCode="0.00">
                  <c:v>148.92206594420105</c:v>
                </c:pt>
                <c:pt idx="352" formatCode="0.00">
                  <c:v>148.92206594420105</c:v>
                </c:pt>
                <c:pt idx="353" formatCode="0.00">
                  <c:v>151.74659903158863</c:v>
                </c:pt>
                <c:pt idx="354" formatCode="0.00">
                  <c:v>152.68811006071783</c:v>
                </c:pt>
                <c:pt idx="355" formatCode="0.00">
                  <c:v>155.51264314810544</c:v>
                </c:pt>
                <c:pt idx="356" formatCode="0.00">
                  <c:v>155.51264314810544</c:v>
                </c:pt>
                <c:pt idx="357" formatCode="0.00">
                  <c:v>154.57113211897621</c:v>
                </c:pt>
                <c:pt idx="358" formatCode="0.00">
                  <c:v>156.45415417723464</c:v>
                </c:pt>
                <c:pt idx="359" formatCode="0.00">
                  <c:v>158.33717623549302</c:v>
                </c:pt>
                <c:pt idx="360" formatCode="0.00">
                  <c:v>159.2979017754208</c:v>
                </c:pt>
                <c:pt idx="361" formatCode="0.00">
                  <c:v>159.2979017754208</c:v>
                </c:pt>
                <c:pt idx="362" formatCode="0.00">
                  <c:v>161.18092383367917</c:v>
                </c:pt>
                <c:pt idx="363" formatCode="0.00">
                  <c:v>162.12243486280838</c:v>
                </c:pt>
                <c:pt idx="364" formatCode="0.00">
                  <c:v>164.94696795019595</c:v>
                </c:pt>
                <c:pt idx="365" formatCode="0.00">
                  <c:v>165.88847897932519</c:v>
                </c:pt>
                <c:pt idx="366" formatCode="0.00">
                  <c:v>166.82999000845439</c:v>
                </c:pt>
                <c:pt idx="367" formatCode="0.00">
                  <c:v>167.77150103758356</c:v>
                </c:pt>
                <c:pt idx="368" formatCode="0.00">
                  <c:v>167.77150103758356</c:v>
                </c:pt>
                <c:pt idx="369" formatCode="0.00">
                  <c:v>168.71301206671276</c:v>
                </c:pt>
                <c:pt idx="370" formatCode="0.00">
                  <c:v>169.65452309584197</c:v>
                </c:pt>
                <c:pt idx="371" formatCode="0.00">
                  <c:v>169.65452309584197</c:v>
                </c:pt>
                <c:pt idx="372" formatCode="0.00">
                  <c:v>171.53754515410037</c:v>
                </c:pt>
                <c:pt idx="373" formatCode="0.00">
                  <c:v>173.42056721235875</c:v>
                </c:pt>
                <c:pt idx="374" formatCode="0.00">
                  <c:v>174.36207824148795</c:v>
                </c:pt>
                <c:pt idx="375" formatCode="0.00">
                  <c:v>175.30358927061718</c:v>
                </c:pt>
                <c:pt idx="376" formatCode="0.00">
                  <c:v>177.20582583967411</c:v>
                </c:pt>
                <c:pt idx="377" formatCode="0.00">
                  <c:v>177.20582583967411</c:v>
                </c:pt>
                <c:pt idx="378" formatCode="0.00">
                  <c:v>178.14733686880331</c:v>
                </c:pt>
                <c:pt idx="379" formatCode="0.00">
                  <c:v>178.14733686880331</c:v>
                </c:pt>
                <c:pt idx="380" formatCode="0.00">
                  <c:v>179.08884789793251</c:v>
                </c:pt>
                <c:pt idx="381" formatCode="0.00">
                  <c:v>180.03035892706168</c:v>
                </c:pt>
                <c:pt idx="382" formatCode="0.00">
                  <c:v>180.97186995619091</c:v>
                </c:pt>
                <c:pt idx="383" formatCode="0.00">
                  <c:v>183.87326108677271</c:v>
                </c:pt>
                <c:pt idx="384" formatCode="0.00">
                  <c:v>183.87326108677271</c:v>
                </c:pt>
                <c:pt idx="385" formatCode="0.00">
                  <c:v>183.87326108677271</c:v>
                </c:pt>
                <c:pt idx="386" formatCode="0.00">
                  <c:v>184.64184151871493</c:v>
                </c:pt>
                <c:pt idx="387" formatCode="0.00">
                  <c:v>185.60256705864268</c:v>
                </c:pt>
                <c:pt idx="388" formatCode="0.00">
                  <c:v>186.5632925985704</c:v>
                </c:pt>
                <c:pt idx="389" formatCode="0.00">
                  <c:v>186.5632925985704</c:v>
                </c:pt>
                <c:pt idx="390" formatCode="0.00">
                  <c:v>186.5632925985704</c:v>
                </c:pt>
                <c:pt idx="391" formatCode="0.00">
                  <c:v>189.44546921835368</c:v>
                </c:pt>
                <c:pt idx="392" formatCode="0.00">
                  <c:v>189.44546921835368</c:v>
                </c:pt>
                <c:pt idx="393" formatCode="0.00">
                  <c:v>189.44546921835368</c:v>
                </c:pt>
                <c:pt idx="394" formatCode="0.00">
                  <c:v>192.32764583813693</c:v>
                </c:pt>
                <c:pt idx="395" formatCode="0.00">
                  <c:v>192.32764583813693</c:v>
                </c:pt>
                <c:pt idx="396" formatCode="0.00">
                  <c:v>194.24909691799246</c:v>
                </c:pt>
                <c:pt idx="397" formatCode="0.00">
                  <c:v>194.24909691799246</c:v>
                </c:pt>
                <c:pt idx="398" formatCode="0.00">
                  <c:v>193.28837137806468</c:v>
                </c:pt>
                <c:pt idx="399" formatCode="0.00">
                  <c:v>193.28837137806468</c:v>
                </c:pt>
                <c:pt idx="400" formatCode="0.00">
                  <c:v>195.97840288986239</c:v>
                </c:pt>
                <c:pt idx="401" formatCode="0.00">
                  <c:v>196.93912842979014</c:v>
                </c:pt>
                <c:pt idx="402" formatCode="0.00">
                  <c:v>196.93912842979014</c:v>
                </c:pt>
                <c:pt idx="403" formatCode="0.00">
                  <c:v>195.97840288986239</c:v>
                </c:pt>
                <c:pt idx="404" formatCode="0.00">
                  <c:v>198.86057950964565</c:v>
                </c:pt>
                <c:pt idx="405" formatCode="0.00">
                  <c:v>198.86057950964565</c:v>
                </c:pt>
                <c:pt idx="406" formatCode="0.00">
                  <c:v>198.86057950964565</c:v>
                </c:pt>
                <c:pt idx="407" formatCode="0.00">
                  <c:v>200.78203058950118</c:v>
                </c:pt>
                <c:pt idx="408" formatCode="0.00">
                  <c:v>200.78203058950118</c:v>
                </c:pt>
                <c:pt idx="409" formatCode="0.00">
                  <c:v>199.8213050495734</c:v>
                </c:pt>
                <c:pt idx="410" formatCode="0.00">
                  <c:v>202.70348166935668</c:v>
                </c:pt>
                <c:pt idx="411" formatCode="0.00">
                  <c:v>204.62493274921221</c:v>
                </c:pt>
                <c:pt idx="412" formatCode="0.00">
                  <c:v>203.66420720928443</c:v>
                </c:pt>
                <c:pt idx="413" formatCode="0.00">
                  <c:v>204.62493274921221</c:v>
                </c:pt>
                <c:pt idx="414" formatCode="0.00">
                  <c:v>202.70348166935668</c:v>
                </c:pt>
                <c:pt idx="415" formatCode="0.00">
                  <c:v>206.35423872108214</c:v>
                </c:pt>
                <c:pt idx="416" formatCode="0.00">
                  <c:v>204.62493274921221</c:v>
                </c:pt>
                <c:pt idx="417" formatCode="0.00">
                  <c:v>204.62493274921221</c:v>
                </c:pt>
                <c:pt idx="418" formatCode="0.00">
                  <c:v>207.31496426100989</c:v>
                </c:pt>
                <c:pt idx="419" formatCode="0.00">
                  <c:v>207.31496426100989</c:v>
                </c:pt>
                <c:pt idx="420" formatCode="0.00">
                  <c:v>207.31496426100989</c:v>
                </c:pt>
                <c:pt idx="421" formatCode="0.00">
                  <c:v>206.35423872108214</c:v>
                </c:pt>
                <c:pt idx="422" formatCode="0.00">
                  <c:v>208.27568980093767</c:v>
                </c:pt>
                <c:pt idx="423" formatCode="0.00">
                  <c:v>210.19714088079314</c:v>
                </c:pt>
                <c:pt idx="424" formatCode="0.00">
                  <c:v>211.15786642072092</c:v>
                </c:pt>
                <c:pt idx="425" formatCode="0.00">
                  <c:v>210.19714088079314</c:v>
                </c:pt>
                <c:pt idx="426" formatCode="0.00">
                  <c:v>212.11859196064864</c:v>
                </c:pt>
                <c:pt idx="427" formatCode="0.00">
                  <c:v>211.15786642072092</c:v>
                </c:pt>
                <c:pt idx="428" formatCode="0.00">
                  <c:v>212.11859196064864</c:v>
                </c:pt>
                <c:pt idx="429" formatCode="0.00">
                  <c:v>213.07931750057642</c:v>
                </c:pt>
                <c:pt idx="430" formatCode="0.00">
                  <c:v>214.04004304050417</c:v>
                </c:pt>
                <c:pt idx="431" formatCode="0.00">
                  <c:v>215.76934901237411</c:v>
                </c:pt>
                <c:pt idx="432" formatCode="0.00">
                  <c:v>214.04004304050417</c:v>
                </c:pt>
                <c:pt idx="433" formatCode="0.00">
                  <c:v>216.73007455230189</c:v>
                </c:pt>
                <c:pt idx="434" formatCode="0.00">
                  <c:v>216.73007455230189</c:v>
                </c:pt>
                <c:pt idx="435" formatCode="0.00">
                  <c:v>216.73007455230189</c:v>
                </c:pt>
                <c:pt idx="436" formatCode="0.00">
                  <c:v>216.73007455230189</c:v>
                </c:pt>
                <c:pt idx="437" formatCode="0.00">
                  <c:v>215.76934901237411</c:v>
                </c:pt>
                <c:pt idx="438" formatCode="0.00">
                  <c:v>217.69080009222964</c:v>
                </c:pt>
                <c:pt idx="439" formatCode="0.00">
                  <c:v>217.69080009222964</c:v>
                </c:pt>
                <c:pt idx="440" formatCode="0.00">
                  <c:v>219.61225117208514</c:v>
                </c:pt>
                <c:pt idx="441" formatCode="0.00">
                  <c:v>217.69080009222964</c:v>
                </c:pt>
                <c:pt idx="442" formatCode="0.00">
                  <c:v>219.61225117208514</c:v>
                </c:pt>
                <c:pt idx="443" formatCode="0.00">
                  <c:v>221.53370225194067</c:v>
                </c:pt>
                <c:pt idx="444" formatCode="0.00">
                  <c:v>220.57297671201289</c:v>
                </c:pt>
                <c:pt idx="445" formatCode="0.00">
                  <c:v>221.53370225194067</c:v>
                </c:pt>
                <c:pt idx="446" formatCode="0.00">
                  <c:v>221.53370225194067</c:v>
                </c:pt>
                <c:pt idx="447" formatCode="0.00">
                  <c:v>224.41587887172392</c:v>
                </c:pt>
                <c:pt idx="448" formatCode="0.00">
                  <c:v>222.49442779186839</c:v>
                </c:pt>
                <c:pt idx="449" formatCode="0.00">
                  <c:v>222.49442779186839</c:v>
                </c:pt>
                <c:pt idx="450" formatCode="0.00">
                  <c:v>223.45515333179617</c:v>
                </c:pt>
                <c:pt idx="451" formatCode="0.00">
                  <c:v>226.14518484359385</c:v>
                </c:pt>
                <c:pt idx="452" formatCode="0.00">
                  <c:v>225.18445930366613</c:v>
                </c:pt>
                <c:pt idx="453" formatCode="0.00">
                  <c:v>225.18445930366613</c:v>
                </c:pt>
                <c:pt idx="454" formatCode="0.00">
                  <c:v>225.18445930366613</c:v>
                </c:pt>
                <c:pt idx="455" formatCode="0.00">
                  <c:v>227.10591038352163</c:v>
                </c:pt>
                <c:pt idx="456" formatCode="0.00">
                  <c:v>227.10591038352163</c:v>
                </c:pt>
                <c:pt idx="457" formatCode="0.00">
                  <c:v>226.14518484359385</c:v>
                </c:pt>
                <c:pt idx="458" formatCode="0.00">
                  <c:v>227.10591038352163</c:v>
                </c:pt>
                <c:pt idx="459" formatCode="0.00">
                  <c:v>228.06663592344938</c:v>
                </c:pt>
                <c:pt idx="460" formatCode="0.00">
                  <c:v>228.06663592344938</c:v>
                </c:pt>
                <c:pt idx="461" formatCode="0.00">
                  <c:v>227.10591038352163</c:v>
                </c:pt>
                <c:pt idx="462" formatCode="0.00">
                  <c:v>229.0273614633771</c:v>
                </c:pt>
                <c:pt idx="463" formatCode="0.00">
                  <c:v>229.0273614633771</c:v>
                </c:pt>
                <c:pt idx="464" formatCode="0.00">
                  <c:v>229.0273614633771</c:v>
                </c:pt>
                <c:pt idx="465" formatCode="0.00">
                  <c:v>229.0273614633771</c:v>
                </c:pt>
                <c:pt idx="466" formatCode="0.00">
                  <c:v>230.94881254323261</c:v>
                </c:pt>
                <c:pt idx="467" formatCode="0.00">
                  <c:v>229.98808700330488</c:v>
                </c:pt>
                <c:pt idx="468" formatCode="0.00">
                  <c:v>230.94881254323261</c:v>
                </c:pt>
                <c:pt idx="469" formatCode="0.00">
                  <c:v>229.98808700330488</c:v>
                </c:pt>
                <c:pt idx="470" formatCode="0.00">
                  <c:v>230.94881254323261</c:v>
                </c:pt>
                <c:pt idx="471" formatCode="0.00">
                  <c:v>232.87026362308811</c:v>
                </c:pt>
                <c:pt idx="472" formatCode="0.00">
                  <c:v>232.87026362308811</c:v>
                </c:pt>
                <c:pt idx="473" formatCode="0.00">
                  <c:v>231.90953808316038</c:v>
                </c:pt>
                <c:pt idx="474" formatCode="0.00">
                  <c:v>233.83098916301589</c:v>
                </c:pt>
                <c:pt idx="475" formatCode="0.00">
                  <c:v>236.52102067481363</c:v>
                </c:pt>
                <c:pt idx="476" formatCode="0.00">
                  <c:v>234.5995695949581</c:v>
                </c:pt>
                <c:pt idx="477" formatCode="0.00">
                  <c:v>234.5995695949581</c:v>
                </c:pt>
                <c:pt idx="478" formatCode="0.00">
                  <c:v>235.56029513488585</c:v>
                </c:pt>
                <c:pt idx="479" formatCode="0.00">
                  <c:v>235.56029513488585</c:v>
                </c:pt>
                <c:pt idx="480" formatCode="0.00">
                  <c:v>235.56029513488585</c:v>
                </c:pt>
                <c:pt idx="481" formatCode="0.00">
                  <c:v>235.56029513488585</c:v>
                </c:pt>
                <c:pt idx="482" formatCode="0.00">
                  <c:v>236.52102067481363</c:v>
                </c:pt>
                <c:pt idx="483" formatCode="0.00">
                  <c:v>236.52102067481363</c:v>
                </c:pt>
                <c:pt idx="484" formatCode="0.00">
                  <c:v>235.56029513488585</c:v>
                </c:pt>
                <c:pt idx="485" formatCode="0.00">
                  <c:v>236.52102067481363</c:v>
                </c:pt>
                <c:pt idx="486" formatCode="0.00">
                  <c:v>236.52102067481363</c:v>
                </c:pt>
                <c:pt idx="487" formatCode="0.00">
                  <c:v>236.52102067481363</c:v>
                </c:pt>
                <c:pt idx="488" formatCode="0.00">
                  <c:v>236.52102067481363</c:v>
                </c:pt>
                <c:pt idx="489" formatCode="0.00">
                  <c:v>235.56029513488585</c:v>
                </c:pt>
                <c:pt idx="490" formatCode="0.00">
                  <c:v>239.40319729459688</c:v>
                </c:pt>
                <c:pt idx="491" formatCode="0.00">
                  <c:v>239.40319729459688</c:v>
                </c:pt>
                <c:pt idx="492" formatCode="0.00">
                  <c:v>239.40319729459688</c:v>
                </c:pt>
                <c:pt idx="493" formatCode="0.00">
                  <c:v>238.44247175466913</c:v>
                </c:pt>
                <c:pt idx="494" formatCode="0.00">
                  <c:v>240.3639228345246</c:v>
                </c:pt>
                <c:pt idx="495" formatCode="0.00">
                  <c:v>240.3639228345246</c:v>
                </c:pt>
                <c:pt idx="496" formatCode="0.00">
                  <c:v>239.40319729459688</c:v>
                </c:pt>
                <c:pt idx="497" formatCode="0.00">
                  <c:v>239.40319729459688</c:v>
                </c:pt>
                <c:pt idx="498" formatCode="0.00">
                  <c:v>239.40319729459688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8F-47F6-856A-FFBB710A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081176"/>
        <c:axId val="1001084128"/>
      </c:scatterChart>
      <c:valAx>
        <c:axId val="100108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084128"/>
        <c:crosses val="autoZero"/>
        <c:crossBetween val="midCat"/>
      </c:valAx>
      <c:valAx>
        <c:axId val="10010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081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10870516185477"/>
          <c:y val="0.14393518518518519"/>
          <c:w val="0.8490719597550305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S2a!$L$284:$L$304</c:f>
              <c:numCache>
                <c:formatCode>0.00</c:formatCode>
                <c:ptCount val="21"/>
                <c:pt idx="0">
                  <c:v>0.20202020202020199</c:v>
                </c:pt>
                <c:pt idx="1">
                  <c:v>0.21212121212121215</c:v>
                </c:pt>
                <c:pt idx="2">
                  <c:v>0.2222222222222221</c:v>
                </c:pt>
                <c:pt idx="3">
                  <c:v>0.22727272727272707</c:v>
                </c:pt>
                <c:pt idx="4">
                  <c:v>0.22727272727272707</c:v>
                </c:pt>
                <c:pt idx="5">
                  <c:v>0.23737373737373724</c:v>
                </c:pt>
                <c:pt idx="6">
                  <c:v>0.24242424242424243</c:v>
                </c:pt>
                <c:pt idx="7">
                  <c:v>0.25757575757575735</c:v>
                </c:pt>
                <c:pt idx="8">
                  <c:v>0.26767676767676751</c:v>
                </c:pt>
                <c:pt idx="9">
                  <c:v>0.27272727272727249</c:v>
                </c:pt>
                <c:pt idx="10">
                  <c:v>0.28282828282828265</c:v>
                </c:pt>
                <c:pt idx="11">
                  <c:v>0.28787878787878785</c:v>
                </c:pt>
                <c:pt idx="12">
                  <c:v>0.29292929292929282</c:v>
                </c:pt>
                <c:pt idx="13">
                  <c:v>0.30303030303030298</c:v>
                </c:pt>
                <c:pt idx="14">
                  <c:v>0.3181818181818179</c:v>
                </c:pt>
                <c:pt idx="15">
                  <c:v>0.32323232323232309</c:v>
                </c:pt>
                <c:pt idx="16">
                  <c:v>0.32828282828282807</c:v>
                </c:pt>
                <c:pt idx="17">
                  <c:v>0.33333333333333326</c:v>
                </c:pt>
                <c:pt idx="18">
                  <c:v>0.35858585858585856</c:v>
                </c:pt>
                <c:pt idx="19">
                  <c:v>0.35858585858585856</c:v>
                </c:pt>
                <c:pt idx="20">
                  <c:v>0.36363636363636376</c:v>
                </c:pt>
              </c:numCache>
            </c:numRef>
          </c:xVal>
          <c:yVal>
            <c:numRef>
              <c:f>S2a!$M$284:$M$304</c:f>
              <c:numCache>
                <c:formatCode>0.00</c:formatCode>
                <c:ptCount val="21"/>
                <c:pt idx="0">
                  <c:v>24.508108523556981</c:v>
                </c:pt>
                <c:pt idx="1">
                  <c:v>27.332641610944581</c:v>
                </c:pt>
                <c:pt idx="2">
                  <c:v>30.157174698332174</c:v>
                </c:pt>
                <c:pt idx="3">
                  <c:v>32.981707785719763</c:v>
                </c:pt>
                <c:pt idx="4">
                  <c:v>32.040196756590575</c:v>
                </c:pt>
                <c:pt idx="5">
                  <c:v>32.040196756590575</c:v>
                </c:pt>
                <c:pt idx="6">
                  <c:v>35.825455383905933</c:v>
                </c:pt>
                <c:pt idx="7">
                  <c:v>39.591499500422714</c:v>
                </c:pt>
                <c:pt idx="8">
                  <c:v>41.474521558681118</c:v>
                </c:pt>
                <c:pt idx="9">
                  <c:v>42.416032587810307</c:v>
                </c:pt>
                <c:pt idx="10">
                  <c:v>44.299054646068711</c:v>
                </c:pt>
                <c:pt idx="11">
                  <c:v>47.123587733456304</c:v>
                </c:pt>
                <c:pt idx="12">
                  <c:v>46.182076704327102</c:v>
                </c:pt>
                <c:pt idx="13">
                  <c:v>49.006609791714695</c:v>
                </c:pt>
                <c:pt idx="14">
                  <c:v>52.791868419030038</c:v>
                </c:pt>
                <c:pt idx="15">
                  <c:v>54.674890477288443</c:v>
                </c:pt>
                <c:pt idx="16">
                  <c:v>54.674890477288443</c:v>
                </c:pt>
                <c:pt idx="17">
                  <c:v>57.49942356467605</c:v>
                </c:pt>
                <c:pt idx="18">
                  <c:v>62.206978710322034</c:v>
                </c:pt>
                <c:pt idx="19">
                  <c:v>64.090000768580424</c:v>
                </c:pt>
                <c:pt idx="20">
                  <c:v>65.031511797709626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1-450D-A155-F83D03E8C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075928"/>
        <c:axId val="1001102824"/>
      </c:scatterChart>
      <c:valAx>
        <c:axId val="1001075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102824"/>
        <c:crosses val="autoZero"/>
        <c:crossBetween val="midCat"/>
      </c:valAx>
      <c:valAx>
        <c:axId val="100110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075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S3a!$J$1:$J$2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S3a!$L$3:$L$465</c:f>
              <c:numCache>
                <c:formatCode>General</c:formatCode>
                <c:ptCount val="463"/>
                <c:pt idx="234">
                  <c:v>0</c:v>
                </c:pt>
                <c:pt idx="235" formatCode="0.00">
                  <c:v>0</c:v>
                </c:pt>
                <c:pt idx="236" formatCode="0.00">
                  <c:v>1.5150749962123067E-2</c:v>
                </c:pt>
                <c:pt idx="237" formatCode="0.00">
                  <c:v>2.5251249936872E-2</c:v>
                </c:pt>
                <c:pt idx="238" formatCode="0.00">
                  <c:v>3.0301499924246356E-2</c:v>
                </c:pt>
                <c:pt idx="239" formatCode="0.00">
                  <c:v>4.0401999898994845E-2</c:v>
                </c:pt>
                <c:pt idx="240" formatCode="0.00">
                  <c:v>4.5452249886369422E-2</c:v>
                </c:pt>
                <c:pt idx="241" formatCode="0.00">
                  <c:v>5.5552749861118134E-2</c:v>
                </c:pt>
                <c:pt idx="242" formatCode="0.00">
                  <c:v>6.5653249835866845E-2</c:v>
                </c:pt>
                <c:pt idx="243" formatCode="0.00">
                  <c:v>7.07034998232412E-2</c:v>
                </c:pt>
                <c:pt idx="244" formatCode="0.00">
                  <c:v>7.5753749810615556E-2</c:v>
                </c:pt>
                <c:pt idx="245" formatCode="0.00">
                  <c:v>8.0803999797989912E-2</c:v>
                </c:pt>
                <c:pt idx="246" formatCode="0.00">
                  <c:v>0.10100499974748756</c:v>
                </c:pt>
                <c:pt idx="247" formatCode="0.00">
                  <c:v>0.11110549972223627</c:v>
                </c:pt>
                <c:pt idx="248" formatCode="0.00">
                  <c:v>0.11110549972223627</c:v>
                </c:pt>
                <c:pt idx="249" formatCode="0.00">
                  <c:v>0.11110549972223627</c:v>
                </c:pt>
                <c:pt idx="250" formatCode="0.00">
                  <c:v>0.12120599969698498</c:v>
                </c:pt>
                <c:pt idx="251" formatCode="0.00">
                  <c:v>0.14140699964648262</c:v>
                </c:pt>
                <c:pt idx="252" formatCode="0.00">
                  <c:v>0.15150749962123133</c:v>
                </c:pt>
                <c:pt idx="253" formatCode="0.00">
                  <c:v>0.15655774960860547</c:v>
                </c:pt>
                <c:pt idx="254" formatCode="0.00">
                  <c:v>0.17170849957072876</c:v>
                </c:pt>
                <c:pt idx="255" formatCode="0.00">
                  <c:v>0.17675874955810311</c:v>
                </c:pt>
                <c:pt idx="256" formatCode="0.00">
                  <c:v>0.18180899954547747</c:v>
                </c:pt>
                <c:pt idx="257" formatCode="0.00">
                  <c:v>0.19190949952022618</c:v>
                </c:pt>
                <c:pt idx="258" formatCode="0.00">
                  <c:v>0.19695974950760053</c:v>
                </c:pt>
                <c:pt idx="259" formatCode="0.00">
                  <c:v>0.20706024948234925</c:v>
                </c:pt>
                <c:pt idx="260" formatCode="0.00">
                  <c:v>0.21716074945709818</c:v>
                </c:pt>
                <c:pt idx="261" formatCode="0.00">
                  <c:v>0.22726124943184689</c:v>
                </c:pt>
                <c:pt idx="262" formatCode="0.00">
                  <c:v>0.2373617494065956</c:v>
                </c:pt>
                <c:pt idx="263" formatCode="0.00">
                  <c:v>0.2373617494065956</c:v>
                </c:pt>
                <c:pt idx="264" formatCode="0.00">
                  <c:v>0.24241199939396996</c:v>
                </c:pt>
                <c:pt idx="265" formatCode="0.00">
                  <c:v>0.25251249936871867</c:v>
                </c:pt>
                <c:pt idx="266" formatCode="0.00">
                  <c:v>0.26766324933084196</c:v>
                </c:pt>
                <c:pt idx="267" formatCode="0.00">
                  <c:v>0.26766324933084196</c:v>
                </c:pt>
                <c:pt idx="268" formatCode="0.00">
                  <c:v>0.27776374930559045</c:v>
                </c:pt>
                <c:pt idx="269" formatCode="0.00">
                  <c:v>0.28786424928033938</c:v>
                </c:pt>
                <c:pt idx="270" formatCode="0.00">
                  <c:v>0.30301499924246245</c:v>
                </c:pt>
                <c:pt idx="271" formatCode="0.00">
                  <c:v>0.30806524922983702</c:v>
                </c:pt>
                <c:pt idx="272" formatCode="0.00">
                  <c:v>0.30806524922983702</c:v>
                </c:pt>
                <c:pt idx="273" formatCode="0.00">
                  <c:v>0.31311549921721116</c:v>
                </c:pt>
                <c:pt idx="274" formatCode="0.00">
                  <c:v>0.33836674915408316</c:v>
                </c:pt>
                <c:pt idx="275" formatCode="0.00">
                  <c:v>0.34341699914145751</c:v>
                </c:pt>
                <c:pt idx="276" formatCode="0.00">
                  <c:v>0.34341699914145751</c:v>
                </c:pt>
                <c:pt idx="277" formatCode="0.00">
                  <c:v>0.34846724912883187</c:v>
                </c:pt>
                <c:pt idx="278" formatCode="0.00">
                  <c:v>0.36866824907832929</c:v>
                </c:pt>
                <c:pt idx="279" formatCode="0.00">
                  <c:v>0.37876874905307822</c:v>
                </c:pt>
                <c:pt idx="280" formatCode="0.00">
                  <c:v>0.38381899904045258</c:v>
                </c:pt>
                <c:pt idx="281" formatCode="0.00">
                  <c:v>0.39391949901520107</c:v>
                </c:pt>
                <c:pt idx="282" formatCode="0.00">
                  <c:v>0.40401999898995</c:v>
                </c:pt>
                <c:pt idx="283" formatCode="0.00">
                  <c:v>0.40907024897732436</c:v>
                </c:pt>
                <c:pt idx="284" formatCode="0.00">
                  <c:v>0.40907024897732436</c:v>
                </c:pt>
                <c:pt idx="285" formatCode="0.00">
                  <c:v>0.41917074895207307</c:v>
                </c:pt>
                <c:pt idx="286" formatCode="0.00">
                  <c:v>0.42927124892682178</c:v>
                </c:pt>
                <c:pt idx="287" formatCode="0.00">
                  <c:v>0.43937174890157049</c:v>
                </c:pt>
                <c:pt idx="288" formatCode="0.00">
                  <c:v>0.44947224887631942</c:v>
                </c:pt>
                <c:pt idx="289" formatCode="0.00">
                  <c:v>0.45452249886369378</c:v>
                </c:pt>
                <c:pt idx="290" formatCode="0.00">
                  <c:v>0.46462299883844249</c:v>
                </c:pt>
                <c:pt idx="291" formatCode="0.00">
                  <c:v>0.46967324882581685</c:v>
                </c:pt>
                <c:pt idx="292" formatCode="0.00">
                  <c:v>0.4747234988131912</c:v>
                </c:pt>
                <c:pt idx="293" formatCode="0.00">
                  <c:v>0.48482399878793991</c:v>
                </c:pt>
                <c:pt idx="294" formatCode="0.00">
                  <c:v>0.4999747487500632</c:v>
                </c:pt>
                <c:pt idx="295" formatCode="0.00">
                  <c:v>0.50502499873743756</c:v>
                </c:pt>
                <c:pt idx="296" formatCode="0.00">
                  <c:v>0.51007524872481191</c:v>
                </c:pt>
                <c:pt idx="297" formatCode="0.00">
                  <c:v>0.51512549871218627</c:v>
                </c:pt>
                <c:pt idx="298" formatCode="0.00">
                  <c:v>0.54037674864905805</c:v>
                </c:pt>
                <c:pt idx="299" formatCode="0.00">
                  <c:v>0.5454269986364324</c:v>
                </c:pt>
                <c:pt idx="300" formatCode="0.00">
                  <c:v>0.5454269986364324</c:v>
                </c:pt>
                <c:pt idx="301" formatCode="0.00">
                  <c:v>0.56562799858593005</c:v>
                </c:pt>
                <c:pt idx="302" formatCode="0.00">
                  <c:v>0.5706782485733044</c:v>
                </c:pt>
                <c:pt idx="303" formatCode="0.00">
                  <c:v>0.57572849856067876</c:v>
                </c:pt>
                <c:pt idx="304" formatCode="0.00">
                  <c:v>0.57572849856067876</c:v>
                </c:pt>
                <c:pt idx="305" formatCode="0.00">
                  <c:v>0.58077874854805311</c:v>
                </c:pt>
                <c:pt idx="306" formatCode="0.00">
                  <c:v>0.5959294985101764</c:v>
                </c:pt>
                <c:pt idx="307" formatCode="0.00">
                  <c:v>0.61108024847229925</c:v>
                </c:pt>
                <c:pt idx="308" formatCode="0.00">
                  <c:v>0.61108024847229925</c:v>
                </c:pt>
                <c:pt idx="309" formatCode="0.00">
                  <c:v>0.62623099843442231</c:v>
                </c:pt>
                <c:pt idx="310" formatCode="0.00">
                  <c:v>0.63633149840917125</c:v>
                </c:pt>
                <c:pt idx="311" formatCode="0.00">
                  <c:v>0.63633149840917125</c:v>
                </c:pt>
                <c:pt idx="312" formatCode="0.00">
                  <c:v>0.6413817483965456</c:v>
                </c:pt>
                <c:pt idx="313" formatCode="0.00">
                  <c:v>0.65148224837129431</c:v>
                </c:pt>
                <c:pt idx="314" formatCode="0.00">
                  <c:v>0.6666329983334176</c:v>
                </c:pt>
                <c:pt idx="315" formatCode="0.00">
                  <c:v>0.67673349830816631</c:v>
                </c:pt>
                <c:pt idx="316" formatCode="0.00">
                  <c:v>0.67673349830816631</c:v>
                </c:pt>
                <c:pt idx="317" formatCode="0.00">
                  <c:v>0.6868339982829148</c:v>
                </c:pt>
                <c:pt idx="318" formatCode="0.00">
                  <c:v>0.70703499823241245</c:v>
                </c:pt>
                <c:pt idx="319" formatCode="0.00">
                  <c:v>0.70703499823241245</c:v>
                </c:pt>
                <c:pt idx="320" formatCode="0.00">
                  <c:v>0.70703499823241245</c:v>
                </c:pt>
                <c:pt idx="321" formatCode="0.00">
                  <c:v>0.72218574819453552</c:v>
                </c:pt>
                <c:pt idx="322" formatCode="0.00">
                  <c:v>0.7373364981566588</c:v>
                </c:pt>
                <c:pt idx="323" formatCode="0.00">
                  <c:v>0.74238674814403316</c:v>
                </c:pt>
                <c:pt idx="324" formatCode="0.00">
                  <c:v>0.74743699813140752</c:v>
                </c:pt>
                <c:pt idx="325" formatCode="0.00">
                  <c:v>0.75248724811878209</c:v>
                </c:pt>
                <c:pt idx="326" formatCode="0.00">
                  <c:v>0.76763799808090494</c:v>
                </c:pt>
                <c:pt idx="327" formatCode="0.00">
                  <c:v>0.77268824806827929</c:v>
                </c:pt>
                <c:pt idx="328" formatCode="0.00">
                  <c:v>0.77773849805565365</c:v>
                </c:pt>
                <c:pt idx="329" formatCode="0.00">
                  <c:v>0.782788748043028</c:v>
                </c:pt>
                <c:pt idx="330" formatCode="0.00">
                  <c:v>0.80298974799252565</c:v>
                </c:pt>
                <c:pt idx="331" formatCode="0.00">
                  <c:v>0.80298974799252565</c:v>
                </c:pt>
                <c:pt idx="332" formatCode="0.00">
                  <c:v>0.8080399979799</c:v>
                </c:pt>
                <c:pt idx="333" formatCode="0.00">
                  <c:v>0.81309024796727436</c:v>
                </c:pt>
                <c:pt idx="334" formatCode="0.00">
                  <c:v>0.83834149790414636</c:v>
                </c:pt>
                <c:pt idx="335" formatCode="0.00">
                  <c:v>0.84339174789152049</c:v>
                </c:pt>
                <c:pt idx="336" formatCode="0.00">
                  <c:v>0.84844199787889485</c:v>
                </c:pt>
                <c:pt idx="337" formatCode="0.00">
                  <c:v>0.84844199787889485</c:v>
                </c:pt>
                <c:pt idx="338" formatCode="0.00">
                  <c:v>0.86359274784101792</c:v>
                </c:pt>
                <c:pt idx="339" formatCode="0.00">
                  <c:v>0.8787434978031412</c:v>
                </c:pt>
                <c:pt idx="340" formatCode="0.00">
                  <c:v>0.8787434978031412</c:v>
                </c:pt>
                <c:pt idx="341" formatCode="0.00">
                  <c:v>0.88379374779051556</c:v>
                </c:pt>
                <c:pt idx="342" formatCode="0.00">
                  <c:v>0.9039947477400132</c:v>
                </c:pt>
                <c:pt idx="343" formatCode="0.00">
                  <c:v>0.91409524771476192</c:v>
                </c:pt>
                <c:pt idx="344" formatCode="0.00">
                  <c:v>0.91914549770213649</c:v>
                </c:pt>
                <c:pt idx="345" formatCode="0.00">
                  <c:v>0.92419574768951063</c:v>
                </c:pt>
                <c:pt idx="346" formatCode="0.00">
                  <c:v>0.93429624766425934</c:v>
                </c:pt>
                <c:pt idx="347" formatCode="0.00">
                  <c:v>0.93934649765163347</c:v>
                </c:pt>
                <c:pt idx="348" formatCode="0.00">
                  <c:v>0.94944699762638263</c:v>
                </c:pt>
                <c:pt idx="349" formatCode="0.00">
                  <c:v>0.95449724761375676</c:v>
                </c:pt>
                <c:pt idx="350" formatCode="0.00">
                  <c:v>0.96459774758850547</c:v>
                </c:pt>
                <c:pt idx="351" formatCode="0.00">
                  <c:v>0.96964799757588005</c:v>
                </c:pt>
                <c:pt idx="352" formatCode="0.00">
                  <c:v>0.97974849755062876</c:v>
                </c:pt>
                <c:pt idx="353" formatCode="0.00">
                  <c:v>0.98984899752537747</c:v>
                </c:pt>
                <c:pt idx="354" formatCode="0.00">
                  <c:v>1.0049997474875003</c:v>
                </c:pt>
                <c:pt idx="355" formatCode="0.00">
                  <c:v>1.0049997474875003</c:v>
                </c:pt>
                <c:pt idx="356" formatCode="0.00">
                  <c:v>1.0100499974748749</c:v>
                </c:pt>
                <c:pt idx="357" formatCode="0.00">
                  <c:v>1.0201504974496236</c:v>
                </c:pt>
                <c:pt idx="358" formatCode="0.00">
                  <c:v>1.0353012474117469</c:v>
                </c:pt>
                <c:pt idx="359" formatCode="0.00">
                  <c:v>1.040351497399121</c:v>
                </c:pt>
                <c:pt idx="360" formatCode="0.00">
                  <c:v>1.0454017473864956</c:v>
                </c:pt>
                <c:pt idx="361" formatCode="0.00">
                  <c:v>1.0504519973738702</c:v>
                </c:pt>
                <c:pt idx="362" formatCode="0.00">
                  <c:v>1.0706529973233676</c:v>
                </c:pt>
                <c:pt idx="363" formatCode="0.00">
                  <c:v>1.0807534972981159</c:v>
                </c:pt>
                <c:pt idx="364" formatCode="0.00">
                  <c:v>1.0858037472854905</c:v>
                </c:pt>
                <c:pt idx="365" formatCode="0.00">
                  <c:v>1.090853997272865</c:v>
                </c:pt>
                <c:pt idx="366" formatCode="0.00">
                  <c:v>1.1009544972476137</c:v>
                </c:pt>
                <c:pt idx="367" formatCode="0.00">
                  <c:v>1.1060047472349879</c:v>
                </c:pt>
                <c:pt idx="368" formatCode="0.00">
                  <c:v>1.116105247209737</c:v>
                </c:pt>
                <c:pt idx="369" formatCode="0.00">
                  <c:v>1.1211554971971112</c:v>
                </c:pt>
                <c:pt idx="370" formatCode="0.00">
                  <c:v>1.1262057471844857</c:v>
                </c:pt>
                <c:pt idx="371" formatCode="0.00">
                  <c:v>1.141356497146609</c:v>
                </c:pt>
                <c:pt idx="372" formatCode="0.00">
                  <c:v>1.1464067471339832</c:v>
                </c:pt>
                <c:pt idx="373" formatCode="0.00">
                  <c:v>1.1565072471087319</c:v>
                </c:pt>
                <c:pt idx="374" formatCode="0.00">
                  <c:v>1.1666077470834806</c:v>
                </c:pt>
                <c:pt idx="375" formatCode="0.00">
                  <c:v>1.1716579970708547</c:v>
                </c:pt>
                <c:pt idx="376" formatCode="0.00">
                  <c:v>1.1767082470582293</c:v>
                </c:pt>
                <c:pt idx="377" formatCode="0.00">
                  <c:v>1.186808747032978</c:v>
                </c:pt>
                <c:pt idx="378" formatCode="0.00">
                  <c:v>1.1969092470077267</c:v>
                </c:pt>
                <c:pt idx="379" formatCode="0.00">
                  <c:v>1.2019594969951013</c:v>
                </c:pt>
                <c:pt idx="380" formatCode="0.00">
                  <c:v>1.2070097469824754</c:v>
                </c:pt>
                <c:pt idx="381" formatCode="0.00">
                  <c:v>1.2221604969445987</c:v>
                </c:pt>
                <c:pt idx="382" formatCode="0.00">
                  <c:v>1.237311246906722</c:v>
                </c:pt>
                <c:pt idx="383" formatCode="0.00">
                  <c:v>1.2423614968940961</c:v>
                </c:pt>
                <c:pt idx="384" formatCode="0.00">
                  <c:v>1.2474117468814703</c:v>
                </c:pt>
                <c:pt idx="385" formatCode="0.00">
                  <c:v>1.2575122468562194</c:v>
                </c:pt>
                <c:pt idx="386" formatCode="0.00">
                  <c:v>1.2676127468309681</c:v>
                </c:pt>
                <c:pt idx="387" formatCode="0.00">
                  <c:v>1.2726629968183423</c:v>
                </c:pt>
                <c:pt idx="388" formatCode="0.00">
                  <c:v>1.2777132468057169</c:v>
                </c:pt>
                <c:pt idx="389" formatCode="0.00">
                  <c:v>1.2928639967678401</c:v>
                </c:pt>
                <c:pt idx="390" formatCode="0.00">
                  <c:v>1.3029644967425889</c:v>
                </c:pt>
                <c:pt idx="391" formatCode="0.00">
                  <c:v>1.3080147467299634</c:v>
                </c:pt>
                <c:pt idx="392" formatCode="0.00">
                  <c:v>1.3130649967173376</c:v>
                </c:pt>
                <c:pt idx="393" formatCode="0.00">
                  <c:v>1.3231654966920863</c:v>
                </c:pt>
                <c:pt idx="394" formatCode="0.00">
                  <c:v>1.333265996666835</c:v>
                </c:pt>
                <c:pt idx="395" formatCode="0.00">
                  <c:v>1.3383162466542091</c:v>
                </c:pt>
                <c:pt idx="396" formatCode="0.00">
                  <c:v>1.3484167466289583</c:v>
                </c:pt>
                <c:pt idx="397" formatCode="0.00">
                  <c:v>1.3534669966163324</c:v>
                </c:pt>
                <c:pt idx="398" formatCode="0.00">
                  <c:v>1.3635674965910811</c:v>
                </c:pt>
                <c:pt idx="399" formatCode="0.00">
                  <c:v>1.3736679965658303</c:v>
                </c:pt>
                <c:pt idx="400" formatCode="0.00">
                  <c:v>1.3787182465532044</c:v>
                </c:pt>
                <c:pt idx="401" formatCode="0.00">
                  <c:v>1.3888187465279531</c:v>
                </c:pt>
                <c:pt idx="402" formatCode="0.00">
                  <c:v>1.3989192465027018</c:v>
                </c:pt>
                <c:pt idx="403" formatCode="0.00">
                  <c:v>1.403969496490076</c:v>
                </c:pt>
                <c:pt idx="404" formatCode="0.00">
                  <c:v>1.4140699964648251</c:v>
                </c:pt>
                <c:pt idx="405" formatCode="0.00">
                  <c:v>1.4241704964395738</c:v>
                </c:pt>
                <c:pt idx="406" formatCode="0.00">
                  <c:v>1.4342709964143225</c:v>
                </c:pt>
                <c:pt idx="407" formatCode="0.00">
                  <c:v>1.4342709964143225</c:v>
                </c:pt>
                <c:pt idx="408" formatCode="0.00">
                  <c:v>1.4443714963890713</c:v>
                </c:pt>
                <c:pt idx="409" formatCode="0.00">
                  <c:v>1.4595222463511945</c:v>
                </c:pt>
                <c:pt idx="410" formatCode="0.00">
                  <c:v>1.4696227463259433</c:v>
                </c:pt>
                <c:pt idx="411" formatCode="0.00">
                  <c:v>1.4746729963133174</c:v>
                </c:pt>
                <c:pt idx="412" formatCode="0.00">
                  <c:v>1.4797232463006915</c:v>
                </c:pt>
                <c:pt idx="413" formatCode="0.00">
                  <c:v>1.4898237462754407</c:v>
                </c:pt>
                <c:pt idx="414" formatCode="0.00">
                  <c:v>1.4999242462501894</c:v>
                </c:pt>
                <c:pt idx="415" formatCode="0.00">
                  <c:v>1.5049744962375635</c:v>
                </c:pt>
                <c:pt idx="416" formatCode="0.00">
                  <c:v>1.5100247462249381</c:v>
                </c:pt>
                <c:pt idx="417" formatCode="0.00">
                  <c:v>1.5251754961870614</c:v>
                </c:pt>
                <c:pt idx="418" formatCode="0.00">
                  <c:v>1.5302257461744355</c:v>
                </c:pt>
                <c:pt idx="419" formatCode="0.00">
                  <c:v>1.5403262461491847</c:v>
                </c:pt>
                <c:pt idx="420" formatCode="0.00">
                  <c:v>1.5453764961365588</c:v>
                </c:pt>
                <c:pt idx="421" formatCode="0.00">
                  <c:v>1.5504267461239334</c:v>
                </c:pt>
                <c:pt idx="422" formatCode="0.00">
                  <c:v>1.5655774960860562</c:v>
                </c:pt>
                <c:pt idx="423" formatCode="0.00">
                  <c:v>1.5706277460734304</c:v>
                </c:pt>
                <c:pt idx="424" formatCode="0.00">
                  <c:v>1.5807282460481795</c:v>
                </c:pt>
                <c:pt idx="425" formatCode="0.00">
                  <c:v>1.5908287460229282</c:v>
                </c:pt>
                <c:pt idx="426" formatCode="0.00">
                  <c:v>1.6009292459976769</c:v>
                </c:pt>
                <c:pt idx="427" formatCode="0.00">
                  <c:v>1.6059794959850511</c:v>
                </c:pt>
                <c:pt idx="428" formatCode="0.00">
                  <c:v>1.6160799959598002</c:v>
                </c:pt>
                <c:pt idx="429" formatCode="0.00">
                  <c:v>1.6261804959345489</c:v>
                </c:pt>
                <c:pt idx="430" formatCode="0.00">
                  <c:v>1.6312307459219231</c:v>
                </c:pt>
                <c:pt idx="431" formatCode="0.00">
                  <c:v>1.6362809959092972</c:v>
                </c:pt>
                <c:pt idx="432" formatCode="0.00">
                  <c:v>1.6463814958840459</c:v>
                </c:pt>
                <c:pt idx="433" formatCode="0.00">
                  <c:v>1.6564819958587951</c:v>
                </c:pt>
                <c:pt idx="434" formatCode="0.00">
                  <c:v>1.6615322458461692</c:v>
                </c:pt>
                <c:pt idx="435" formatCode="0.00">
                  <c:v>1.6665824958335438</c:v>
                </c:pt>
                <c:pt idx="436" formatCode="0.00">
                  <c:v>1.6766829958082925</c:v>
                </c:pt>
                <c:pt idx="437" formatCode="0.00">
                  <c:v>1.6918337457704158</c:v>
                </c:pt>
                <c:pt idx="438" formatCode="0.00">
                  <c:v>1.7019342457451645</c:v>
                </c:pt>
                <c:pt idx="439" formatCode="0.00">
                  <c:v>1.7019342457451645</c:v>
                </c:pt>
                <c:pt idx="440" formatCode="0.00">
                  <c:v>1.7069844957325391</c:v>
                </c:pt>
                <c:pt idx="441" formatCode="0.00">
                  <c:v>1.7221352456946619</c:v>
                </c:pt>
                <c:pt idx="442" formatCode="0.00">
                  <c:v>1.7322357456694106</c:v>
                </c:pt>
                <c:pt idx="443" formatCode="0.00">
                  <c:v>1.7322357456694106</c:v>
                </c:pt>
                <c:pt idx="444" formatCode="0.00">
                  <c:v>1.7423362456441593</c:v>
                </c:pt>
                <c:pt idx="445" formatCode="0.00">
                  <c:v>1.7574869956062826</c:v>
                </c:pt>
                <c:pt idx="446" formatCode="0.00">
                  <c:v>1.7675874955810313</c:v>
                </c:pt>
                <c:pt idx="447" formatCode="0.00">
                  <c:v>1.7726377455684059</c:v>
                </c:pt>
                <c:pt idx="448" formatCode="0.00">
                  <c:v>1.7776879955557801</c:v>
                </c:pt>
                <c:pt idx="449" formatCode="0.00">
                  <c:v>1.7877884955305288</c:v>
                </c:pt>
                <c:pt idx="450" formatCode="0.00">
                  <c:v>1.8029392454926516</c:v>
                </c:pt>
                <c:pt idx="451" formatCode="0.00">
                  <c:v>1.8029392454926516</c:v>
                </c:pt>
                <c:pt idx="452" formatCode="0.00">
                  <c:v>1.8180899954547749</c:v>
                </c:pt>
                <c:pt idx="453" formatCode="0.00">
                  <c:v>1.8231402454421495</c:v>
                </c:pt>
                <c:pt idx="454" formatCode="0.00">
                  <c:v>1.8332407454168982</c:v>
                </c:pt>
                <c:pt idx="455" formatCode="0.00">
                  <c:v>1.8382909954042723</c:v>
                </c:pt>
                <c:pt idx="456" formatCode="0.00">
                  <c:v>1.8483914953790215</c:v>
                </c:pt>
                <c:pt idx="457" formatCode="0.00">
                  <c:v>1.8584919953537702</c:v>
                </c:pt>
                <c:pt idx="458" formatCode="0.00">
                  <c:v>1.8685924953285189</c:v>
                </c:pt>
                <c:pt idx="459" formatCode="0.00">
                  <c:v>1.8685924953285189</c:v>
                </c:pt>
                <c:pt idx="460" formatCode="0.00">
                  <c:v>1.8786929953032672</c:v>
                </c:pt>
                <c:pt idx="461" formatCode="0.00">
                  <c:v>1.8887934952780163</c:v>
                </c:pt>
                <c:pt idx="462" formatCode="0.00">
                  <c:v>1.898893995252765</c:v>
                </c:pt>
              </c:numCache>
            </c:numRef>
          </c:xVal>
          <c:yVal>
            <c:numRef>
              <c:f>S3a!$M$3:$M$465</c:f>
              <c:numCache>
                <c:formatCode>General</c:formatCode>
                <c:ptCount val="463"/>
                <c:pt idx="234">
                  <c:v>0</c:v>
                </c:pt>
                <c:pt idx="235" formatCode="0.00">
                  <c:v>1.1257639112254765</c:v>
                </c:pt>
                <c:pt idx="236" formatCode="0.00">
                  <c:v>3.3795892110462713</c:v>
                </c:pt>
                <c:pt idx="237" formatCode="0.00">
                  <c:v>3.3795892110462713</c:v>
                </c:pt>
                <c:pt idx="238" formatCode="0.00">
                  <c:v>6.7614758994623916</c:v>
                </c:pt>
                <c:pt idx="239" formatCode="0.00">
                  <c:v>5.6334145108670697</c:v>
                </c:pt>
                <c:pt idx="240" formatCode="0.00">
                  <c:v>9.0153011992831882</c:v>
                </c:pt>
                <c:pt idx="241" formatCode="0.00">
                  <c:v>9.0153011992831882</c:v>
                </c:pt>
                <c:pt idx="242" formatCode="0.00">
                  <c:v>9.0153011992831882</c:v>
                </c:pt>
                <c:pt idx="243" formatCode="0.00">
                  <c:v>9.0153011992831882</c:v>
                </c:pt>
                <c:pt idx="244" formatCode="0.00">
                  <c:v>6.7614758994623916</c:v>
                </c:pt>
                <c:pt idx="245" formatCode="0.00">
                  <c:v>7.8872398106878663</c:v>
                </c:pt>
                <c:pt idx="246" formatCode="0.00">
                  <c:v>12.397187887699305</c:v>
                </c:pt>
                <c:pt idx="247" formatCode="0.00">
                  <c:v>13.522951798924781</c:v>
                </c:pt>
                <c:pt idx="248" formatCode="0.00">
                  <c:v>12.397187887699305</c:v>
                </c:pt>
                <c:pt idx="249" formatCode="0.00">
                  <c:v>13.522951798924781</c:v>
                </c:pt>
                <c:pt idx="250" formatCode="0.00">
                  <c:v>18.026007443826678</c:v>
                </c:pt>
                <c:pt idx="251" formatCode="0.00">
                  <c:v>19.151771355052155</c:v>
                </c:pt>
                <c:pt idx="252" formatCode="0.00">
                  <c:v>22.529063088728577</c:v>
                </c:pt>
                <c:pt idx="253" formatCode="0.00">
                  <c:v>25.929329596103486</c:v>
                </c:pt>
                <c:pt idx="254" formatCode="0.00">
                  <c:v>28.180857418554432</c:v>
                </c:pt>
                <c:pt idx="255" formatCode="0.00">
                  <c:v>30.432385241005377</c:v>
                </c:pt>
                <c:pt idx="256" formatCode="0.00">
                  <c:v>31.558149152230854</c:v>
                </c:pt>
                <c:pt idx="257" formatCode="0.00">
                  <c:v>33.8096769746818</c:v>
                </c:pt>
                <c:pt idx="258" formatCode="0.00">
                  <c:v>36.061204797132753</c:v>
                </c:pt>
                <c:pt idx="259" formatCode="0.00">
                  <c:v>37.186968708358222</c:v>
                </c:pt>
                <c:pt idx="260" formatCode="0.00">
                  <c:v>43.941552175711074</c:v>
                </c:pt>
                <c:pt idx="261" formatCode="0.00">
                  <c:v>43.941552175711074</c:v>
                </c:pt>
                <c:pt idx="262" formatCode="0.00">
                  <c:v>46.216054771860506</c:v>
                </c:pt>
                <c:pt idx="263" formatCode="0.00">
                  <c:v>46.216054771860506</c:v>
                </c:pt>
                <c:pt idx="264" formatCode="0.00">
                  <c:v>48.467582594311445</c:v>
                </c:pt>
                <c:pt idx="265" formatCode="0.00">
                  <c:v>50.719110416762405</c:v>
                </c:pt>
                <c:pt idx="266" formatCode="0.00">
                  <c:v>52.970638239213351</c:v>
                </c:pt>
                <c:pt idx="267" formatCode="0.00">
                  <c:v>55.222166061664304</c:v>
                </c:pt>
                <c:pt idx="268" formatCode="0.00">
                  <c:v>58.599457795340726</c:v>
                </c:pt>
                <c:pt idx="269" formatCode="0.00">
                  <c:v>63.102513440242618</c:v>
                </c:pt>
                <c:pt idx="270" formatCode="0.00">
                  <c:v>64.228277351468094</c:v>
                </c:pt>
                <c:pt idx="271" formatCode="0.00">
                  <c:v>65.354041262693556</c:v>
                </c:pt>
                <c:pt idx="272" formatCode="0.00">
                  <c:v>67.628543858843003</c:v>
                </c:pt>
                <c:pt idx="273" formatCode="0.00">
                  <c:v>67.628543858843003</c:v>
                </c:pt>
                <c:pt idx="274" formatCode="0.00">
                  <c:v>73.257363414970357</c:v>
                </c:pt>
                <c:pt idx="275" formatCode="0.00">
                  <c:v>75.508891237421309</c:v>
                </c:pt>
                <c:pt idx="276" formatCode="0.00">
                  <c:v>77.760419059872262</c:v>
                </c:pt>
                <c:pt idx="277" formatCode="0.00">
                  <c:v>76.6346551486468</c:v>
                </c:pt>
                <c:pt idx="278" formatCode="0.00">
                  <c:v>81.137710793548678</c:v>
                </c:pt>
                <c:pt idx="279" formatCode="0.00">
                  <c:v>85.640766438450598</c:v>
                </c:pt>
                <c:pt idx="280" formatCode="0.00">
                  <c:v>85.640766438450598</c:v>
                </c:pt>
                <c:pt idx="281" formatCode="0.00">
                  <c:v>90.166796857050969</c:v>
                </c:pt>
                <c:pt idx="282" formatCode="0.00">
                  <c:v>92.418324679501907</c:v>
                </c:pt>
                <c:pt idx="283" formatCode="0.00">
                  <c:v>94.669852501952846</c:v>
                </c:pt>
                <c:pt idx="284" formatCode="0.00">
                  <c:v>93.544088590727384</c:v>
                </c:pt>
                <c:pt idx="285" formatCode="0.00">
                  <c:v>96.921380324403813</c:v>
                </c:pt>
                <c:pt idx="286" formatCode="0.00">
                  <c:v>99.172908146854766</c:v>
                </c:pt>
                <c:pt idx="287" formatCode="0.00">
                  <c:v>101.4244359693057</c:v>
                </c:pt>
                <c:pt idx="288" formatCode="0.00">
                  <c:v>104.80172770298213</c:v>
                </c:pt>
                <c:pt idx="289" formatCode="0.00">
                  <c:v>105.92749161420761</c:v>
                </c:pt>
                <c:pt idx="290" formatCode="0.00">
                  <c:v>109.32775812158252</c:v>
                </c:pt>
                <c:pt idx="291" formatCode="0.00">
                  <c:v>109.32775812158252</c:v>
                </c:pt>
                <c:pt idx="292" formatCode="0.00">
                  <c:v>112.70504985525893</c:v>
                </c:pt>
                <c:pt idx="293" formatCode="0.00">
                  <c:v>113.83081376648441</c:v>
                </c:pt>
                <c:pt idx="294" formatCode="0.00">
                  <c:v>117.20810550016081</c:v>
                </c:pt>
                <c:pt idx="295" formatCode="0.00">
                  <c:v>119.45963332261178</c:v>
                </c:pt>
                <c:pt idx="296" formatCode="0.00">
                  <c:v>120.58539723383726</c:v>
                </c:pt>
                <c:pt idx="297" formatCode="0.00">
                  <c:v>122.83692505628821</c:v>
                </c:pt>
                <c:pt idx="298" formatCode="0.00">
                  <c:v>128.46574461241559</c:v>
                </c:pt>
                <c:pt idx="299" formatCode="0.00">
                  <c:v>129.59150852364104</c:v>
                </c:pt>
                <c:pt idx="300" formatCode="0.00">
                  <c:v>130.74024720856499</c:v>
                </c:pt>
                <c:pt idx="301" formatCode="0.00">
                  <c:v>135.24330285346693</c:v>
                </c:pt>
                <c:pt idx="302" formatCode="0.00">
                  <c:v>135.24330285346693</c:v>
                </c:pt>
                <c:pt idx="303" formatCode="0.00">
                  <c:v>135.24330285346693</c:v>
                </c:pt>
                <c:pt idx="304" formatCode="0.00">
                  <c:v>136.36906676469235</c:v>
                </c:pt>
                <c:pt idx="305" formatCode="0.00">
                  <c:v>136.36906676469235</c:v>
                </c:pt>
                <c:pt idx="306" formatCode="0.00">
                  <c:v>141.99788632081976</c:v>
                </c:pt>
                <c:pt idx="307" formatCode="0.00">
                  <c:v>141.99788632081976</c:v>
                </c:pt>
                <c:pt idx="308" formatCode="0.00">
                  <c:v>145.37517805449619</c:v>
                </c:pt>
                <c:pt idx="309" formatCode="0.00">
                  <c:v>146.50094196572164</c:v>
                </c:pt>
                <c:pt idx="310" formatCode="0.00">
                  <c:v>148.75246978817259</c:v>
                </c:pt>
                <c:pt idx="311" formatCode="0.00">
                  <c:v>152.1527362955475</c:v>
                </c:pt>
                <c:pt idx="312" formatCode="0.00">
                  <c:v>151.02697238432199</c:v>
                </c:pt>
                <c:pt idx="313" formatCode="0.00">
                  <c:v>153.27850020677297</c:v>
                </c:pt>
                <c:pt idx="314" formatCode="0.00">
                  <c:v>154.40426411799842</c:v>
                </c:pt>
                <c:pt idx="315" formatCode="0.00">
                  <c:v>157.78155585167485</c:v>
                </c:pt>
                <c:pt idx="316" formatCode="0.00">
                  <c:v>158.90731976290033</c:v>
                </c:pt>
                <c:pt idx="317" formatCode="0.00">
                  <c:v>160.03308367412583</c:v>
                </c:pt>
                <c:pt idx="318" formatCode="0.00">
                  <c:v>163.41037540780223</c:v>
                </c:pt>
                <c:pt idx="319" formatCode="0.00">
                  <c:v>163.41037540780223</c:v>
                </c:pt>
                <c:pt idx="320" formatCode="0.00">
                  <c:v>164.53613931902774</c:v>
                </c:pt>
                <c:pt idx="321" formatCode="0.00">
                  <c:v>166.78766714147866</c:v>
                </c:pt>
                <c:pt idx="322" formatCode="0.00">
                  <c:v>170.16495887515507</c:v>
                </c:pt>
                <c:pt idx="323" formatCode="0.00">
                  <c:v>170.16495887515507</c:v>
                </c:pt>
                <c:pt idx="324" formatCode="0.00">
                  <c:v>174.69098929375548</c:v>
                </c:pt>
                <c:pt idx="325" formatCode="0.00">
                  <c:v>172.43946147130453</c:v>
                </c:pt>
                <c:pt idx="326" formatCode="0.00">
                  <c:v>173.56522538252997</c:v>
                </c:pt>
                <c:pt idx="327" formatCode="0.00">
                  <c:v>179.19404493865736</c:v>
                </c:pt>
                <c:pt idx="328" formatCode="0.00">
                  <c:v>178.06828102743188</c:v>
                </c:pt>
                <c:pt idx="329" formatCode="0.00">
                  <c:v>178.06828102743188</c:v>
                </c:pt>
                <c:pt idx="330" formatCode="0.00">
                  <c:v>182.57133667233379</c:v>
                </c:pt>
                <c:pt idx="331" formatCode="0.00">
                  <c:v>182.57133667233379</c:v>
                </c:pt>
                <c:pt idx="332" formatCode="0.00">
                  <c:v>182.57133667233379</c:v>
                </c:pt>
                <c:pt idx="333" formatCode="0.00">
                  <c:v>183.69710058355926</c:v>
                </c:pt>
                <c:pt idx="334" formatCode="0.00">
                  <c:v>188.20015622846114</c:v>
                </c:pt>
                <c:pt idx="335" formatCode="0.00">
                  <c:v>190.45168405091212</c:v>
                </c:pt>
                <c:pt idx="336" formatCode="0.00">
                  <c:v>191.57744796213757</c:v>
                </c:pt>
                <c:pt idx="337" formatCode="0.00">
                  <c:v>190.45168405091212</c:v>
                </c:pt>
                <c:pt idx="338" formatCode="0.00">
                  <c:v>193.851950558287</c:v>
                </c:pt>
                <c:pt idx="339" formatCode="0.00">
                  <c:v>196.10347838073795</c:v>
                </c:pt>
                <c:pt idx="340" formatCode="0.00">
                  <c:v>196.10347838073795</c:v>
                </c:pt>
                <c:pt idx="341" formatCode="0.00">
                  <c:v>198.35500620318891</c:v>
                </c:pt>
                <c:pt idx="342" formatCode="0.00">
                  <c:v>200.60653402563986</c:v>
                </c:pt>
                <c:pt idx="343" formatCode="0.00">
                  <c:v>199.48077011441441</c:v>
                </c:pt>
                <c:pt idx="344" formatCode="0.00">
                  <c:v>201.73229793686534</c:v>
                </c:pt>
                <c:pt idx="345" formatCode="0.00">
                  <c:v>202.85806184809081</c:v>
                </c:pt>
                <c:pt idx="346" formatCode="0.00">
                  <c:v>203.98382575931629</c:v>
                </c:pt>
                <c:pt idx="347" formatCode="0.00">
                  <c:v>203.98382575931629</c:v>
                </c:pt>
                <c:pt idx="348" formatCode="0.00">
                  <c:v>205.10958967054174</c:v>
                </c:pt>
                <c:pt idx="349" formatCode="0.00">
                  <c:v>206.23535358176724</c:v>
                </c:pt>
                <c:pt idx="350" formatCode="0.00">
                  <c:v>207.36111749299269</c:v>
                </c:pt>
                <c:pt idx="351" formatCode="0.00">
                  <c:v>207.36111749299269</c:v>
                </c:pt>
                <c:pt idx="352" formatCode="0.00">
                  <c:v>209.61264531544364</c:v>
                </c:pt>
                <c:pt idx="353" formatCode="0.00">
                  <c:v>210.73840922666912</c:v>
                </c:pt>
                <c:pt idx="354" formatCode="0.00">
                  <c:v>215.26443964526948</c:v>
                </c:pt>
                <c:pt idx="355" formatCode="0.00">
                  <c:v>214.11570096034552</c:v>
                </c:pt>
                <c:pt idx="356" formatCode="0.00">
                  <c:v>214.11570096034552</c:v>
                </c:pt>
                <c:pt idx="357" formatCode="0.00">
                  <c:v>216.39020355649498</c:v>
                </c:pt>
                <c:pt idx="358" formatCode="0.00">
                  <c:v>218.64173137894591</c:v>
                </c:pt>
                <c:pt idx="359" formatCode="0.00">
                  <c:v>217.51596746772046</c:v>
                </c:pt>
                <c:pt idx="360" formatCode="0.00">
                  <c:v>218.64173137894591</c:v>
                </c:pt>
                <c:pt idx="361" formatCode="0.00">
                  <c:v>218.64173137894591</c:v>
                </c:pt>
                <c:pt idx="362" formatCode="0.00">
                  <c:v>223.23668611864173</c:v>
                </c:pt>
                <c:pt idx="363" formatCode="0.00">
                  <c:v>223.23668611864173</c:v>
                </c:pt>
                <c:pt idx="364" formatCode="0.00">
                  <c:v>223.23668611864173</c:v>
                </c:pt>
                <c:pt idx="365" formatCode="0.00">
                  <c:v>225.30441575150488</c:v>
                </c:pt>
                <c:pt idx="366" formatCode="0.00">
                  <c:v>225.30441575150488</c:v>
                </c:pt>
                <c:pt idx="367" formatCode="0.00">
                  <c:v>224.15567706658092</c:v>
                </c:pt>
                <c:pt idx="368" formatCode="0.00">
                  <c:v>227.60189312135273</c:v>
                </c:pt>
                <c:pt idx="369" formatCode="0.00">
                  <c:v>227.60189312135273</c:v>
                </c:pt>
                <c:pt idx="370" formatCode="0.00">
                  <c:v>225.30441575150488</c:v>
                </c:pt>
                <c:pt idx="371" formatCode="0.00">
                  <c:v>229.89937049120067</c:v>
                </c:pt>
                <c:pt idx="372" formatCode="0.00">
                  <c:v>229.89937049120067</c:v>
                </c:pt>
                <c:pt idx="373" formatCode="0.00">
                  <c:v>229.89937049120067</c:v>
                </c:pt>
                <c:pt idx="374" formatCode="0.00">
                  <c:v>232.19684786104855</c:v>
                </c:pt>
                <c:pt idx="375" formatCode="0.00">
                  <c:v>232.19684786104855</c:v>
                </c:pt>
                <c:pt idx="376" formatCode="0.00">
                  <c:v>233.34558654597251</c:v>
                </c:pt>
                <c:pt idx="377" formatCode="0.00">
                  <c:v>234.49432523089649</c:v>
                </c:pt>
                <c:pt idx="378" formatCode="0.00">
                  <c:v>234.49432523089649</c:v>
                </c:pt>
                <c:pt idx="379" formatCode="0.00">
                  <c:v>235.64306391582042</c:v>
                </c:pt>
                <c:pt idx="380" formatCode="0.00">
                  <c:v>235.64306391582042</c:v>
                </c:pt>
                <c:pt idx="381" formatCode="0.00">
                  <c:v>238.8595322336075</c:v>
                </c:pt>
                <c:pt idx="382" formatCode="0.00">
                  <c:v>240.00827091853148</c:v>
                </c:pt>
                <c:pt idx="383" formatCode="0.00">
                  <c:v>238.8595322336075</c:v>
                </c:pt>
                <c:pt idx="384" formatCode="0.00">
                  <c:v>240.00827091853148</c:v>
                </c:pt>
                <c:pt idx="385" formatCode="0.00">
                  <c:v>241.15700960345544</c:v>
                </c:pt>
                <c:pt idx="386" formatCode="0.00">
                  <c:v>242.30574828837933</c:v>
                </c:pt>
                <c:pt idx="387" formatCode="0.00">
                  <c:v>240.00827091853148</c:v>
                </c:pt>
                <c:pt idx="388" formatCode="0.00">
                  <c:v>242.30574828837933</c:v>
                </c:pt>
                <c:pt idx="389" formatCode="0.00">
                  <c:v>244.60322565822727</c:v>
                </c:pt>
                <c:pt idx="390" formatCode="0.00">
                  <c:v>245.75196434315123</c:v>
                </c:pt>
                <c:pt idx="391" formatCode="0.00">
                  <c:v>244.60322565822727</c:v>
                </c:pt>
                <c:pt idx="392" formatCode="0.00">
                  <c:v>245.75196434315123</c:v>
                </c:pt>
                <c:pt idx="393" formatCode="0.00">
                  <c:v>246.90070302807518</c:v>
                </c:pt>
                <c:pt idx="394" formatCode="0.00">
                  <c:v>246.90070302807518</c:v>
                </c:pt>
                <c:pt idx="395" formatCode="0.00">
                  <c:v>248.9684326609383</c:v>
                </c:pt>
                <c:pt idx="396" formatCode="0.00">
                  <c:v>246.90070302807518</c:v>
                </c:pt>
                <c:pt idx="397" formatCode="0.00">
                  <c:v>248.9684326609383</c:v>
                </c:pt>
                <c:pt idx="398" formatCode="0.00">
                  <c:v>248.9684326609383</c:v>
                </c:pt>
                <c:pt idx="399" formatCode="0.00">
                  <c:v>250.11717134586226</c:v>
                </c:pt>
                <c:pt idx="400" formatCode="0.00">
                  <c:v>252.41464871571017</c:v>
                </c:pt>
                <c:pt idx="401" formatCode="0.00">
                  <c:v>253.56338740063413</c:v>
                </c:pt>
                <c:pt idx="402" formatCode="0.00">
                  <c:v>251.26591003078622</c:v>
                </c:pt>
                <c:pt idx="403" formatCode="0.00">
                  <c:v>253.56338740063413</c:v>
                </c:pt>
                <c:pt idx="404" formatCode="0.00">
                  <c:v>255.86086477048198</c:v>
                </c:pt>
                <c:pt idx="405" formatCode="0.00">
                  <c:v>257.00960345540597</c:v>
                </c:pt>
                <c:pt idx="406" formatCode="0.00">
                  <c:v>254.71212608555803</c:v>
                </c:pt>
                <c:pt idx="407" formatCode="0.00">
                  <c:v>253.56338740063413</c:v>
                </c:pt>
                <c:pt idx="408" formatCode="0.00">
                  <c:v>257.00960345540597</c:v>
                </c:pt>
                <c:pt idx="409" formatCode="0.00">
                  <c:v>260.22607177319298</c:v>
                </c:pt>
                <c:pt idx="410" formatCode="0.00">
                  <c:v>258.15834214032992</c:v>
                </c:pt>
                <c:pt idx="411" formatCode="0.00">
                  <c:v>258.15834214032992</c:v>
                </c:pt>
                <c:pt idx="412" formatCode="0.00">
                  <c:v>258.15834214032992</c:v>
                </c:pt>
                <c:pt idx="413" formatCode="0.00">
                  <c:v>260.22607177319298</c:v>
                </c:pt>
                <c:pt idx="414" formatCode="0.00">
                  <c:v>259.30708082525388</c:v>
                </c:pt>
                <c:pt idx="415" formatCode="0.00">
                  <c:v>259.30708082525388</c:v>
                </c:pt>
                <c:pt idx="416" formatCode="0.00">
                  <c:v>261.37481045811694</c:v>
                </c:pt>
                <c:pt idx="417" formatCode="0.00">
                  <c:v>262.5235491430409</c:v>
                </c:pt>
                <c:pt idx="418" formatCode="0.00">
                  <c:v>261.37481045811694</c:v>
                </c:pt>
                <c:pt idx="419" formatCode="0.00">
                  <c:v>262.5235491430409</c:v>
                </c:pt>
                <c:pt idx="420" formatCode="0.00">
                  <c:v>263.67228782796491</c:v>
                </c:pt>
                <c:pt idx="421" formatCode="0.00">
                  <c:v>263.67228782796491</c:v>
                </c:pt>
                <c:pt idx="422" formatCode="0.00">
                  <c:v>263.67228782796491</c:v>
                </c:pt>
                <c:pt idx="423" formatCode="0.00">
                  <c:v>264.82102651288886</c:v>
                </c:pt>
                <c:pt idx="424" formatCode="0.00">
                  <c:v>263.67228782796491</c:v>
                </c:pt>
                <c:pt idx="425" formatCode="0.00">
                  <c:v>265.96976519781282</c:v>
                </c:pt>
                <c:pt idx="426" formatCode="0.00">
                  <c:v>267.11850388273672</c:v>
                </c:pt>
                <c:pt idx="427" formatCode="0.00">
                  <c:v>265.96976519781282</c:v>
                </c:pt>
                <c:pt idx="428" formatCode="0.00">
                  <c:v>267.11850388273672</c:v>
                </c:pt>
                <c:pt idx="429" formatCode="0.00">
                  <c:v>269.41598125258463</c:v>
                </c:pt>
                <c:pt idx="430" formatCode="0.00">
                  <c:v>269.41598125258463</c:v>
                </c:pt>
                <c:pt idx="431" formatCode="0.00">
                  <c:v>267.11850388273672</c:v>
                </c:pt>
                <c:pt idx="432" formatCode="0.00">
                  <c:v>270.56471993750858</c:v>
                </c:pt>
                <c:pt idx="433" formatCode="0.00">
                  <c:v>270.56471993750858</c:v>
                </c:pt>
                <c:pt idx="434" formatCode="0.00">
                  <c:v>271.71345862243254</c:v>
                </c:pt>
                <c:pt idx="435" formatCode="0.00">
                  <c:v>270.56471993750858</c:v>
                </c:pt>
                <c:pt idx="436" formatCode="0.00">
                  <c:v>271.71345862243254</c:v>
                </c:pt>
                <c:pt idx="437" formatCode="0.00">
                  <c:v>272.6324495703717</c:v>
                </c:pt>
                <c:pt idx="438" formatCode="0.00">
                  <c:v>273.78118825529566</c:v>
                </c:pt>
                <c:pt idx="439" formatCode="0.00">
                  <c:v>272.6324495703717</c:v>
                </c:pt>
                <c:pt idx="440" formatCode="0.00">
                  <c:v>272.6324495703717</c:v>
                </c:pt>
                <c:pt idx="441" formatCode="0.00">
                  <c:v>277.22740431006753</c:v>
                </c:pt>
                <c:pt idx="442" formatCode="0.00">
                  <c:v>274.92992694021962</c:v>
                </c:pt>
                <c:pt idx="443" formatCode="0.00">
                  <c:v>274.92992694021962</c:v>
                </c:pt>
                <c:pt idx="444" formatCode="0.00">
                  <c:v>273.78118825529566</c:v>
                </c:pt>
                <c:pt idx="445" formatCode="0.00">
                  <c:v>277.22740431006753</c:v>
                </c:pt>
                <c:pt idx="446" formatCode="0.00">
                  <c:v>278.37614299499154</c:v>
                </c:pt>
                <c:pt idx="447" formatCode="0.00">
                  <c:v>276.07866562514357</c:v>
                </c:pt>
                <c:pt idx="448" formatCode="0.00">
                  <c:v>277.22740431006753</c:v>
                </c:pt>
                <c:pt idx="449" formatCode="0.00">
                  <c:v>278.37614299499154</c:v>
                </c:pt>
                <c:pt idx="450" formatCode="0.00">
                  <c:v>280.67362036483939</c:v>
                </c:pt>
                <c:pt idx="451" formatCode="0.00">
                  <c:v>278.37614299499154</c:v>
                </c:pt>
                <c:pt idx="452" formatCode="0.00">
                  <c:v>279.52488167991544</c:v>
                </c:pt>
                <c:pt idx="453" formatCode="0.00">
                  <c:v>281.82235904976335</c:v>
                </c:pt>
                <c:pt idx="454" formatCode="0.00">
                  <c:v>281.82235904976335</c:v>
                </c:pt>
                <c:pt idx="455" formatCode="0.00">
                  <c:v>281.82235904976335</c:v>
                </c:pt>
                <c:pt idx="456" formatCode="0.00">
                  <c:v>280.67362036483939</c:v>
                </c:pt>
                <c:pt idx="457" formatCode="0.00">
                  <c:v>283.89008868262647</c:v>
                </c:pt>
                <c:pt idx="458" formatCode="0.00">
                  <c:v>281.82235904976335</c:v>
                </c:pt>
                <c:pt idx="459" formatCode="0.00">
                  <c:v>281.82235904976335</c:v>
                </c:pt>
                <c:pt idx="460" formatCode="0.00">
                  <c:v>280.67362036483939</c:v>
                </c:pt>
                <c:pt idx="461" formatCode="0.00">
                  <c:v>282.97109773468725</c:v>
                </c:pt>
                <c:pt idx="462" formatCode="0.00">
                  <c:v>285.03882736755043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27-4D4C-9BE6-A0CEE6F7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957040"/>
        <c:axId val="1003975080"/>
      </c:scatterChart>
      <c:valAx>
        <c:axId val="100395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975080"/>
        <c:crosses val="autoZero"/>
        <c:crossBetween val="midCat"/>
      </c:valAx>
      <c:valAx>
        <c:axId val="100397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95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S3a!$L$248:$L$264</c:f>
              <c:numCache>
                <c:formatCode>0.00</c:formatCode>
                <c:ptCount val="17"/>
                <c:pt idx="0">
                  <c:v>8.0803999797989912E-2</c:v>
                </c:pt>
                <c:pt idx="1">
                  <c:v>0.10100499974748756</c:v>
                </c:pt>
                <c:pt idx="2">
                  <c:v>0.11110549972223627</c:v>
                </c:pt>
                <c:pt idx="3">
                  <c:v>0.11110549972223627</c:v>
                </c:pt>
                <c:pt idx="4">
                  <c:v>0.11110549972223627</c:v>
                </c:pt>
                <c:pt idx="5">
                  <c:v>0.12120599969698498</c:v>
                </c:pt>
                <c:pt idx="6">
                  <c:v>0.14140699964648262</c:v>
                </c:pt>
                <c:pt idx="7">
                  <c:v>0.15150749962123133</c:v>
                </c:pt>
                <c:pt idx="8">
                  <c:v>0.15655774960860547</c:v>
                </c:pt>
                <c:pt idx="9">
                  <c:v>0.17170849957072876</c:v>
                </c:pt>
                <c:pt idx="10">
                  <c:v>0.17675874955810311</c:v>
                </c:pt>
                <c:pt idx="11">
                  <c:v>0.18180899954547747</c:v>
                </c:pt>
                <c:pt idx="12">
                  <c:v>0.19190949952022618</c:v>
                </c:pt>
                <c:pt idx="13">
                  <c:v>0.19695974950760053</c:v>
                </c:pt>
                <c:pt idx="14">
                  <c:v>0.20706024948234925</c:v>
                </c:pt>
                <c:pt idx="15">
                  <c:v>0.21716074945709818</c:v>
                </c:pt>
                <c:pt idx="16">
                  <c:v>0.22726124943184689</c:v>
                </c:pt>
              </c:numCache>
            </c:numRef>
          </c:xVal>
          <c:yVal>
            <c:numRef>
              <c:f>S3a!$M$248:$M$264</c:f>
              <c:numCache>
                <c:formatCode>0.00</c:formatCode>
                <c:ptCount val="17"/>
                <c:pt idx="0">
                  <c:v>7.8872398106878663</c:v>
                </c:pt>
                <c:pt idx="1">
                  <c:v>12.397187887699305</c:v>
                </c:pt>
                <c:pt idx="2">
                  <c:v>13.522951798924781</c:v>
                </c:pt>
                <c:pt idx="3">
                  <c:v>12.397187887699305</c:v>
                </c:pt>
                <c:pt idx="4">
                  <c:v>13.522951798924781</c:v>
                </c:pt>
                <c:pt idx="5">
                  <c:v>18.026007443826678</c:v>
                </c:pt>
                <c:pt idx="6">
                  <c:v>19.151771355052155</c:v>
                </c:pt>
                <c:pt idx="7">
                  <c:v>22.529063088728577</c:v>
                </c:pt>
                <c:pt idx="8">
                  <c:v>25.929329596103486</c:v>
                </c:pt>
                <c:pt idx="9">
                  <c:v>28.180857418554432</c:v>
                </c:pt>
                <c:pt idx="10">
                  <c:v>30.432385241005377</c:v>
                </c:pt>
                <c:pt idx="11">
                  <c:v>31.558149152230854</c:v>
                </c:pt>
                <c:pt idx="12">
                  <c:v>33.8096769746818</c:v>
                </c:pt>
                <c:pt idx="13">
                  <c:v>36.061204797132753</c:v>
                </c:pt>
                <c:pt idx="14">
                  <c:v>37.186968708358222</c:v>
                </c:pt>
                <c:pt idx="15">
                  <c:v>43.941552175711074</c:v>
                </c:pt>
                <c:pt idx="16">
                  <c:v>43.941552175711074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93-44E3-95F6-E5ADD16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168768"/>
        <c:axId val="1005156480"/>
      </c:scatterChart>
      <c:valAx>
        <c:axId val="100516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56480"/>
        <c:crosses val="autoZero"/>
        <c:crossBetween val="midCat"/>
      </c:valAx>
      <c:valAx>
        <c:axId val="10051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6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S4a!$J$1:$J$2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S4a!$L$3:$L$318</c:f>
              <c:numCache>
                <c:formatCode>General</c:formatCode>
                <c:ptCount val="316"/>
                <c:pt idx="135">
                  <c:v>0</c:v>
                </c:pt>
                <c:pt idx="136" formatCode="0.00">
                  <c:v>5.0502499873743556E-3</c:v>
                </c:pt>
                <c:pt idx="137" formatCode="0.00">
                  <c:v>1.5150749962123122E-2</c:v>
                </c:pt>
                <c:pt idx="138" formatCode="0.00">
                  <c:v>2.0200999949497533E-2</c:v>
                </c:pt>
                <c:pt idx="139" formatCode="0.00">
                  <c:v>3.53517499116206E-2</c:v>
                </c:pt>
                <c:pt idx="140" formatCode="0.00">
                  <c:v>4.5452249886369422E-2</c:v>
                </c:pt>
                <c:pt idx="141" formatCode="0.00">
                  <c:v>4.5452249886369422E-2</c:v>
                </c:pt>
                <c:pt idx="142" formatCode="0.00">
                  <c:v>4.5452249886369422E-2</c:v>
                </c:pt>
                <c:pt idx="143" formatCode="0.00">
                  <c:v>4.5452249886369422E-2</c:v>
                </c:pt>
                <c:pt idx="144" formatCode="0.00">
                  <c:v>5.0502499873743723E-2</c:v>
                </c:pt>
                <c:pt idx="145" formatCode="0.00">
                  <c:v>7.07034998232412E-2</c:v>
                </c:pt>
                <c:pt idx="146" formatCode="0.00">
                  <c:v>7.07034998232412E-2</c:v>
                </c:pt>
                <c:pt idx="147" formatCode="0.00">
                  <c:v>7.07034998232412E-2</c:v>
                </c:pt>
                <c:pt idx="148" formatCode="0.00">
                  <c:v>7.07034998232412E-2</c:v>
                </c:pt>
                <c:pt idx="149" formatCode="0.00">
                  <c:v>7.5753749810615612E-2</c:v>
                </c:pt>
                <c:pt idx="150" formatCode="0.00">
                  <c:v>8.5854249785364323E-2</c:v>
                </c:pt>
                <c:pt idx="151" formatCode="0.00">
                  <c:v>0.10605524973486186</c:v>
                </c:pt>
                <c:pt idx="152" formatCode="0.00">
                  <c:v>0.11110549972223621</c:v>
                </c:pt>
                <c:pt idx="153" formatCode="0.00">
                  <c:v>0.11615574970961062</c:v>
                </c:pt>
                <c:pt idx="154" formatCode="0.00">
                  <c:v>0.11615574970961062</c:v>
                </c:pt>
                <c:pt idx="155" formatCode="0.00">
                  <c:v>0.12120599969698503</c:v>
                </c:pt>
                <c:pt idx="156" formatCode="0.00">
                  <c:v>0.13130649967173375</c:v>
                </c:pt>
                <c:pt idx="157" formatCode="0.00">
                  <c:v>0.14645724963385681</c:v>
                </c:pt>
                <c:pt idx="158" formatCode="0.00">
                  <c:v>0.14645724963385681</c:v>
                </c:pt>
                <c:pt idx="159" formatCode="0.00">
                  <c:v>0.14645724963385681</c:v>
                </c:pt>
                <c:pt idx="160" formatCode="0.00">
                  <c:v>0.14645724963385681</c:v>
                </c:pt>
                <c:pt idx="161" formatCode="0.00">
                  <c:v>0.14645724963385681</c:v>
                </c:pt>
                <c:pt idx="162" formatCode="0.00">
                  <c:v>0.1717084995707287</c:v>
                </c:pt>
                <c:pt idx="163" formatCode="0.00">
                  <c:v>0.18180899954547752</c:v>
                </c:pt>
                <c:pt idx="164" formatCode="0.00">
                  <c:v>0.18180899954547752</c:v>
                </c:pt>
                <c:pt idx="165" formatCode="0.00">
                  <c:v>0.18180899954547752</c:v>
                </c:pt>
                <c:pt idx="166" formatCode="0.00">
                  <c:v>0.19695974950760059</c:v>
                </c:pt>
                <c:pt idx="167" formatCode="0.00">
                  <c:v>0.21211049946972377</c:v>
                </c:pt>
                <c:pt idx="168" formatCode="0.00">
                  <c:v>0.21211049946972377</c:v>
                </c:pt>
                <c:pt idx="169" formatCode="0.00">
                  <c:v>0.21716074945709812</c:v>
                </c:pt>
                <c:pt idx="170" formatCode="0.00">
                  <c:v>0.21716074945709812</c:v>
                </c:pt>
                <c:pt idx="171" formatCode="0.00">
                  <c:v>0.23231149941922119</c:v>
                </c:pt>
                <c:pt idx="172" formatCode="0.00">
                  <c:v>0.23736174940659566</c:v>
                </c:pt>
                <c:pt idx="173" formatCode="0.00">
                  <c:v>0.24746224938134437</c:v>
                </c:pt>
                <c:pt idx="174" formatCode="0.00">
                  <c:v>0.24746224938134437</c:v>
                </c:pt>
                <c:pt idx="175" formatCode="0.00">
                  <c:v>0.25251249936871872</c:v>
                </c:pt>
                <c:pt idx="176" formatCode="0.00">
                  <c:v>0.27271349931821626</c:v>
                </c:pt>
                <c:pt idx="177" formatCode="0.00">
                  <c:v>0.27776374930559061</c:v>
                </c:pt>
                <c:pt idx="178" formatCode="0.00">
                  <c:v>0.28281399929296497</c:v>
                </c:pt>
                <c:pt idx="179" formatCode="0.00">
                  <c:v>0.28786424928033932</c:v>
                </c:pt>
                <c:pt idx="180" formatCode="0.00">
                  <c:v>0.29291449926771379</c:v>
                </c:pt>
                <c:pt idx="181" formatCode="0.00">
                  <c:v>0.3030149992424625</c:v>
                </c:pt>
                <c:pt idx="182" formatCode="0.00">
                  <c:v>0.30806524922983686</c:v>
                </c:pt>
                <c:pt idx="183" formatCode="0.00">
                  <c:v>0.31311549921721121</c:v>
                </c:pt>
                <c:pt idx="184" formatCode="0.00">
                  <c:v>0.31311549921721121</c:v>
                </c:pt>
                <c:pt idx="185" formatCode="0.00">
                  <c:v>0.31816574920458568</c:v>
                </c:pt>
                <c:pt idx="186" formatCode="0.00">
                  <c:v>0.34341699914145746</c:v>
                </c:pt>
                <c:pt idx="187" formatCode="0.00">
                  <c:v>0.34846724912883181</c:v>
                </c:pt>
                <c:pt idx="188" formatCode="0.00">
                  <c:v>0.34846724912883181</c:v>
                </c:pt>
                <c:pt idx="189" formatCode="0.00">
                  <c:v>0.34846724912883181</c:v>
                </c:pt>
                <c:pt idx="190" formatCode="0.00">
                  <c:v>0.3737184990657037</c:v>
                </c:pt>
                <c:pt idx="191" formatCode="0.00">
                  <c:v>0.38381899904045241</c:v>
                </c:pt>
                <c:pt idx="192" formatCode="0.00">
                  <c:v>0.38381899904045241</c:v>
                </c:pt>
                <c:pt idx="193" formatCode="0.00">
                  <c:v>0.38886924902782688</c:v>
                </c:pt>
                <c:pt idx="194" formatCode="0.00">
                  <c:v>0.3989697490025757</c:v>
                </c:pt>
                <c:pt idx="195" formatCode="0.00">
                  <c:v>0.41412049896469877</c:v>
                </c:pt>
                <c:pt idx="196" formatCode="0.00">
                  <c:v>0.41917074895207312</c:v>
                </c:pt>
                <c:pt idx="197" formatCode="0.00">
                  <c:v>0.41917074895207312</c:v>
                </c:pt>
                <c:pt idx="198" formatCode="0.00">
                  <c:v>0.43937174890157066</c:v>
                </c:pt>
                <c:pt idx="199" formatCode="0.00">
                  <c:v>0.44947224887631948</c:v>
                </c:pt>
                <c:pt idx="200" formatCode="0.00">
                  <c:v>0.45452249886369372</c:v>
                </c:pt>
                <c:pt idx="201" formatCode="0.00">
                  <c:v>0.45957274885106808</c:v>
                </c:pt>
                <c:pt idx="202" formatCode="0.00">
                  <c:v>0.4696732488258169</c:v>
                </c:pt>
                <c:pt idx="203" formatCode="0.00">
                  <c:v>0.47977374880056561</c:v>
                </c:pt>
                <c:pt idx="204" formatCode="0.00">
                  <c:v>0.48482399878794008</c:v>
                </c:pt>
                <c:pt idx="205" formatCode="0.00">
                  <c:v>0.48482399878794008</c:v>
                </c:pt>
                <c:pt idx="206" formatCode="0.00">
                  <c:v>0.49492449876268868</c:v>
                </c:pt>
                <c:pt idx="207" formatCode="0.00">
                  <c:v>0.51007524872481191</c:v>
                </c:pt>
                <c:pt idx="208" formatCode="0.00">
                  <c:v>0.51512549871218627</c:v>
                </c:pt>
                <c:pt idx="209" formatCode="0.00">
                  <c:v>0.51512549871218627</c:v>
                </c:pt>
                <c:pt idx="210" formatCode="0.00">
                  <c:v>0.53532649866168369</c:v>
                </c:pt>
                <c:pt idx="211" formatCode="0.00">
                  <c:v>0.5454269986364324</c:v>
                </c:pt>
                <c:pt idx="212" formatCode="0.00">
                  <c:v>0.5454269986364324</c:v>
                </c:pt>
                <c:pt idx="213" formatCode="0.00">
                  <c:v>0.55552749861118134</c:v>
                </c:pt>
                <c:pt idx="214" formatCode="0.00">
                  <c:v>0.5706782485733044</c:v>
                </c:pt>
                <c:pt idx="215" formatCode="0.00">
                  <c:v>0.57572849856067876</c:v>
                </c:pt>
                <c:pt idx="216" formatCode="0.00">
                  <c:v>0.58077874854805311</c:v>
                </c:pt>
                <c:pt idx="217" formatCode="0.00">
                  <c:v>0.58582899853542747</c:v>
                </c:pt>
                <c:pt idx="218" formatCode="0.00">
                  <c:v>0.59592949851017618</c:v>
                </c:pt>
                <c:pt idx="219" formatCode="0.00">
                  <c:v>0.61108024847229925</c:v>
                </c:pt>
                <c:pt idx="220" formatCode="0.00">
                  <c:v>0.61108024847229925</c:v>
                </c:pt>
                <c:pt idx="221" formatCode="0.00">
                  <c:v>0.6161304984596736</c:v>
                </c:pt>
                <c:pt idx="222" formatCode="0.00">
                  <c:v>0.63128124842179689</c:v>
                </c:pt>
                <c:pt idx="223" formatCode="0.00">
                  <c:v>0.6413817483965456</c:v>
                </c:pt>
                <c:pt idx="224" formatCode="0.00">
                  <c:v>0.64643199838392018</c:v>
                </c:pt>
                <c:pt idx="225" formatCode="0.00">
                  <c:v>0.66158274834604325</c:v>
                </c:pt>
                <c:pt idx="226" formatCode="0.00">
                  <c:v>0.6666329983334176</c:v>
                </c:pt>
                <c:pt idx="227" formatCode="0.00">
                  <c:v>0.67168324832079196</c:v>
                </c:pt>
                <c:pt idx="228" formatCode="0.00">
                  <c:v>0.67673349830816631</c:v>
                </c:pt>
                <c:pt idx="229" formatCode="0.00">
                  <c:v>0.68683399828291525</c:v>
                </c:pt>
                <c:pt idx="230" formatCode="0.00">
                  <c:v>0.69693449825766374</c:v>
                </c:pt>
                <c:pt idx="231" formatCode="0.00">
                  <c:v>0.70703499823241245</c:v>
                </c:pt>
                <c:pt idx="232" formatCode="0.00">
                  <c:v>0.71713549820716138</c:v>
                </c:pt>
                <c:pt idx="233" formatCode="0.00">
                  <c:v>0.72723599818190987</c:v>
                </c:pt>
                <c:pt idx="234" formatCode="0.00">
                  <c:v>0.73228624816928445</c:v>
                </c:pt>
                <c:pt idx="235" formatCode="0.00">
                  <c:v>0.7373364981566588</c:v>
                </c:pt>
                <c:pt idx="236" formatCode="0.00">
                  <c:v>0.75248724811878187</c:v>
                </c:pt>
                <c:pt idx="237" formatCode="0.00">
                  <c:v>0.75753749810615645</c:v>
                </c:pt>
                <c:pt idx="238" formatCode="0.00">
                  <c:v>0.7625877480935308</c:v>
                </c:pt>
                <c:pt idx="239" formatCode="0.00">
                  <c:v>0.77268824806827929</c:v>
                </c:pt>
                <c:pt idx="240" formatCode="0.00">
                  <c:v>0.77773849805565387</c:v>
                </c:pt>
                <c:pt idx="241" formatCode="0.00">
                  <c:v>0.78783899803040258</c:v>
                </c:pt>
                <c:pt idx="242" formatCode="0.00">
                  <c:v>0.79793949800515129</c:v>
                </c:pt>
                <c:pt idx="243" formatCode="0.00">
                  <c:v>0.8080399979799</c:v>
                </c:pt>
                <c:pt idx="244" formatCode="0.00">
                  <c:v>0.8080399979799</c:v>
                </c:pt>
                <c:pt idx="245" formatCode="0.00">
                  <c:v>0.81309024796727436</c:v>
                </c:pt>
                <c:pt idx="246" formatCode="0.00">
                  <c:v>0.83834149790414636</c:v>
                </c:pt>
                <c:pt idx="247" formatCode="0.00">
                  <c:v>0.84339174789152072</c:v>
                </c:pt>
                <c:pt idx="248" formatCode="0.00">
                  <c:v>0.84339174789152072</c:v>
                </c:pt>
                <c:pt idx="249" formatCode="0.00">
                  <c:v>0.84844199787889507</c:v>
                </c:pt>
                <c:pt idx="250" formatCode="0.00">
                  <c:v>0.85854249785364378</c:v>
                </c:pt>
                <c:pt idx="251" formatCode="0.00">
                  <c:v>0.87369324781576707</c:v>
                </c:pt>
                <c:pt idx="252" formatCode="0.00">
                  <c:v>0.88379374779051578</c:v>
                </c:pt>
                <c:pt idx="253" formatCode="0.00">
                  <c:v>0.88884399777788992</c:v>
                </c:pt>
                <c:pt idx="254" formatCode="0.00">
                  <c:v>0.9039947477400132</c:v>
                </c:pt>
                <c:pt idx="255" formatCode="0.00">
                  <c:v>0.90904499772738756</c:v>
                </c:pt>
                <c:pt idx="256" formatCode="0.00">
                  <c:v>0.91409524771476192</c:v>
                </c:pt>
                <c:pt idx="257" formatCode="0.00">
                  <c:v>0.92419574768951063</c:v>
                </c:pt>
                <c:pt idx="258" formatCode="0.00">
                  <c:v>0.93429624766425934</c:v>
                </c:pt>
                <c:pt idx="259" formatCode="0.00">
                  <c:v>0.94439674763900827</c:v>
                </c:pt>
                <c:pt idx="260" formatCode="0.00">
                  <c:v>0.94944699762638263</c:v>
                </c:pt>
                <c:pt idx="261" formatCode="0.00">
                  <c:v>0.95954749760113134</c:v>
                </c:pt>
                <c:pt idx="262" formatCode="0.00">
                  <c:v>0.96964799757588005</c:v>
                </c:pt>
                <c:pt idx="263" formatCode="0.00">
                  <c:v>0.97469824756325441</c:v>
                </c:pt>
                <c:pt idx="264" formatCode="0.00">
                  <c:v>0.97469824756325441</c:v>
                </c:pt>
                <c:pt idx="265" formatCode="0.00">
                  <c:v>0.98984899752537747</c:v>
                </c:pt>
                <c:pt idx="266" formatCode="0.00">
                  <c:v>0.99994949750012641</c:v>
                </c:pt>
                <c:pt idx="267" formatCode="0.00">
                  <c:v>0.99994949750012641</c:v>
                </c:pt>
                <c:pt idx="268" formatCode="0.00">
                  <c:v>1.0100499974748749</c:v>
                </c:pt>
                <c:pt idx="269" formatCode="0.00">
                  <c:v>1.0252007474369982</c:v>
                </c:pt>
                <c:pt idx="270" formatCode="0.00">
                  <c:v>1.0353012474117469</c:v>
                </c:pt>
                <c:pt idx="271" formatCode="0.00">
                  <c:v>1.0403514973991215</c:v>
                </c:pt>
                <c:pt idx="272" formatCode="0.00">
                  <c:v>1.0403514973991215</c:v>
                </c:pt>
                <c:pt idx="273" formatCode="0.00">
                  <c:v>1.05045199737387</c:v>
                </c:pt>
                <c:pt idx="274" formatCode="0.00">
                  <c:v>1.0706529973233676</c:v>
                </c:pt>
                <c:pt idx="275" formatCode="0.00">
                  <c:v>1.075703247310742</c:v>
                </c:pt>
                <c:pt idx="276" formatCode="0.00">
                  <c:v>1.075703247310742</c:v>
                </c:pt>
                <c:pt idx="277" formatCode="0.00">
                  <c:v>1.0807534972981163</c:v>
                </c:pt>
                <c:pt idx="278" formatCode="0.00">
                  <c:v>1.1060047472349881</c:v>
                </c:pt>
                <c:pt idx="279" formatCode="0.00">
                  <c:v>1.1110549972223627</c:v>
                </c:pt>
                <c:pt idx="280" formatCode="0.00">
                  <c:v>1.116105247209737</c:v>
                </c:pt>
                <c:pt idx="281" formatCode="0.00">
                  <c:v>1.1262057471844855</c:v>
                </c:pt>
                <c:pt idx="282" formatCode="0.00">
                  <c:v>1.1363062471592345</c:v>
                </c:pt>
                <c:pt idx="283" formatCode="0.00">
                  <c:v>1.1413564971466088</c:v>
                </c:pt>
                <c:pt idx="284" formatCode="0.00">
                  <c:v>1.1413564971466088</c:v>
                </c:pt>
                <c:pt idx="285" formatCode="0.00">
                  <c:v>1.1514569971213575</c:v>
                </c:pt>
                <c:pt idx="286" formatCode="0.00">
                  <c:v>1.1615574970961062</c:v>
                </c:pt>
                <c:pt idx="287" formatCode="0.00">
                  <c:v>1.1767082470582295</c:v>
                </c:pt>
                <c:pt idx="288" formatCode="0.00">
                  <c:v>1.1817584970456039</c:v>
                </c:pt>
                <c:pt idx="289" formatCode="0.00">
                  <c:v>1.1868087470329782</c:v>
                </c:pt>
                <c:pt idx="290" formatCode="0.00">
                  <c:v>1.2019594969951013</c:v>
                </c:pt>
                <c:pt idx="291" formatCode="0.00">
                  <c:v>1.2019594969951013</c:v>
                </c:pt>
                <c:pt idx="292" formatCode="0.00">
                  <c:v>1.2070097469824757</c:v>
                </c:pt>
                <c:pt idx="293" formatCode="0.00">
                  <c:v>1.2171102469572244</c:v>
                </c:pt>
                <c:pt idx="294" formatCode="0.00">
                  <c:v>1.237311246906722</c:v>
                </c:pt>
                <c:pt idx="295" formatCode="0.00">
                  <c:v>1.237311246906722</c:v>
                </c:pt>
                <c:pt idx="296" formatCode="0.00">
                  <c:v>1.2423614968940964</c:v>
                </c:pt>
                <c:pt idx="297" formatCode="0.00">
                  <c:v>1.2524619968688453</c:v>
                </c:pt>
                <c:pt idx="298" formatCode="0.00">
                  <c:v>1.2726629968183425</c:v>
                </c:pt>
                <c:pt idx="299" formatCode="0.00">
                  <c:v>1.2777132468057169</c:v>
                </c:pt>
                <c:pt idx="300" formatCode="0.00">
                  <c:v>1.2827634967930912</c:v>
                </c:pt>
                <c:pt idx="301" formatCode="0.00">
                  <c:v>1.2979142467552145</c:v>
                </c:pt>
                <c:pt idx="302" formatCode="0.00">
                  <c:v>1.3029644967425889</c:v>
                </c:pt>
                <c:pt idx="303" formatCode="0.00">
                  <c:v>1.3080147467299632</c:v>
                </c:pt>
                <c:pt idx="304" formatCode="0.00">
                  <c:v>1.3080147467299632</c:v>
                </c:pt>
                <c:pt idx="305" formatCode="0.00">
                  <c:v>1.3130649967173376</c:v>
                </c:pt>
                <c:pt idx="306" formatCode="0.00">
                  <c:v>1.3332659966668352</c:v>
                </c:pt>
                <c:pt idx="307" formatCode="0.00">
                  <c:v>1.3433664966415837</c:v>
                </c:pt>
                <c:pt idx="308" formatCode="0.00">
                  <c:v>1.3433664966415837</c:v>
                </c:pt>
                <c:pt idx="309" formatCode="0.00">
                  <c:v>1.3585172466037068</c:v>
                </c:pt>
                <c:pt idx="310" formatCode="0.00">
                  <c:v>1.3686177465784557</c:v>
                </c:pt>
                <c:pt idx="311" formatCode="0.00">
                  <c:v>1.3686177465784557</c:v>
                </c:pt>
                <c:pt idx="312" formatCode="0.00">
                  <c:v>1.3736679965658301</c:v>
                </c:pt>
                <c:pt idx="313" formatCode="0.00">
                  <c:v>1.3837684965405788</c:v>
                </c:pt>
                <c:pt idx="314" formatCode="0.00">
                  <c:v>1.3989192465027021</c:v>
                </c:pt>
              </c:numCache>
            </c:numRef>
          </c:xVal>
          <c:yVal>
            <c:numRef>
              <c:f>S4a!$M$3:$M$318</c:f>
              <c:numCache>
                <c:formatCode>General</c:formatCode>
                <c:ptCount val="316"/>
                <c:pt idx="135">
                  <c:v>0</c:v>
                </c:pt>
                <c:pt idx="136" formatCode="0.00">
                  <c:v>15.410075773879385</c:v>
                </c:pt>
                <c:pt idx="137" formatCode="0.00">
                  <c:v>17.380905089212071</c:v>
                </c:pt>
                <c:pt idx="138" formatCode="0.00">
                  <c:v>19.351734404544764</c:v>
                </c:pt>
                <c:pt idx="139" formatCode="0.00">
                  <c:v>21.318545719234571</c:v>
                </c:pt>
                <c:pt idx="140" formatCode="0.00">
                  <c:v>21.318545719234571</c:v>
                </c:pt>
                <c:pt idx="141" formatCode="0.00">
                  <c:v>22.302955876740199</c:v>
                </c:pt>
                <c:pt idx="142" formatCode="0.00">
                  <c:v>23.287366034245824</c:v>
                </c:pt>
                <c:pt idx="143" formatCode="0.00">
                  <c:v>24.271776191751449</c:v>
                </c:pt>
                <c:pt idx="144" formatCode="0.00">
                  <c:v>24.271776191751449</c:v>
                </c:pt>
                <c:pt idx="145" formatCode="0.00">
                  <c:v>28.229506824988352</c:v>
                </c:pt>
                <c:pt idx="146" formatCode="0.00">
                  <c:v>29.213916982493977</c:v>
                </c:pt>
                <c:pt idx="147" formatCode="0.00">
                  <c:v>29.213916982493977</c:v>
                </c:pt>
                <c:pt idx="148" formatCode="0.00">
                  <c:v>29.213916982493977</c:v>
                </c:pt>
                <c:pt idx="149" formatCode="0.00">
                  <c:v>28.229506824988352</c:v>
                </c:pt>
                <c:pt idx="150" formatCode="0.00">
                  <c:v>31.182737297505223</c:v>
                </c:pt>
                <c:pt idx="151" formatCode="0.00">
                  <c:v>35.120377927527727</c:v>
                </c:pt>
                <c:pt idx="152" formatCode="0.00">
                  <c:v>38.073608400044606</c:v>
                </c:pt>
                <c:pt idx="153" formatCode="0.00">
                  <c:v>39.058018557550227</c:v>
                </c:pt>
                <c:pt idx="154" formatCode="0.00">
                  <c:v>39.058018557550227</c:v>
                </c:pt>
                <c:pt idx="155" formatCode="0.00">
                  <c:v>41.026838872561484</c:v>
                </c:pt>
                <c:pt idx="156" formatCode="0.00">
                  <c:v>43.980069345078356</c:v>
                </c:pt>
                <c:pt idx="157" formatCode="0.00">
                  <c:v>48.922210135820883</c:v>
                </c:pt>
                <c:pt idx="158" formatCode="0.00">
                  <c:v>47.937799978315255</c:v>
                </c:pt>
                <c:pt idx="159" formatCode="0.00">
                  <c:v>47.937799978315255</c:v>
                </c:pt>
                <c:pt idx="160" formatCode="0.00">
                  <c:v>48.922210135820883</c:v>
                </c:pt>
                <c:pt idx="161" formatCode="0.00">
                  <c:v>47.937799978315255</c:v>
                </c:pt>
                <c:pt idx="162" formatCode="0.00">
                  <c:v>52.859850765843383</c:v>
                </c:pt>
                <c:pt idx="163" formatCode="0.00">
                  <c:v>57.781901553371512</c:v>
                </c:pt>
                <c:pt idx="164" formatCode="0.00">
                  <c:v>58.76631171087714</c:v>
                </c:pt>
                <c:pt idx="165" formatCode="0.00">
                  <c:v>57.781901553371512</c:v>
                </c:pt>
                <c:pt idx="166" formatCode="0.00">
                  <c:v>60.735132025888383</c:v>
                </c:pt>
                <c:pt idx="167" formatCode="0.00">
                  <c:v>65.677272816630918</c:v>
                </c:pt>
                <c:pt idx="168" formatCode="0.00">
                  <c:v>66.661682974136539</c:v>
                </c:pt>
                <c:pt idx="169" formatCode="0.00">
                  <c:v>66.661682974136539</c:v>
                </c:pt>
                <c:pt idx="170" formatCode="0.00">
                  <c:v>66.661682974136539</c:v>
                </c:pt>
                <c:pt idx="171" formatCode="0.00">
                  <c:v>71.583733761664661</c:v>
                </c:pt>
                <c:pt idx="172" formatCode="0.00">
                  <c:v>72.568143919170282</c:v>
                </c:pt>
                <c:pt idx="173" formatCode="0.00">
                  <c:v>75.521374391687161</c:v>
                </c:pt>
                <c:pt idx="174" formatCode="0.00">
                  <c:v>75.521374391687161</c:v>
                </c:pt>
                <c:pt idx="175" formatCode="0.00">
                  <c:v>77.490194706698404</c:v>
                </c:pt>
                <c:pt idx="176" formatCode="0.00">
                  <c:v>82.412245494226539</c:v>
                </c:pt>
                <c:pt idx="177" formatCode="0.00">
                  <c:v>84.401155812452188</c:v>
                </c:pt>
                <c:pt idx="178" formatCode="0.00">
                  <c:v>85.38556596995781</c:v>
                </c:pt>
                <c:pt idx="179" formatCode="0.00">
                  <c:v>86.369976127463431</c:v>
                </c:pt>
                <c:pt idx="180" formatCode="0.00">
                  <c:v>86.369976127463431</c:v>
                </c:pt>
                <c:pt idx="181" formatCode="0.00">
                  <c:v>88.338796442474688</c:v>
                </c:pt>
                <c:pt idx="182" formatCode="0.00">
                  <c:v>89.32320659998031</c:v>
                </c:pt>
                <c:pt idx="183" formatCode="0.00">
                  <c:v>90.307616757485945</c:v>
                </c:pt>
                <c:pt idx="184" formatCode="0.00">
                  <c:v>92.276437072497188</c:v>
                </c:pt>
                <c:pt idx="185" formatCode="0.00">
                  <c:v>93.260847230002824</c:v>
                </c:pt>
                <c:pt idx="186" formatCode="0.00">
                  <c:v>99.167308175036567</c:v>
                </c:pt>
                <c:pt idx="187" formatCode="0.00">
                  <c:v>101.13612849004782</c:v>
                </c:pt>
                <c:pt idx="188" formatCode="0.00">
                  <c:v>100.15171833254219</c:v>
                </c:pt>
                <c:pt idx="189" formatCode="0.00">
                  <c:v>100.15171833254219</c:v>
                </c:pt>
                <c:pt idx="190" formatCode="0.00">
                  <c:v>105.09385912328472</c:v>
                </c:pt>
                <c:pt idx="191" formatCode="0.00">
                  <c:v>109.03149975330722</c:v>
                </c:pt>
                <c:pt idx="192" formatCode="0.00">
                  <c:v>110.01590991081285</c:v>
                </c:pt>
                <c:pt idx="193" formatCode="0.00">
                  <c:v>110.01590991081285</c:v>
                </c:pt>
                <c:pt idx="194" formatCode="0.00">
                  <c:v>111.00032006831846</c:v>
                </c:pt>
                <c:pt idx="195" formatCode="0.00">
                  <c:v>115.92237085584659</c:v>
                </c:pt>
                <c:pt idx="196" formatCode="0.00">
                  <c:v>115.92237085584659</c:v>
                </c:pt>
                <c:pt idx="197" formatCode="0.00">
                  <c:v>116.90678101335222</c:v>
                </c:pt>
                <c:pt idx="198" formatCode="0.00">
                  <c:v>122.83333196160036</c:v>
                </c:pt>
                <c:pt idx="199" formatCode="0.00">
                  <c:v>123.817742119106</c:v>
                </c:pt>
                <c:pt idx="200" formatCode="0.00">
                  <c:v>126.77097259162286</c:v>
                </c:pt>
                <c:pt idx="201" formatCode="0.00">
                  <c:v>127.75538274912849</c:v>
                </c:pt>
                <c:pt idx="202" formatCode="0.00">
                  <c:v>128.73979290663414</c:v>
                </c:pt>
                <c:pt idx="203" formatCode="0.00">
                  <c:v>132.67743353665665</c:v>
                </c:pt>
                <c:pt idx="204" formatCode="0.00">
                  <c:v>133.66184369416229</c:v>
                </c:pt>
                <c:pt idx="205" formatCode="0.00">
                  <c:v>132.67743353665665</c:v>
                </c:pt>
                <c:pt idx="206" formatCode="0.00">
                  <c:v>134.64625385166786</c:v>
                </c:pt>
                <c:pt idx="207" formatCode="0.00">
                  <c:v>139.58839464241041</c:v>
                </c:pt>
                <c:pt idx="208" formatCode="0.00">
                  <c:v>139.58839464241041</c:v>
                </c:pt>
                <c:pt idx="209" formatCode="0.00">
                  <c:v>139.58839464241041</c:v>
                </c:pt>
                <c:pt idx="210" formatCode="0.00">
                  <c:v>143.52603527243292</c:v>
                </c:pt>
                <c:pt idx="211" formatCode="0.00">
                  <c:v>146.4792657449498</c:v>
                </c:pt>
                <c:pt idx="212" formatCode="0.00">
                  <c:v>145.49485558744416</c:v>
                </c:pt>
                <c:pt idx="213" formatCode="0.00">
                  <c:v>147.46367590245544</c:v>
                </c:pt>
                <c:pt idx="214" formatCode="0.00">
                  <c:v>150.41690637497231</c:v>
                </c:pt>
                <c:pt idx="215" formatCode="0.00">
                  <c:v>151.40131653247792</c:v>
                </c:pt>
                <c:pt idx="216" formatCode="0.00">
                  <c:v>154.35454700499477</c:v>
                </c:pt>
                <c:pt idx="217" formatCode="0.00">
                  <c:v>154.35454700499477</c:v>
                </c:pt>
                <c:pt idx="218" formatCode="0.00">
                  <c:v>155.33895716250041</c:v>
                </c:pt>
                <c:pt idx="219" formatCode="0.00">
                  <c:v>159.29668779573731</c:v>
                </c:pt>
                <c:pt idx="220" formatCode="0.00">
                  <c:v>157.32786748072607</c:v>
                </c:pt>
                <c:pt idx="221" formatCode="0.00">
                  <c:v>160.28109795324295</c:v>
                </c:pt>
                <c:pt idx="222" formatCode="0.00">
                  <c:v>162.24991826825419</c:v>
                </c:pt>
                <c:pt idx="223" formatCode="0.00">
                  <c:v>167.17196905578234</c:v>
                </c:pt>
                <c:pt idx="224" formatCode="0.00">
                  <c:v>166.18755889827671</c:v>
                </c:pt>
                <c:pt idx="225" formatCode="0.00">
                  <c:v>169.14078937079358</c:v>
                </c:pt>
                <c:pt idx="226" formatCode="0.00">
                  <c:v>170.12519952829919</c:v>
                </c:pt>
                <c:pt idx="227" formatCode="0.00">
                  <c:v>171.1096096858048</c:v>
                </c:pt>
                <c:pt idx="228" formatCode="0.00">
                  <c:v>170.12519952829919</c:v>
                </c:pt>
                <c:pt idx="229" formatCode="0.00">
                  <c:v>172.09401984331043</c:v>
                </c:pt>
                <c:pt idx="230" formatCode="0.00">
                  <c:v>176.05175047654734</c:v>
                </c:pt>
                <c:pt idx="231" formatCode="0.00">
                  <c:v>176.05175047654734</c:v>
                </c:pt>
                <c:pt idx="232" formatCode="0.00">
                  <c:v>179.98939110656985</c:v>
                </c:pt>
                <c:pt idx="233" formatCode="0.00">
                  <c:v>180.97380126407549</c:v>
                </c:pt>
                <c:pt idx="234" formatCode="0.00">
                  <c:v>181.9582114215811</c:v>
                </c:pt>
                <c:pt idx="235" formatCode="0.00">
                  <c:v>179.98939110656985</c:v>
                </c:pt>
                <c:pt idx="236" formatCode="0.00">
                  <c:v>184.91144189409798</c:v>
                </c:pt>
                <c:pt idx="237" formatCode="0.00">
                  <c:v>185.89585205160361</c:v>
                </c:pt>
                <c:pt idx="238" formatCode="0.00">
                  <c:v>185.89585205160361</c:v>
                </c:pt>
                <c:pt idx="239" formatCode="0.00">
                  <c:v>187.86467236661483</c:v>
                </c:pt>
                <c:pt idx="240" formatCode="0.00">
                  <c:v>187.86467236661483</c:v>
                </c:pt>
                <c:pt idx="241" formatCode="0.00">
                  <c:v>190.8179028391317</c:v>
                </c:pt>
                <c:pt idx="242" formatCode="0.00">
                  <c:v>191.80231299663734</c:v>
                </c:pt>
                <c:pt idx="243" formatCode="0.00">
                  <c:v>191.80231299663734</c:v>
                </c:pt>
                <c:pt idx="244" formatCode="0.00">
                  <c:v>192.78672315414298</c:v>
                </c:pt>
                <c:pt idx="245" formatCode="0.00">
                  <c:v>193.77113331164861</c:v>
                </c:pt>
                <c:pt idx="246" formatCode="0.00">
                  <c:v>196.74445378737988</c:v>
                </c:pt>
                <c:pt idx="247" formatCode="0.00">
                  <c:v>196.74445378737988</c:v>
                </c:pt>
                <c:pt idx="248" formatCode="0.00">
                  <c:v>196.74445378737988</c:v>
                </c:pt>
                <c:pt idx="249" formatCode="0.00">
                  <c:v>197.72886394488549</c:v>
                </c:pt>
                <c:pt idx="250" formatCode="0.00">
                  <c:v>198.71327410239113</c:v>
                </c:pt>
                <c:pt idx="251" formatCode="0.00">
                  <c:v>200.74236442704557</c:v>
                </c:pt>
                <c:pt idx="252" formatCode="0.00">
                  <c:v>203.55496487706168</c:v>
                </c:pt>
                <c:pt idx="253" formatCode="0.00">
                  <c:v>202.55046471634165</c:v>
                </c:pt>
                <c:pt idx="254" formatCode="0.00">
                  <c:v>207.57296551994173</c:v>
                </c:pt>
                <c:pt idx="255" formatCode="0.00">
                  <c:v>207.57296551994173</c:v>
                </c:pt>
                <c:pt idx="256" formatCode="0.00">
                  <c:v>206.5684653592217</c:v>
                </c:pt>
                <c:pt idx="257" formatCode="0.00">
                  <c:v>207.57296551994173</c:v>
                </c:pt>
                <c:pt idx="258" formatCode="0.00">
                  <c:v>208.57746568066176</c:v>
                </c:pt>
                <c:pt idx="259" formatCode="0.00">
                  <c:v>209.58196584138179</c:v>
                </c:pt>
                <c:pt idx="260" formatCode="0.00">
                  <c:v>208.57746568066176</c:v>
                </c:pt>
                <c:pt idx="261" formatCode="0.00">
                  <c:v>212.5954663235419</c:v>
                </c:pt>
                <c:pt idx="262" formatCode="0.00">
                  <c:v>212.5954663235419</c:v>
                </c:pt>
                <c:pt idx="263" formatCode="0.00">
                  <c:v>211.59096616282184</c:v>
                </c:pt>
                <c:pt idx="264" formatCode="0.00">
                  <c:v>214.40356661283792</c:v>
                </c:pt>
                <c:pt idx="265" formatCode="0.00">
                  <c:v>213.39906645211789</c:v>
                </c:pt>
                <c:pt idx="266" formatCode="0.00">
                  <c:v>216.41256693427798</c:v>
                </c:pt>
                <c:pt idx="267" formatCode="0.00">
                  <c:v>214.40356661283792</c:v>
                </c:pt>
                <c:pt idx="268" formatCode="0.00">
                  <c:v>216.41256693427798</c:v>
                </c:pt>
                <c:pt idx="269" formatCode="0.00">
                  <c:v>218.42156725571803</c:v>
                </c:pt>
                <c:pt idx="270" formatCode="0.00">
                  <c:v>220.43056757715809</c:v>
                </c:pt>
                <c:pt idx="271" formatCode="0.00">
                  <c:v>220.43056757715809</c:v>
                </c:pt>
                <c:pt idx="272" formatCode="0.00">
                  <c:v>219.42606741643806</c:v>
                </c:pt>
                <c:pt idx="273" formatCode="0.00">
                  <c:v>219.42606741643806</c:v>
                </c:pt>
                <c:pt idx="274" formatCode="0.00">
                  <c:v>224.24766818789416</c:v>
                </c:pt>
                <c:pt idx="275" formatCode="0.00">
                  <c:v>224.24766818789416</c:v>
                </c:pt>
                <c:pt idx="276" formatCode="0.00">
                  <c:v>223.44406805931814</c:v>
                </c:pt>
                <c:pt idx="277" formatCode="0.00">
                  <c:v>223.44406805931814</c:v>
                </c:pt>
                <c:pt idx="278" formatCode="0.00">
                  <c:v>227.26116867005427</c:v>
                </c:pt>
                <c:pt idx="279" formatCode="0.00">
                  <c:v>227.26116867005427</c:v>
                </c:pt>
                <c:pt idx="280" formatCode="0.00">
                  <c:v>227.26116867005427</c:v>
                </c:pt>
                <c:pt idx="281" formatCode="0.00">
                  <c:v>229.2701689914943</c:v>
                </c:pt>
                <c:pt idx="282" formatCode="0.00">
                  <c:v>230.27466915221433</c:v>
                </c:pt>
                <c:pt idx="283" formatCode="0.00">
                  <c:v>231.27916931293436</c:v>
                </c:pt>
                <c:pt idx="284" formatCode="0.00">
                  <c:v>228.2656688307743</c:v>
                </c:pt>
                <c:pt idx="285" formatCode="0.00">
                  <c:v>231.27916931293436</c:v>
                </c:pt>
                <c:pt idx="286" formatCode="0.00">
                  <c:v>231.27916931293436</c:v>
                </c:pt>
                <c:pt idx="287" formatCode="0.00">
                  <c:v>233.28816963437441</c:v>
                </c:pt>
                <c:pt idx="288" formatCode="0.00">
                  <c:v>232.28366947365438</c:v>
                </c:pt>
                <c:pt idx="289" formatCode="0.00">
                  <c:v>233.28816963437441</c:v>
                </c:pt>
                <c:pt idx="290" formatCode="0.00">
                  <c:v>235.09626992367046</c:v>
                </c:pt>
                <c:pt idx="291" formatCode="0.00">
                  <c:v>235.09626992367046</c:v>
                </c:pt>
                <c:pt idx="292" formatCode="0.00">
                  <c:v>233.28816963437441</c:v>
                </c:pt>
                <c:pt idx="293" formatCode="0.00">
                  <c:v>235.09626992367046</c:v>
                </c:pt>
                <c:pt idx="294" formatCode="0.00">
                  <c:v>238.10977040583055</c:v>
                </c:pt>
                <c:pt idx="295" formatCode="0.00">
                  <c:v>238.10977040583055</c:v>
                </c:pt>
                <c:pt idx="296" formatCode="0.00">
                  <c:v>237.10527024511049</c:v>
                </c:pt>
                <c:pt idx="297" formatCode="0.00">
                  <c:v>238.10977040583055</c:v>
                </c:pt>
                <c:pt idx="298" formatCode="0.00">
                  <c:v>243.13227120943068</c:v>
                </c:pt>
                <c:pt idx="299" formatCode="0.00">
                  <c:v>241.12327088799063</c:v>
                </c:pt>
                <c:pt idx="300" formatCode="0.00">
                  <c:v>241.12327088799063</c:v>
                </c:pt>
                <c:pt idx="301" formatCode="0.00">
                  <c:v>244.13677137015071</c:v>
                </c:pt>
                <c:pt idx="302" formatCode="0.00">
                  <c:v>243.13227120943068</c:v>
                </c:pt>
                <c:pt idx="303" formatCode="0.00">
                  <c:v>243.13227120943068</c:v>
                </c:pt>
                <c:pt idx="304" formatCode="0.00">
                  <c:v>242.12777104871066</c:v>
                </c:pt>
                <c:pt idx="305" formatCode="0.00">
                  <c:v>243.13227120943068</c:v>
                </c:pt>
                <c:pt idx="306" formatCode="0.00">
                  <c:v>245.94487165944673</c:v>
                </c:pt>
                <c:pt idx="307" formatCode="0.00">
                  <c:v>246.94937182016679</c:v>
                </c:pt>
                <c:pt idx="308" formatCode="0.00">
                  <c:v>244.94037149872673</c:v>
                </c:pt>
                <c:pt idx="309" formatCode="0.00">
                  <c:v>247.95387198088679</c:v>
                </c:pt>
                <c:pt idx="310" formatCode="0.00">
                  <c:v>248.95837214160679</c:v>
                </c:pt>
                <c:pt idx="311" formatCode="0.00">
                  <c:v>247.95387198088679</c:v>
                </c:pt>
                <c:pt idx="312" formatCode="0.00">
                  <c:v>247.95387198088679</c:v>
                </c:pt>
                <c:pt idx="313" formatCode="0.00">
                  <c:v>248.95837214160679</c:v>
                </c:pt>
                <c:pt idx="314" formatCode="0.00">
                  <c:v>250.96737246304687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DA-4845-97A3-51CBA5D45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246264"/>
        <c:axId val="999150552"/>
      </c:scatterChart>
      <c:valAx>
        <c:axId val="1005246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50552"/>
        <c:crosses val="autoZero"/>
        <c:crossBetween val="midCat"/>
      </c:valAx>
      <c:valAx>
        <c:axId val="99915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246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'S1'!$H$230:$H$243</c:f>
              <c:numCache>
                <c:formatCode>0.00</c:formatCode>
                <c:ptCount val="14"/>
                <c:pt idx="0">
                  <c:v>1.0302509974243725E-2</c:v>
                </c:pt>
                <c:pt idx="1">
                  <c:v>1.0403514973991213E-2</c:v>
                </c:pt>
                <c:pt idx="2">
                  <c:v>1.0403514973991213E-2</c:v>
                </c:pt>
                <c:pt idx="3">
                  <c:v>1.0504519973738699E-2</c:v>
                </c:pt>
                <c:pt idx="4">
                  <c:v>1.0656027473359931E-2</c:v>
                </c:pt>
                <c:pt idx="5">
                  <c:v>1.0757032473107419E-2</c:v>
                </c:pt>
                <c:pt idx="6">
                  <c:v>1.0858037472854905E-2</c:v>
                </c:pt>
                <c:pt idx="7">
                  <c:v>1.0858037472854905E-2</c:v>
                </c:pt>
                <c:pt idx="8">
                  <c:v>1.1009544972476137E-2</c:v>
                </c:pt>
                <c:pt idx="9">
                  <c:v>1.1110549972223625E-2</c:v>
                </c:pt>
                <c:pt idx="10">
                  <c:v>1.1110549972223625E-2</c:v>
                </c:pt>
                <c:pt idx="11">
                  <c:v>1.1161052472097369E-2</c:v>
                </c:pt>
                <c:pt idx="12">
                  <c:v>1.1312559971718599E-2</c:v>
                </c:pt>
                <c:pt idx="13">
                  <c:v>1.1413564971466087E-2</c:v>
                </c:pt>
              </c:numCache>
            </c:numRef>
          </c:xVal>
          <c:yVal>
            <c:numRef>
              <c:f>'S1'!$J$230:$J$242</c:f>
              <c:numCache>
                <c:formatCode>0.00</c:formatCode>
                <c:ptCount val="13"/>
                <c:pt idx="0">
                  <c:v>29.567496723460025</c:v>
                </c:pt>
                <c:pt idx="1">
                  <c:v>30.851900393184795</c:v>
                </c:pt>
                <c:pt idx="2">
                  <c:v>32.136304062909566</c:v>
                </c:pt>
                <c:pt idx="3">
                  <c:v>35.989515072083876</c:v>
                </c:pt>
                <c:pt idx="4">
                  <c:v>39.868938401048489</c:v>
                </c:pt>
                <c:pt idx="5">
                  <c:v>42.437745740498031</c:v>
                </c:pt>
                <c:pt idx="6">
                  <c:v>43.722149410222805</c:v>
                </c:pt>
                <c:pt idx="7">
                  <c:v>42.437745740498031</c:v>
                </c:pt>
                <c:pt idx="8">
                  <c:v>47.575360419397114</c:v>
                </c:pt>
                <c:pt idx="9">
                  <c:v>51.428571428571423</c:v>
                </c:pt>
                <c:pt idx="10">
                  <c:v>51.428571428571423</c:v>
                </c:pt>
                <c:pt idx="11">
                  <c:v>50.144167758846663</c:v>
                </c:pt>
                <c:pt idx="12">
                  <c:v>57.850589777195282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8-45F0-AD99-8FC9A56C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129696"/>
        <c:axId val="746127072"/>
      </c:scatterChart>
      <c:valAx>
        <c:axId val="74612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127072"/>
        <c:crosses val="autoZero"/>
        <c:crossBetween val="midCat"/>
      </c:valAx>
      <c:valAx>
        <c:axId val="7461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12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S4a!$L$144:$L$161</c:f>
              <c:numCache>
                <c:formatCode>0.00</c:formatCode>
                <c:ptCount val="18"/>
                <c:pt idx="0">
                  <c:v>4.5452249886369422E-2</c:v>
                </c:pt>
                <c:pt idx="1">
                  <c:v>4.5452249886369422E-2</c:v>
                </c:pt>
                <c:pt idx="2">
                  <c:v>4.5452249886369422E-2</c:v>
                </c:pt>
                <c:pt idx="3">
                  <c:v>5.0502499873743723E-2</c:v>
                </c:pt>
                <c:pt idx="4">
                  <c:v>7.07034998232412E-2</c:v>
                </c:pt>
                <c:pt idx="5">
                  <c:v>7.07034998232412E-2</c:v>
                </c:pt>
                <c:pt idx="6">
                  <c:v>7.07034998232412E-2</c:v>
                </c:pt>
                <c:pt idx="7">
                  <c:v>7.07034998232412E-2</c:v>
                </c:pt>
                <c:pt idx="8">
                  <c:v>7.5753749810615612E-2</c:v>
                </c:pt>
                <c:pt idx="9">
                  <c:v>8.5854249785364323E-2</c:v>
                </c:pt>
                <c:pt idx="10">
                  <c:v>0.10605524973486186</c:v>
                </c:pt>
                <c:pt idx="11">
                  <c:v>0.11110549972223621</c:v>
                </c:pt>
                <c:pt idx="12">
                  <c:v>0.11615574970961062</c:v>
                </c:pt>
                <c:pt idx="13">
                  <c:v>0.11615574970961062</c:v>
                </c:pt>
                <c:pt idx="14">
                  <c:v>0.12120599969698503</c:v>
                </c:pt>
                <c:pt idx="15">
                  <c:v>0.13130649967173375</c:v>
                </c:pt>
                <c:pt idx="16">
                  <c:v>0.14645724963385681</c:v>
                </c:pt>
                <c:pt idx="17">
                  <c:v>0.14645724963385681</c:v>
                </c:pt>
              </c:numCache>
            </c:numRef>
          </c:xVal>
          <c:yVal>
            <c:numRef>
              <c:f>S4a!$M$144:$M$161</c:f>
              <c:numCache>
                <c:formatCode>0.00</c:formatCode>
                <c:ptCount val="18"/>
                <c:pt idx="0">
                  <c:v>22.302955876740199</c:v>
                </c:pt>
                <c:pt idx="1">
                  <c:v>23.287366034245824</c:v>
                </c:pt>
                <c:pt idx="2">
                  <c:v>24.271776191751449</c:v>
                </c:pt>
                <c:pt idx="3">
                  <c:v>24.271776191751449</c:v>
                </c:pt>
                <c:pt idx="4">
                  <c:v>28.229506824988352</c:v>
                </c:pt>
                <c:pt idx="5">
                  <c:v>29.213916982493977</c:v>
                </c:pt>
                <c:pt idx="6">
                  <c:v>29.213916982493977</c:v>
                </c:pt>
                <c:pt idx="7">
                  <c:v>29.213916982493977</c:v>
                </c:pt>
                <c:pt idx="8">
                  <c:v>28.229506824988352</c:v>
                </c:pt>
                <c:pt idx="9">
                  <c:v>31.182737297505223</c:v>
                </c:pt>
                <c:pt idx="10">
                  <c:v>35.120377927527727</c:v>
                </c:pt>
                <c:pt idx="11">
                  <c:v>38.073608400044606</c:v>
                </c:pt>
                <c:pt idx="12">
                  <c:v>39.058018557550227</c:v>
                </c:pt>
                <c:pt idx="13">
                  <c:v>39.058018557550227</c:v>
                </c:pt>
                <c:pt idx="14">
                  <c:v>41.026838872561484</c:v>
                </c:pt>
                <c:pt idx="15">
                  <c:v>43.980069345078356</c:v>
                </c:pt>
                <c:pt idx="16">
                  <c:v>48.922210135820883</c:v>
                </c:pt>
                <c:pt idx="17">
                  <c:v>47.937799978315255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FF-404D-BD0D-3FD49934E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624056"/>
        <c:axId val="1037622744"/>
      </c:scatterChart>
      <c:valAx>
        <c:axId val="103762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622744"/>
        <c:crosses val="autoZero"/>
        <c:crossBetween val="midCat"/>
      </c:valAx>
      <c:valAx>
        <c:axId val="10376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624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S5a!$J$1:$J$2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S5a!$L$3:$L$631</c:f>
              <c:numCache>
                <c:formatCode>General</c:formatCode>
                <c:ptCount val="629"/>
                <c:pt idx="266" formatCode="0.00">
                  <c:v>0</c:v>
                </c:pt>
                <c:pt idx="267" formatCode="0.00">
                  <c:v>1.0101010101009944E-2</c:v>
                </c:pt>
                <c:pt idx="268" formatCode="0.00">
                  <c:v>1.0101010101009944E-2</c:v>
                </c:pt>
                <c:pt idx="269" formatCode="0.00">
                  <c:v>2.5252525252525304E-2</c:v>
                </c:pt>
                <c:pt idx="270" formatCode="0.00">
                  <c:v>4.040404040404022E-2</c:v>
                </c:pt>
                <c:pt idx="271" formatCode="0.00">
                  <c:v>4.5454545454545414E-2</c:v>
                </c:pt>
                <c:pt idx="272" formatCode="0.00">
                  <c:v>5.0505050505050386E-2</c:v>
                </c:pt>
                <c:pt idx="273" formatCode="0.00">
                  <c:v>5.0505050505050386E-2</c:v>
                </c:pt>
                <c:pt idx="274" formatCode="0.00">
                  <c:v>6.5656565656565524E-2</c:v>
                </c:pt>
                <c:pt idx="275" formatCode="0.00">
                  <c:v>8.0808080808080884E-2</c:v>
                </c:pt>
                <c:pt idx="276" formatCode="0.00">
                  <c:v>8.5858585858585856E-2</c:v>
                </c:pt>
                <c:pt idx="277" formatCode="0.00">
                  <c:v>8.5858585858585856E-2</c:v>
                </c:pt>
                <c:pt idx="278" formatCode="0.00">
                  <c:v>9.59595959595958E-2</c:v>
                </c:pt>
                <c:pt idx="279" formatCode="0.00">
                  <c:v>0.11616161616161613</c:v>
                </c:pt>
                <c:pt idx="280" formatCode="0.00">
                  <c:v>0.1212121212121211</c:v>
                </c:pt>
                <c:pt idx="281" formatCode="0.00">
                  <c:v>0.13131313131313127</c:v>
                </c:pt>
                <c:pt idx="282" formatCode="0.00">
                  <c:v>0.14141414141414144</c:v>
                </c:pt>
                <c:pt idx="283" formatCode="0.00">
                  <c:v>0.14646464646464641</c:v>
                </c:pt>
                <c:pt idx="284" formatCode="0.00">
                  <c:v>0.15151515151515138</c:v>
                </c:pt>
                <c:pt idx="285" formatCode="0.00">
                  <c:v>0.15656565656565657</c:v>
                </c:pt>
                <c:pt idx="286" formatCode="0.00">
                  <c:v>0.16666666666666674</c:v>
                </c:pt>
                <c:pt idx="287" formatCode="0.00">
                  <c:v>0.17676767676767668</c:v>
                </c:pt>
                <c:pt idx="288" formatCode="0.00">
                  <c:v>0.18686868686868685</c:v>
                </c:pt>
                <c:pt idx="289" formatCode="0.00">
                  <c:v>0.19696969696969679</c:v>
                </c:pt>
                <c:pt idx="290" formatCode="0.00">
                  <c:v>0.20202020202020199</c:v>
                </c:pt>
                <c:pt idx="291" formatCode="0.00">
                  <c:v>0.21212121212121215</c:v>
                </c:pt>
                <c:pt idx="292" formatCode="0.00">
                  <c:v>0.21212121212121215</c:v>
                </c:pt>
                <c:pt idx="293" formatCode="0.00">
                  <c:v>0.22222222222222232</c:v>
                </c:pt>
                <c:pt idx="294" formatCode="0.00">
                  <c:v>0.23232323232323249</c:v>
                </c:pt>
                <c:pt idx="295" formatCode="0.00">
                  <c:v>0.2474747474747474</c:v>
                </c:pt>
                <c:pt idx="296" formatCode="0.00">
                  <c:v>0.2474747474747474</c:v>
                </c:pt>
                <c:pt idx="297" formatCode="0.00">
                  <c:v>0.25252525252525237</c:v>
                </c:pt>
                <c:pt idx="298" formatCode="0.00">
                  <c:v>0.27272727272727271</c:v>
                </c:pt>
                <c:pt idx="299" formatCode="0.00">
                  <c:v>0.28282828282828287</c:v>
                </c:pt>
                <c:pt idx="300" formatCode="0.00">
                  <c:v>0.28787878787878807</c:v>
                </c:pt>
                <c:pt idx="301" formatCode="0.00">
                  <c:v>0.29292929292929282</c:v>
                </c:pt>
                <c:pt idx="302" formatCode="0.00">
                  <c:v>0.30808080808080796</c:v>
                </c:pt>
                <c:pt idx="303" formatCode="0.00">
                  <c:v>0.31313131313131315</c:v>
                </c:pt>
                <c:pt idx="304" formatCode="0.00">
                  <c:v>0.31818181818181812</c:v>
                </c:pt>
                <c:pt idx="305" formatCode="0.00">
                  <c:v>0.32323232323232332</c:v>
                </c:pt>
                <c:pt idx="306" formatCode="0.00">
                  <c:v>0.32828282828282829</c:v>
                </c:pt>
                <c:pt idx="307" formatCode="0.00">
                  <c:v>0.3484848484848484</c:v>
                </c:pt>
                <c:pt idx="308" formatCode="0.00">
                  <c:v>0.35353535353535337</c:v>
                </c:pt>
                <c:pt idx="309" formatCode="0.00">
                  <c:v>0.35858585858585834</c:v>
                </c:pt>
                <c:pt idx="310" formatCode="0.00">
                  <c:v>0.36868686868686873</c:v>
                </c:pt>
                <c:pt idx="311" formatCode="0.00">
                  <c:v>0.37878787878787867</c:v>
                </c:pt>
                <c:pt idx="312" formatCode="0.00">
                  <c:v>0.38383838383838387</c:v>
                </c:pt>
                <c:pt idx="313" formatCode="0.00">
                  <c:v>0.38383838383838387</c:v>
                </c:pt>
                <c:pt idx="314" formatCode="0.00">
                  <c:v>0.39898989898989878</c:v>
                </c:pt>
                <c:pt idx="315" formatCode="0.00">
                  <c:v>0.41414141414141392</c:v>
                </c:pt>
                <c:pt idx="316" formatCode="0.00">
                  <c:v>0.41919191919191912</c:v>
                </c:pt>
                <c:pt idx="317" formatCode="0.00">
                  <c:v>0.41919191919191912</c:v>
                </c:pt>
                <c:pt idx="318" formatCode="0.00">
                  <c:v>0.43434343434343425</c:v>
                </c:pt>
                <c:pt idx="319" formatCode="0.00">
                  <c:v>0.44949494949494961</c:v>
                </c:pt>
                <c:pt idx="320" formatCode="0.00">
                  <c:v>0.44949494949494961</c:v>
                </c:pt>
                <c:pt idx="321" formatCode="0.00">
                  <c:v>0.45454545454545436</c:v>
                </c:pt>
                <c:pt idx="322" formatCode="0.00">
                  <c:v>0.4747474747474747</c:v>
                </c:pt>
                <c:pt idx="323" formatCode="0.00">
                  <c:v>0.47979797979797967</c:v>
                </c:pt>
                <c:pt idx="324" formatCode="0.00">
                  <c:v>0.48484848484848486</c:v>
                </c:pt>
                <c:pt idx="325" formatCode="0.00">
                  <c:v>0.48989898989898983</c:v>
                </c:pt>
                <c:pt idx="326" formatCode="0.00">
                  <c:v>0.5</c:v>
                </c:pt>
                <c:pt idx="327" formatCode="0.00">
                  <c:v>0.51515151515151492</c:v>
                </c:pt>
                <c:pt idx="328" formatCode="0.00">
                  <c:v>0.52020202020202011</c:v>
                </c:pt>
                <c:pt idx="329" formatCode="0.00">
                  <c:v>0.52020202020202011</c:v>
                </c:pt>
                <c:pt idx="330" formatCode="0.00">
                  <c:v>0.53535353535353525</c:v>
                </c:pt>
                <c:pt idx="331" formatCode="0.00">
                  <c:v>0.54545454545454541</c:v>
                </c:pt>
                <c:pt idx="332" formatCode="0.00">
                  <c:v>0.55050505050505061</c:v>
                </c:pt>
                <c:pt idx="333" formatCode="0.00">
                  <c:v>0.55050505050505061</c:v>
                </c:pt>
                <c:pt idx="334" formatCode="0.00">
                  <c:v>0.56060606060606033</c:v>
                </c:pt>
                <c:pt idx="335" formatCode="0.00">
                  <c:v>0.58080808080808066</c:v>
                </c:pt>
                <c:pt idx="336" formatCode="0.00">
                  <c:v>0.59090909090909083</c:v>
                </c:pt>
                <c:pt idx="337" formatCode="0.00">
                  <c:v>0.59090909090909083</c:v>
                </c:pt>
                <c:pt idx="338" formatCode="0.00">
                  <c:v>0.59595959595959602</c:v>
                </c:pt>
                <c:pt idx="339" formatCode="0.00">
                  <c:v>0.61616161616161591</c:v>
                </c:pt>
                <c:pt idx="340" formatCode="0.00">
                  <c:v>0.6212121212121211</c:v>
                </c:pt>
                <c:pt idx="341" formatCode="0.00">
                  <c:v>0.6212121212121211</c:v>
                </c:pt>
                <c:pt idx="342" formatCode="0.00">
                  <c:v>0.63636363636363624</c:v>
                </c:pt>
                <c:pt idx="343" formatCode="0.00">
                  <c:v>0.6515151515151516</c:v>
                </c:pt>
                <c:pt idx="344" formatCode="0.00">
                  <c:v>0.6565656565656568</c:v>
                </c:pt>
                <c:pt idx="345" formatCode="0.00">
                  <c:v>0.66666666666666674</c:v>
                </c:pt>
                <c:pt idx="346" formatCode="0.00">
                  <c:v>0.67171717171717149</c:v>
                </c:pt>
                <c:pt idx="347" formatCode="0.00">
                  <c:v>0.67676767676767668</c:v>
                </c:pt>
                <c:pt idx="348" formatCode="0.00">
                  <c:v>0.68686868686868663</c:v>
                </c:pt>
                <c:pt idx="349" formatCode="0.00">
                  <c:v>0.69191919191919182</c:v>
                </c:pt>
                <c:pt idx="350" formatCode="0.00">
                  <c:v>0.70202020202020221</c:v>
                </c:pt>
                <c:pt idx="351" formatCode="0.00">
                  <c:v>0.70707070707070696</c:v>
                </c:pt>
                <c:pt idx="352" formatCode="0.00">
                  <c:v>0.71212121212121215</c:v>
                </c:pt>
                <c:pt idx="353" formatCode="0.00">
                  <c:v>0.7222222222222221</c:v>
                </c:pt>
                <c:pt idx="354" formatCode="0.00">
                  <c:v>0.73737373737373724</c:v>
                </c:pt>
                <c:pt idx="355" formatCode="0.00">
                  <c:v>0.74747474747474763</c:v>
                </c:pt>
                <c:pt idx="356" formatCode="0.00">
                  <c:v>0.74747474747474763</c:v>
                </c:pt>
                <c:pt idx="357" formatCode="0.00">
                  <c:v>0.75252525252525237</c:v>
                </c:pt>
                <c:pt idx="358" formatCode="0.00">
                  <c:v>0.76767676767676796</c:v>
                </c:pt>
                <c:pt idx="359" formatCode="0.00">
                  <c:v>0.77777777777777746</c:v>
                </c:pt>
                <c:pt idx="360" formatCode="0.00">
                  <c:v>0.78282828282828265</c:v>
                </c:pt>
                <c:pt idx="361" formatCode="0.00">
                  <c:v>0.78787878787878785</c:v>
                </c:pt>
                <c:pt idx="362" formatCode="0.00">
                  <c:v>0.79797979797979779</c:v>
                </c:pt>
                <c:pt idx="363" formatCode="0.00">
                  <c:v>0.81818181818181812</c:v>
                </c:pt>
                <c:pt idx="364" formatCode="0.00">
                  <c:v>0.82323232323232332</c:v>
                </c:pt>
                <c:pt idx="365" formatCode="0.00">
                  <c:v>0.82828282828282851</c:v>
                </c:pt>
                <c:pt idx="366" formatCode="0.00">
                  <c:v>0.83838383838383801</c:v>
                </c:pt>
                <c:pt idx="367" formatCode="0.00">
                  <c:v>0.8484848484848484</c:v>
                </c:pt>
                <c:pt idx="368" formatCode="0.00">
                  <c:v>0.8484848484848484</c:v>
                </c:pt>
                <c:pt idx="369" formatCode="0.00">
                  <c:v>0.85858585858585834</c:v>
                </c:pt>
                <c:pt idx="370" formatCode="0.00">
                  <c:v>0.86363636363636354</c:v>
                </c:pt>
                <c:pt idx="371" formatCode="0.00">
                  <c:v>0.87373737373737392</c:v>
                </c:pt>
                <c:pt idx="372" formatCode="0.00">
                  <c:v>0.88383838383838342</c:v>
                </c:pt>
                <c:pt idx="373" formatCode="0.00">
                  <c:v>0.89393939393939381</c:v>
                </c:pt>
                <c:pt idx="374" formatCode="0.00">
                  <c:v>0.90404040404040376</c:v>
                </c:pt>
                <c:pt idx="375" formatCode="0.00">
                  <c:v>0.90909090909090895</c:v>
                </c:pt>
                <c:pt idx="376" formatCode="0.00">
                  <c:v>0.91919191919191934</c:v>
                </c:pt>
                <c:pt idx="377" formatCode="0.00">
                  <c:v>0.92424242424242409</c:v>
                </c:pt>
                <c:pt idx="378" formatCode="0.00">
                  <c:v>0.93434343434343448</c:v>
                </c:pt>
                <c:pt idx="379" formatCode="0.00">
                  <c:v>0.93939393939393923</c:v>
                </c:pt>
                <c:pt idx="380" formatCode="0.00">
                  <c:v>0.94949494949494917</c:v>
                </c:pt>
                <c:pt idx="381" formatCode="0.00">
                  <c:v>0.95454545454545436</c:v>
                </c:pt>
                <c:pt idx="382" formatCode="0.00">
                  <c:v>0.9696969696969695</c:v>
                </c:pt>
                <c:pt idx="383" formatCode="0.00">
                  <c:v>0.97979797979797989</c:v>
                </c:pt>
                <c:pt idx="384" formatCode="0.00">
                  <c:v>0.98484848484848508</c:v>
                </c:pt>
                <c:pt idx="385" formatCode="0.00">
                  <c:v>0.99494949494949458</c:v>
                </c:pt>
                <c:pt idx="386" formatCode="0.00">
                  <c:v>1.005050505050505</c:v>
                </c:pt>
                <c:pt idx="387" formatCode="0.00">
                  <c:v>1.0101010101010102</c:v>
                </c:pt>
                <c:pt idx="388" formatCode="0.00">
                  <c:v>1.0151515151515149</c:v>
                </c:pt>
                <c:pt idx="389" formatCode="0.00">
                  <c:v>1.0202020202020201</c:v>
                </c:pt>
                <c:pt idx="390" formatCode="0.00">
                  <c:v>1.0404040404040404</c:v>
                </c:pt>
                <c:pt idx="391" formatCode="0.00">
                  <c:v>1.0454545454545452</c:v>
                </c:pt>
                <c:pt idx="392" formatCode="0.00">
                  <c:v>1.0505050505050504</c:v>
                </c:pt>
                <c:pt idx="393" formatCode="0.00">
                  <c:v>1.0606060606060603</c:v>
                </c:pt>
                <c:pt idx="394" formatCode="0.00">
                  <c:v>1.0707070707070707</c:v>
                </c:pt>
                <c:pt idx="395" formatCode="0.00">
                  <c:v>1.0757575757575759</c:v>
                </c:pt>
                <c:pt idx="396" formatCode="0.00">
                  <c:v>1.0858585858585859</c:v>
                </c:pt>
                <c:pt idx="397" formatCode="0.00">
                  <c:v>1.0909090909090911</c:v>
                </c:pt>
                <c:pt idx="398" formatCode="0.00">
                  <c:v>1.101010101010101</c:v>
                </c:pt>
                <c:pt idx="399" formatCode="0.00">
                  <c:v>1.1060606060606057</c:v>
                </c:pt>
                <c:pt idx="400" formatCode="0.00">
                  <c:v>1.1161616161616161</c:v>
                </c:pt>
                <c:pt idx="401" formatCode="0.00">
                  <c:v>1.1262626262626261</c:v>
                </c:pt>
                <c:pt idx="402" formatCode="0.00">
                  <c:v>1.1363636363636365</c:v>
                </c:pt>
                <c:pt idx="403" formatCode="0.00">
                  <c:v>1.1414141414141417</c:v>
                </c:pt>
                <c:pt idx="404" formatCode="0.00">
                  <c:v>1.1515151515151516</c:v>
                </c:pt>
                <c:pt idx="405" formatCode="0.00">
                  <c:v>1.1616161616161615</c:v>
                </c:pt>
                <c:pt idx="406" formatCode="0.00">
                  <c:v>1.1717171717171715</c:v>
                </c:pt>
                <c:pt idx="407" formatCode="0.00">
                  <c:v>1.1767676767676767</c:v>
                </c:pt>
                <c:pt idx="408" formatCode="0.00">
                  <c:v>1.1818181818181819</c:v>
                </c:pt>
                <c:pt idx="409" formatCode="0.00">
                  <c:v>1.1919191919191918</c:v>
                </c:pt>
                <c:pt idx="410" formatCode="0.00">
                  <c:v>1.207070707070707</c:v>
                </c:pt>
                <c:pt idx="411" formatCode="0.00">
                  <c:v>1.2121212121212122</c:v>
                </c:pt>
                <c:pt idx="412" formatCode="0.00">
                  <c:v>1.2171717171717169</c:v>
                </c:pt>
                <c:pt idx="413" formatCode="0.00">
                  <c:v>1.2222222222222221</c:v>
                </c:pt>
                <c:pt idx="414" formatCode="0.00">
                  <c:v>1.2373737373737372</c:v>
                </c:pt>
                <c:pt idx="415" formatCode="0.00">
                  <c:v>1.2424242424242424</c:v>
                </c:pt>
                <c:pt idx="416" formatCode="0.00">
                  <c:v>1.2474747474747476</c:v>
                </c:pt>
                <c:pt idx="417" formatCode="0.00">
                  <c:v>1.2575757575757576</c:v>
                </c:pt>
                <c:pt idx="418" formatCode="0.00">
                  <c:v>1.2727272727272727</c:v>
                </c:pt>
                <c:pt idx="419" formatCode="0.00">
                  <c:v>1.2777777777777775</c:v>
                </c:pt>
                <c:pt idx="420" formatCode="0.00">
                  <c:v>1.2828282828282827</c:v>
                </c:pt>
                <c:pt idx="421" formatCode="0.00">
                  <c:v>1.2878787878787878</c:v>
                </c:pt>
                <c:pt idx="422" formatCode="0.00">
                  <c:v>1.2979797979797978</c:v>
                </c:pt>
                <c:pt idx="423" formatCode="0.00">
                  <c:v>1.3080808080808082</c:v>
                </c:pt>
                <c:pt idx="424" formatCode="0.00">
                  <c:v>1.3131313131313134</c:v>
                </c:pt>
                <c:pt idx="425" formatCode="0.00">
                  <c:v>1.3232323232323229</c:v>
                </c:pt>
                <c:pt idx="426" formatCode="0.00">
                  <c:v>1.3333333333333333</c:v>
                </c:pt>
                <c:pt idx="427" formatCode="0.00">
                  <c:v>1.3434343434343432</c:v>
                </c:pt>
                <c:pt idx="428" formatCode="0.00">
                  <c:v>1.3484848484848484</c:v>
                </c:pt>
                <c:pt idx="429" formatCode="0.00">
                  <c:v>1.3585858585858588</c:v>
                </c:pt>
                <c:pt idx="430" formatCode="0.00">
                  <c:v>1.3737373737373735</c:v>
                </c:pt>
                <c:pt idx="431" formatCode="0.00">
                  <c:v>1.3787878787878787</c:v>
                </c:pt>
                <c:pt idx="432" formatCode="0.00">
                  <c:v>1.3838383838383839</c:v>
                </c:pt>
                <c:pt idx="433" formatCode="0.00">
                  <c:v>1.3939393939393938</c:v>
                </c:pt>
                <c:pt idx="434" formatCode="0.00">
                  <c:v>1.4040404040404042</c:v>
                </c:pt>
                <c:pt idx="435" formatCode="0.00">
                  <c:v>1.4040404040404042</c:v>
                </c:pt>
                <c:pt idx="436" formatCode="0.00">
                  <c:v>1.4141414141414141</c:v>
                </c:pt>
                <c:pt idx="437" formatCode="0.00">
                  <c:v>1.4242424242424241</c:v>
                </c:pt>
                <c:pt idx="438" formatCode="0.00">
                  <c:v>1.434343434343434</c:v>
                </c:pt>
                <c:pt idx="439" formatCode="0.00">
                  <c:v>1.4444444444444444</c:v>
                </c:pt>
                <c:pt idx="440" formatCode="0.00">
                  <c:v>1.4444444444444444</c:v>
                </c:pt>
                <c:pt idx="441" formatCode="0.00">
                  <c:v>1.4545454545454544</c:v>
                </c:pt>
                <c:pt idx="442" formatCode="0.00">
                  <c:v>1.4696969696969699</c:v>
                </c:pt>
                <c:pt idx="443" formatCode="0.00">
                  <c:v>1.4747474747474747</c:v>
                </c:pt>
                <c:pt idx="444" formatCode="0.00">
                  <c:v>1.4797979797979794</c:v>
                </c:pt>
                <c:pt idx="445" formatCode="0.00">
                  <c:v>1.4898989898989898</c:v>
                </c:pt>
                <c:pt idx="446" formatCode="0.00">
                  <c:v>1.505050505050505</c:v>
                </c:pt>
                <c:pt idx="447" formatCode="0.00">
                  <c:v>1.5101010101010102</c:v>
                </c:pt>
                <c:pt idx="448" formatCode="0.00">
                  <c:v>1.5151515151515154</c:v>
                </c:pt>
                <c:pt idx="449" formatCode="0.00">
                  <c:v>1.5252525252525253</c:v>
                </c:pt>
                <c:pt idx="450" formatCode="0.00">
                  <c:v>1.5353535353535352</c:v>
                </c:pt>
                <c:pt idx="451" formatCode="0.00">
                  <c:v>1.5454545454545452</c:v>
                </c:pt>
                <c:pt idx="452" formatCode="0.00">
                  <c:v>1.5505050505050504</c:v>
                </c:pt>
                <c:pt idx="453" formatCode="0.00">
                  <c:v>1.5606060606060608</c:v>
                </c:pt>
                <c:pt idx="454" formatCode="0.00">
                  <c:v>1.5707070707070707</c:v>
                </c:pt>
                <c:pt idx="455" formatCode="0.00">
                  <c:v>1.5757575757575759</c:v>
                </c:pt>
                <c:pt idx="456" formatCode="0.00">
                  <c:v>1.5808080808080811</c:v>
                </c:pt>
                <c:pt idx="457" formatCode="0.00">
                  <c:v>1.5909090909090906</c:v>
                </c:pt>
                <c:pt idx="458" formatCode="0.00">
                  <c:v>1.6060606060606062</c:v>
                </c:pt>
                <c:pt idx="459" formatCode="0.00">
                  <c:v>1.6111111111111109</c:v>
                </c:pt>
                <c:pt idx="460" formatCode="0.00">
                  <c:v>1.6161616161616161</c:v>
                </c:pt>
                <c:pt idx="461" formatCode="0.00">
                  <c:v>1.6212121212121213</c:v>
                </c:pt>
                <c:pt idx="462" formatCode="0.00">
                  <c:v>1.6363636363636365</c:v>
                </c:pt>
                <c:pt idx="463" formatCode="0.00">
                  <c:v>1.6414141414141412</c:v>
                </c:pt>
                <c:pt idx="464" formatCode="0.00">
                  <c:v>1.6464646464646464</c:v>
                </c:pt>
                <c:pt idx="465" formatCode="0.00">
                  <c:v>1.6616161616161615</c:v>
                </c:pt>
                <c:pt idx="466" formatCode="0.00">
                  <c:v>1.6717171717171715</c:v>
                </c:pt>
                <c:pt idx="467" formatCode="0.00">
                  <c:v>1.6767676767676767</c:v>
                </c:pt>
                <c:pt idx="468" formatCode="0.00">
                  <c:v>1.6818181818181819</c:v>
                </c:pt>
                <c:pt idx="469" formatCode="0.00">
                  <c:v>1.6919191919191918</c:v>
                </c:pt>
                <c:pt idx="470" formatCode="0.00">
                  <c:v>1.7020202020202018</c:v>
                </c:pt>
                <c:pt idx="471" formatCode="0.00">
                  <c:v>1.7121212121212122</c:v>
                </c:pt>
                <c:pt idx="472" formatCode="0.00">
                  <c:v>1.7171717171717169</c:v>
                </c:pt>
                <c:pt idx="473" formatCode="0.00">
                  <c:v>1.7222222222222221</c:v>
                </c:pt>
                <c:pt idx="474" formatCode="0.00">
                  <c:v>1.7373737373737372</c:v>
                </c:pt>
                <c:pt idx="475" formatCode="0.00">
                  <c:v>1.7474747474747472</c:v>
                </c:pt>
                <c:pt idx="476" formatCode="0.00">
                  <c:v>1.7525252525252524</c:v>
                </c:pt>
                <c:pt idx="477" formatCode="0.00">
                  <c:v>1.7575757575757576</c:v>
                </c:pt>
                <c:pt idx="478" formatCode="0.00">
                  <c:v>1.7727272727272727</c:v>
                </c:pt>
                <c:pt idx="479" formatCode="0.00">
                  <c:v>1.7777777777777779</c:v>
                </c:pt>
                <c:pt idx="480" formatCode="0.00">
                  <c:v>1.7828282828282827</c:v>
                </c:pt>
                <c:pt idx="481" formatCode="0.00">
                  <c:v>1.7878787878787878</c:v>
                </c:pt>
                <c:pt idx="482" formatCode="0.00">
                  <c:v>1.7979797979797982</c:v>
                </c:pt>
                <c:pt idx="483" formatCode="0.00">
                  <c:v>1.8080808080808082</c:v>
                </c:pt>
                <c:pt idx="484" formatCode="0.00">
                  <c:v>1.8131313131313134</c:v>
                </c:pt>
                <c:pt idx="485" formatCode="0.00">
                  <c:v>1.8232323232323233</c:v>
                </c:pt>
                <c:pt idx="486" formatCode="0.00">
                  <c:v>1.838383838383838</c:v>
                </c:pt>
                <c:pt idx="487" formatCode="0.00">
                  <c:v>1.8434343434343432</c:v>
                </c:pt>
                <c:pt idx="488" formatCode="0.00">
                  <c:v>1.8484848484848484</c:v>
                </c:pt>
                <c:pt idx="489" formatCode="0.00">
                  <c:v>1.8585858585858583</c:v>
                </c:pt>
                <c:pt idx="490" formatCode="0.00">
                  <c:v>1.8686868686868687</c:v>
                </c:pt>
                <c:pt idx="491" formatCode="0.00">
                  <c:v>1.8737373737373735</c:v>
                </c:pt>
                <c:pt idx="492" formatCode="0.00">
                  <c:v>1.8838383838383839</c:v>
                </c:pt>
                <c:pt idx="493" formatCode="0.00">
                  <c:v>1.8939393939393938</c:v>
                </c:pt>
                <c:pt idx="494" formatCode="0.00">
                  <c:v>1.9040404040404042</c:v>
                </c:pt>
                <c:pt idx="495" formatCode="0.00">
                  <c:v>1.9090909090909094</c:v>
                </c:pt>
                <c:pt idx="496" formatCode="0.00">
                  <c:v>1.9141414141414141</c:v>
                </c:pt>
                <c:pt idx="497" formatCode="0.00">
                  <c:v>1.9292929292929297</c:v>
                </c:pt>
                <c:pt idx="498" formatCode="0.00">
                  <c:v>1.9393939393939392</c:v>
                </c:pt>
                <c:pt idx="499" formatCode="0.00">
                  <c:v>1.944444444444444</c:v>
                </c:pt>
                <c:pt idx="500" formatCode="0.00">
                  <c:v>1.9494949494949492</c:v>
                </c:pt>
                <c:pt idx="501" formatCode="0.00">
                  <c:v>1.9545454545454544</c:v>
                </c:pt>
                <c:pt idx="502" formatCode="0.00">
                  <c:v>1.9696969696969695</c:v>
                </c:pt>
                <c:pt idx="503" formatCode="0.00">
                  <c:v>1.9747474747474747</c:v>
                </c:pt>
                <c:pt idx="504" formatCode="0.00">
                  <c:v>1.9848484848484846</c:v>
                </c:pt>
                <c:pt idx="505" formatCode="0.00">
                  <c:v>1.9898989898989898</c:v>
                </c:pt>
                <c:pt idx="506" formatCode="0.00">
                  <c:v>2.0050505050505052</c:v>
                </c:pt>
                <c:pt idx="507" formatCode="0.00">
                  <c:v>2.0101010101010104</c:v>
                </c:pt>
                <c:pt idx="508" formatCode="0.00">
                  <c:v>2.0151515151515156</c:v>
                </c:pt>
                <c:pt idx="509" formatCode="0.00">
                  <c:v>2.0252525252525251</c:v>
                </c:pt>
                <c:pt idx="510" formatCode="0.00">
                  <c:v>2.0303030303030303</c:v>
                </c:pt>
                <c:pt idx="511" formatCode="0.00">
                  <c:v>2.0404040404040407</c:v>
                </c:pt>
                <c:pt idx="512" formatCode="0.00">
                  <c:v>2.0505050505050502</c:v>
                </c:pt>
                <c:pt idx="513" formatCode="0.00">
                  <c:v>2.0606060606060606</c:v>
                </c:pt>
                <c:pt idx="514" formatCode="0.00">
                  <c:v>2.0707070707070701</c:v>
                </c:pt>
                <c:pt idx="515" formatCode="0.00">
                  <c:v>2.0757575757575752</c:v>
                </c:pt>
                <c:pt idx="516" formatCode="0.00">
                  <c:v>2.0808080808080804</c:v>
                </c:pt>
                <c:pt idx="517" formatCode="0.00">
                  <c:v>2.0909090909090908</c:v>
                </c:pt>
                <c:pt idx="518" formatCode="0.00">
                  <c:v>2.1060606060606064</c:v>
                </c:pt>
                <c:pt idx="519" formatCode="0.00">
                  <c:v>2.1111111111111107</c:v>
                </c:pt>
                <c:pt idx="520" formatCode="0.00">
                  <c:v>2.1161616161616159</c:v>
                </c:pt>
                <c:pt idx="521" formatCode="0.00">
                  <c:v>2.1262626262626263</c:v>
                </c:pt>
                <c:pt idx="522" formatCode="0.00">
                  <c:v>2.1363636363636367</c:v>
                </c:pt>
                <c:pt idx="523" formatCode="0.00">
                  <c:v>2.1414141414141419</c:v>
                </c:pt>
                <c:pt idx="524" formatCode="0.00">
                  <c:v>2.1464646464646471</c:v>
                </c:pt>
                <c:pt idx="525" formatCode="0.00">
                  <c:v>2.1616161616161609</c:v>
                </c:pt>
                <c:pt idx="526" formatCode="0.00">
                  <c:v>2.1717171717171713</c:v>
                </c:pt>
                <c:pt idx="527" formatCode="0.00">
                  <c:v>2.1767676767676765</c:v>
                </c:pt>
                <c:pt idx="528" formatCode="0.00">
                  <c:v>2.1818181818181817</c:v>
                </c:pt>
                <c:pt idx="529" formatCode="0.00">
                  <c:v>2.191919191919192</c:v>
                </c:pt>
                <c:pt idx="530" formatCode="0.00">
                  <c:v>2.2020202020202015</c:v>
                </c:pt>
                <c:pt idx="531" formatCode="0.00">
                  <c:v>2.2070707070707067</c:v>
                </c:pt>
                <c:pt idx="532" formatCode="0.00">
                  <c:v>2.2121212121212119</c:v>
                </c:pt>
                <c:pt idx="533" formatCode="0.00">
                  <c:v>2.2272727272727275</c:v>
                </c:pt>
                <c:pt idx="534" formatCode="0.00">
                  <c:v>2.2373737373737379</c:v>
                </c:pt>
                <c:pt idx="535" formatCode="0.00">
                  <c:v>2.2424242424242422</c:v>
                </c:pt>
                <c:pt idx="536" formatCode="0.00">
                  <c:v>2.2474747474747474</c:v>
                </c:pt>
                <c:pt idx="537" formatCode="0.00">
                  <c:v>2.2626262626262621</c:v>
                </c:pt>
                <c:pt idx="538" formatCode="0.00">
                  <c:v>2.2676767676767673</c:v>
                </c:pt>
                <c:pt idx="539" formatCode="0.00">
                  <c:v>2.2777777777777777</c:v>
                </c:pt>
                <c:pt idx="540" formatCode="0.00">
                  <c:v>2.2878787878787881</c:v>
                </c:pt>
                <c:pt idx="541" formatCode="0.00">
                  <c:v>2.2979797979797976</c:v>
                </c:pt>
                <c:pt idx="542" formatCode="0.00">
                  <c:v>2.2979797979797976</c:v>
                </c:pt>
                <c:pt idx="543" formatCode="0.00">
                  <c:v>2.308080808080808</c:v>
                </c:pt>
                <c:pt idx="544" formatCode="0.00">
                  <c:v>2.3181818181818183</c:v>
                </c:pt>
                <c:pt idx="545" formatCode="0.00">
                  <c:v>2.3282828282828287</c:v>
                </c:pt>
                <c:pt idx="546" formatCode="0.00">
                  <c:v>2.3282828282828287</c:v>
                </c:pt>
                <c:pt idx="547" formatCode="0.00">
                  <c:v>2.3383838383838382</c:v>
                </c:pt>
                <c:pt idx="548" formatCode="0.00">
                  <c:v>2.3535353535353538</c:v>
                </c:pt>
                <c:pt idx="549" formatCode="0.00">
                  <c:v>2.358585858585859</c:v>
                </c:pt>
                <c:pt idx="550" formatCode="0.00">
                  <c:v>2.3686868686868685</c:v>
                </c:pt>
                <c:pt idx="551" formatCode="0.00">
                  <c:v>2.3737373737373737</c:v>
                </c:pt>
                <c:pt idx="552" formatCode="0.00">
                  <c:v>2.3787878787878789</c:v>
                </c:pt>
                <c:pt idx="553" formatCode="0.00">
                  <c:v>2.3888888888888884</c:v>
                </c:pt>
                <c:pt idx="554" formatCode="0.00">
                  <c:v>2.404040404040404</c:v>
                </c:pt>
                <c:pt idx="555" formatCode="0.00">
                  <c:v>2.4090909090909092</c:v>
                </c:pt>
                <c:pt idx="556" formatCode="0.00">
                  <c:v>2.4141414141414144</c:v>
                </c:pt>
                <c:pt idx="557" formatCode="0.00">
                  <c:v>2.4191919191919196</c:v>
                </c:pt>
                <c:pt idx="558" formatCode="0.00">
                  <c:v>2.4393939393939394</c:v>
                </c:pt>
                <c:pt idx="559" formatCode="0.00">
                  <c:v>2.4444444444444446</c:v>
                </c:pt>
                <c:pt idx="560" formatCode="0.00">
                  <c:v>2.454545454545455</c:v>
                </c:pt>
                <c:pt idx="561" formatCode="0.00">
                  <c:v>2.4646464646464645</c:v>
                </c:pt>
                <c:pt idx="562" formatCode="0.00">
                  <c:v>2.4696969696969697</c:v>
                </c:pt>
                <c:pt idx="563" formatCode="0.00">
                  <c:v>2.474747474747474</c:v>
                </c:pt>
                <c:pt idx="564" formatCode="0.00">
                  <c:v>2.4848484848484844</c:v>
                </c:pt>
                <c:pt idx="565" formatCode="0.00">
                  <c:v>2.4898989898989896</c:v>
                </c:pt>
                <c:pt idx="566" formatCode="0.00">
                  <c:v>2.5</c:v>
                </c:pt>
                <c:pt idx="567" formatCode="0.00">
                  <c:v>2.5101010101010095</c:v>
                </c:pt>
                <c:pt idx="568" formatCode="0.00">
                  <c:v>2.5151515151515147</c:v>
                </c:pt>
                <c:pt idx="569" formatCode="0.00">
                  <c:v>2.5303030303030303</c:v>
                </c:pt>
                <c:pt idx="570" formatCode="0.00">
                  <c:v>2.5353535353535355</c:v>
                </c:pt>
                <c:pt idx="571" formatCode="0.00">
                  <c:v>2.5404040404040407</c:v>
                </c:pt>
                <c:pt idx="572" formatCode="0.00">
                  <c:v>2.5454545454545459</c:v>
                </c:pt>
                <c:pt idx="573" formatCode="0.00">
                  <c:v>2.5555555555555554</c:v>
                </c:pt>
                <c:pt idx="574" formatCode="0.00">
                  <c:v>2.5656565656565657</c:v>
                </c:pt>
                <c:pt idx="575" formatCode="0.00">
                  <c:v>2.5707070707070709</c:v>
                </c:pt>
                <c:pt idx="576" formatCode="0.00">
                  <c:v>2.5808080808080804</c:v>
                </c:pt>
                <c:pt idx="577" formatCode="0.00">
                  <c:v>2.595959595959596</c:v>
                </c:pt>
                <c:pt idx="578" formatCode="0.00">
                  <c:v>2.6010101010101003</c:v>
                </c:pt>
                <c:pt idx="579" formatCode="0.00">
                  <c:v>2.6060606060606055</c:v>
                </c:pt>
                <c:pt idx="580" formatCode="0.00">
                  <c:v>2.6111111111111107</c:v>
                </c:pt>
                <c:pt idx="581" formatCode="0.00">
                  <c:v>2.6313131313131315</c:v>
                </c:pt>
                <c:pt idx="582" formatCode="0.00">
                  <c:v>2.641414141414141</c:v>
                </c:pt>
                <c:pt idx="583" formatCode="0.00">
                  <c:v>2.641414141414141</c:v>
                </c:pt>
                <c:pt idx="584" formatCode="0.00">
                  <c:v>2.6464646464646462</c:v>
                </c:pt>
                <c:pt idx="585" formatCode="0.00">
                  <c:v>2.666666666666667</c:v>
                </c:pt>
                <c:pt idx="586" formatCode="0.00">
                  <c:v>2.6717171717171713</c:v>
                </c:pt>
                <c:pt idx="587" formatCode="0.00">
                  <c:v>2.6767676767676765</c:v>
                </c:pt>
                <c:pt idx="588" formatCode="0.00">
                  <c:v>2.6818181818181817</c:v>
                </c:pt>
                <c:pt idx="589" formatCode="0.00">
                  <c:v>2.6969696969696964</c:v>
                </c:pt>
                <c:pt idx="590" formatCode="0.00">
                  <c:v>2.7070707070707067</c:v>
                </c:pt>
                <c:pt idx="591" formatCode="0.00">
                  <c:v>2.7070707070707067</c:v>
                </c:pt>
                <c:pt idx="592" formatCode="0.00">
                  <c:v>2.7121212121212119</c:v>
                </c:pt>
                <c:pt idx="593" formatCode="0.00">
                  <c:v>2.7222222222222214</c:v>
                </c:pt>
                <c:pt idx="594" formatCode="0.00">
                  <c:v>2.7323232323232318</c:v>
                </c:pt>
                <c:pt idx="595" formatCode="0.00">
                  <c:v>2.7424242424242422</c:v>
                </c:pt>
                <c:pt idx="596" formatCode="0.00">
                  <c:v>2.7525252525252526</c:v>
                </c:pt>
                <c:pt idx="597" formatCode="0.00">
                  <c:v>2.7575757575757578</c:v>
                </c:pt>
                <c:pt idx="598" formatCode="0.00">
                  <c:v>2.7676767676767673</c:v>
                </c:pt>
                <c:pt idx="599" formatCode="0.00">
                  <c:v>2.7727272727272725</c:v>
                </c:pt>
                <c:pt idx="600" formatCode="0.00">
                  <c:v>2.7828282828282829</c:v>
                </c:pt>
                <c:pt idx="601" formatCode="0.00">
                  <c:v>2.7979797979797976</c:v>
                </c:pt>
                <c:pt idx="602" formatCode="0.00">
                  <c:v>2.8030303030303028</c:v>
                </c:pt>
                <c:pt idx="603" formatCode="0.00">
                  <c:v>2.808080808080808</c:v>
                </c:pt>
                <c:pt idx="604" formatCode="0.00">
                  <c:v>2.8131313131313123</c:v>
                </c:pt>
                <c:pt idx="605" formatCode="0.00">
                  <c:v>2.833333333333333</c:v>
                </c:pt>
                <c:pt idx="606" formatCode="0.00">
                  <c:v>2.8383838383838382</c:v>
                </c:pt>
                <c:pt idx="607" formatCode="0.00">
                  <c:v>2.8383838383838382</c:v>
                </c:pt>
                <c:pt idx="608" formatCode="0.00">
                  <c:v>2.8484848484848486</c:v>
                </c:pt>
                <c:pt idx="609" formatCode="0.00">
                  <c:v>2.8686868686868685</c:v>
                </c:pt>
                <c:pt idx="610" formatCode="0.00">
                  <c:v>2.8686868686868685</c:v>
                </c:pt>
                <c:pt idx="611" formatCode="0.00">
                  <c:v>2.8737373737373737</c:v>
                </c:pt>
                <c:pt idx="612" formatCode="0.00">
                  <c:v>2.8787878787878789</c:v>
                </c:pt>
                <c:pt idx="613" formatCode="0.00">
                  <c:v>2.8888888888888893</c:v>
                </c:pt>
                <c:pt idx="614" formatCode="0.00">
                  <c:v>2.9040404040404031</c:v>
                </c:pt>
                <c:pt idx="615" formatCode="0.00">
                  <c:v>2.9090909090909083</c:v>
                </c:pt>
                <c:pt idx="616" formatCode="0.00">
                  <c:v>2.9141414141414135</c:v>
                </c:pt>
                <c:pt idx="617" formatCode="0.00">
                  <c:v>2.9242424242424239</c:v>
                </c:pt>
                <c:pt idx="618" formatCode="0.00">
                  <c:v>2.9343434343434343</c:v>
                </c:pt>
                <c:pt idx="619" formatCode="0.00">
                  <c:v>2.9393939393939386</c:v>
                </c:pt>
                <c:pt idx="620" formatCode="0.00">
                  <c:v>2.9444444444444438</c:v>
                </c:pt>
                <c:pt idx="621" formatCode="0.00">
                  <c:v>2.9595959595959593</c:v>
                </c:pt>
                <c:pt idx="622" formatCode="0.00">
                  <c:v>2.9696969696969697</c:v>
                </c:pt>
                <c:pt idx="623" formatCode="0.00">
                  <c:v>2.9797979797979801</c:v>
                </c:pt>
                <c:pt idx="624" formatCode="0.00">
                  <c:v>2.9848484848484844</c:v>
                </c:pt>
                <c:pt idx="625" formatCode="0.00">
                  <c:v>2.9949494949494948</c:v>
                </c:pt>
                <c:pt idx="626" formatCode="0.00">
                  <c:v>3.0050505050505052</c:v>
                </c:pt>
                <c:pt idx="627" formatCode="0.00">
                  <c:v>3.0101010101010104</c:v>
                </c:pt>
              </c:numCache>
            </c:numRef>
          </c:xVal>
          <c:yVal>
            <c:numRef>
              <c:f>S5a!$M$3:$M$631</c:f>
              <c:numCache>
                <c:formatCode>General</c:formatCode>
                <c:ptCount val="629"/>
                <c:pt idx="266" formatCode="0.00">
                  <c:v>0</c:v>
                </c:pt>
                <c:pt idx="267" formatCode="0.00">
                  <c:v>2.9572484731597548</c:v>
                </c:pt>
                <c:pt idx="268" formatCode="0.00">
                  <c:v>2.9572484731597548</c:v>
                </c:pt>
                <c:pt idx="269" formatCode="0.00">
                  <c:v>5.9144969463195096</c:v>
                </c:pt>
                <c:pt idx="270" formatCode="0.00">
                  <c:v>10.836547733847638</c:v>
                </c:pt>
                <c:pt idx="271" formatCode="0.00">
                  <c:v>12.805368048858888</c:v>
                </c:pt>
                <c:pt idx="272" formatCode="0.00">
                  <c:v>13.789778206364513</c:v>
                </c:pt>
                <c:pt idx="273" formatCode="0.00">
                  <c:v>14.774188363870138</c:v>
                </c:pt>
                <c:pt idx="274" formatCode="0.00">
                  <c:v>15.758598521375763</c:v>
                </c:pt>
                <c:pt idx="275" formatCode="0.00">
                  <c:v>22.669559627129541</c:v>
                </c:pt>
                <c:pt idx="276" formatCode="0.00">
                  <c:v>23.653969784635162</c:v>
                </c:pt>
                <c:pt idx="277" formatCode="0.00">
                  <c:v>24.638379942140791</c:v>
                </c:pt>
                <c:pt idx="278" formatCode="0.00">
                  <c:v>26.607200257152041</c:v>
                </c:pt>
                <c:pt idx="279" formatCode="0.00">
                  <c:v>31.529251044680162</c:v>
                </c:pt>
                <c:pt idx="280" formatCode="0.00">
                  <c:v>36.471391835422693</c:v>
                </c:pt>
                <c:pt idx="281" formatCode="0.00">
                  <c:v>35.486981677917072</c:v>
                </c:pt>
                <c:pt idx="282" formatCode="0.00">
                  <c:v>39.424622307939572</c:v>
                </c:pt>
                <c:pt idx="283" formatCode="0.00">
                  <c:v>41.393442622950815</c:v>
                </c:pt>
                <c:pt idx="284" formatCode="0.00">
                  <c:v>42.37785278045645</c:v>
                </c:pt>
                <c:pt idx="285" formatCode="0.00">
                  <c:v>43.362262937962072</c:v>
                </c:pt>
                <c:pt idx="286" formatCode="0.00">
                  <c:v>48.284313725490193</c:v>
                </c:pt>
                <c:pt idx="287" formatCode="0.00">
                  <c:v>49.268723882995815</c:v>
                </c:pt>
                <c:pt idx="288" formatCode="0.00">
                  <c:v>52.221954355512693</c:v>
                </c:pt>
                <c:pt idx="289" formatCode="0.00">
                  <c:v>55.195274831243978</c:v>
                </c:pt>
                <c:pt idx="290" formatCode="0.00">
                  <c:v>56.179684988749599</c:v>
                </c:pt>
                <c:pt idx="291" formatCode="0.00">
                  <c:v>60.117325618772099</c:v>
                </c:pt>
                <c:pt idx="292" formatCode="0.00">
                  <c:v>61.101735776277721</c:v>
                </c:pt>
                <c:pt idx="293" formatCode="0.00">
                  <c:v>61.101735776277721</c:v>
                </c:pt>
                <c:pt idx="294" formatCode="0.00">
                  <c:v>65.039376406300221</c:v>
                </c:pt>
                <c:pt idx="295" formatCode="0.00">
                  <c:v>69.961427193828357</c:v>
                </c:pt>
                <c:pt idx="296" formatCode="0.00">
                  <c:v>70.945837351333978</c:v>
                </c:pt>
                <c:pt idx="297" formatCode="0.00">
                  <c:v>71.950337512054006</c:v>
                </c:pt>
                <c:pt idx="298" formatCode="0.00">
                  <c:v>73.919157827065249</c:v>
                </c:pt>
                <c:pt idx="299" formatCode="0.00">
                  <c:v>80.810028929604627</c:v>
                </c:pt>
                <c:pt idx="300" formatCode="0.00">
                  <c:v>79.825618772099006</c:v>
                </c:pt>
                <c:pt idx="301" formatCode="0.00">
                  <c:v>82.77884924461587</c:v>
                </c:pt>
                <c:pt idx="302" formatCode="0.00">
                  <c:v>86.716489874638384</c:v>
                </c:pt>
                <c:pt idx="303" formatCode="0.00">
                  <c:v>86.716489874638384</c:v>
                </c:pt>
                <c:pt idx="304" formatCode="0.00">
                  <c:v>89.669720347155263</c:v>
                </c:pt>
                <c:pt idx="305" formatCode="0.00">
                  <c:v>89.669720347155263</c:v>
                </c:pt>
                <c:pt idx="306" formatCode="0.00">
                  <c:v>89.669720347155263</c:v>
                </c:pt>
                <c:pt idx="307" formatCode="0.00">
                  <c:v>96.580681452909033</c:v>
                </c:pt>
                <c:pt idx="308" formatCode="0.00">
                  <c:v>97.565091610414655</c:v>
                </c:pt>
                <c:pt idx="309" formatCode="0.00">
                  <c:v>99.533911925425897</c:v>
                </c:pt>
                <c:pt idx="310" formatCode="0.00">
                  <c:v>102.48714239794279</c:v>
                </c:pt>
                <c:pt idx="311" formatCode="0.00">
                  <c:v>105.44037287045965</c:v>
                </c:pt>
                <c:pt idx="312" formatCode="0.00">
                  <c:v>107.40919318547091</c:v>
                </c:pt>
                <c:pt idx="313" formatCode="0.00">
                  <c:v>106.42478302796529</c:v>
                </c:pt>
                <c:pt idx="314" formatCode="0.00">
                  <c:v>108.39360334297652</c:v>
                </c:pt>
                <c:pt idx="315" formatCode="0.00">
                  <c:v>113.33574413371906</c:v>
                </c:pt>
                <c:pt idx="316" formatCode="0.00">
                  <c:v>115.3045644487303</c:v>
                </c:pt>
                <c:pt idx="317" formatCode="0.00">
                  <c:v>116.28897460623593</c:v>
                </c:pt>
                <c:pt idx="318" formatCode="0.00">
                  <c:v>119.24220507875283</c:v>
                </c:pt>
                <c:pt idx="319" formatCode="0.00">
                  <c:v>123.17984570877529</c:v>
                </c:pt>
                <c:pt idx="320" formatCode="0.00">
                  <c:v>125.14866602378656</c:v>
                </c:pt>
                <c:pt idx="321" formatCode="0.00">
                  <c:v>125.14866602378656</c:v>
                </c:pt>
                <c:pt idx="322" formatCode="0.00">
                  <c:v>129.10639665702348</c:v>
                </c:pt>
                <c:pt idx="323" formatCode="0.00">
                  <c:v>132.05962712954036</c:v>
                </c:pt>
                <c:pt idx="324" formatCode="0.00">
                  <c:v>133.04403728704597</c:v>
                </c:pt>
                <c:pt idx="325" formatCode="0.00">
                  <c:v>132.05962712954036</c:v>
                </c:pt>
                <c:pt idx="326" formatCode="0.00">
                  <c:v>135.01285760205724</c:v>
                </c:pt>
                <c:pt idx="327" formatCode="0.00">
                  <c:v>136.98167791706848</c:v>
                </c:pt>
                <c:pt idx="328" formatCode="0.00">
                  <c:v>140.91931854709097</c:v>
                </c:pt>
                <c:pt idx="329" formatCode="0.00">
                  <c:v>139.93490838958536</c:v>
                </c:pt>
                <c:pt idx="330" formatCode="0.00">
                  <c:v>142.88813886210221</c:v>
                </c:pt>
                <c:pt idx="331" formatCode="0.00">
                  <c:v>147.83027965284475</c:v>
                </c:pt>
                <c:pt idx="332" formatCode="0.00">
                  <c:v>146.84586949533912</c:v>
                </c:pt>
                <c:pt idx="333" formatCode="0.00">
                  <c:v>147.83027965284475</c:v>
                </c:pt>
                <c:pt idx="334" formatCode="0.00">
                  <c:v>148.81468981035039</c:v>
                </c:pt>
                <c:pt idx="335" formatCode="0.00">
                  <c:v>155.70556091288978</c:v>
                </c:pt>
                <c:pt idx="336" formatCode="0.00">
                  <c:v>157.67438122790102</c:v>
                </c:pt>
                <c:pt idx="337" formatCode="0.00">
                  <c:v>156.68997107039539</c:v>
                </c:pt>
                <c:pt idx="338" formatCode="0.00">
                  <c:v>156.68997107039539</c:v>
                </c:pt>
                <c:pt idx="339" formatCode="0.00">
                  <c:v>161.61202185792351</c:v>
                </c:pt>
                <c:pt idx="340" formatCode="0.00">
                  <c:v>163.58084217293475</c:v>
                </c:pt>
                <c:pt idx="341" formatCode="0.00">
                  <c:v>162.59643201542912</c:v>
                </c:pt>
                <c:pt idx="342" formatCode="0.00">
                  <c:v>163.58084217293475</c:v>
                </c:pt>
                <c:pt idx="343" formatCode="0.00">
                  <c:v>170.49180327868854</c:v>
                </c:pt>
                <c:pt idx="344" formatCode="0.00">
                  <c:v>172.46062359369981</c:v>
                </c:pt>
                <c:pt idx="345" formatCode="0.00">
                  <c:v>171.47621343619417</c:v>
                </c:pt>
                <c:pt idx="346" formatCode="0.00">
                  <c:v>172.46062359369981</c:v>
                </c:pt>
                <c:pt idx="347" formatCode="0.00">
                  <c:v>174.42944390871105</c:v>
                </c:pt>
                <c:pt idx="348" formatCode="0.00">
                  <c:v>175.41385406621669</c:v>
                </c:pt>
                <c:pt idx="349" formatCode="0.00">
                  <c:v>178.36708453873354</c:v>
                </c:pt>
                <c:pt idx="350" formatCode="0.00">
                  <c:v>178.36708453873354</c:v>
                </c:pt>
                <c:pt idx="351" formatCode="0.00">
                  <c:v>179.35149469623914</c:v>
                </c:pt>
                <c:pt idx="352" formatCode="0.00">
                  <c:v>180.33590485374478</c:v>
                </c:pt>
                <c:pt idx="353" formatCode="0.00">
                  <c:v>183.30922532947605</c:v>
                </c:pt>
                <c:pt idx="354" formatCode="0.00">
                  <c:v>185.27804564448732</c:v>
                </c:pt>
                <c:pt idx="355" formatCode="0.00">
                  <c:v>186.26245580199293</c:v>
                </c:pt>
                <c:pt idx="356" formatCode="0.00">
                  <c:v>187.24686595949856</c:v>
                </c:pt>
                <c:pt idx="357" formatCode="0.00">
                  <c:v>186.26245580199293</c:v>
                </c:pt>
                <c:pt idx="358" formatCode="0.00">
                  <c:v>189.27595628415301</c:v>
                </c:pt>
                <c:pt idx="359" formatCode="0.00">
                  <c:v>191.08405657344909</c:v>
                </c:pt>
                <c:pt idx="360" formatCode="0.00">
                  <c:v>193.09305689488912</c:v>
                </c:pt>
                <c:pt idx="361" formatCode="0.00">
                  <c:v>192.08855673416912</c:v>
                </c:pt>
                <c:pt idx="362" formatCode="0.00">
                  <c:v>192.08855673416912</c:v>
                </c:pt>
                <c:pt idx="363" formatCode="0.00">
                  <c:v>199.12005785920925</c:v>
                </c:pt>
                <c:pt idx="364" formatCode="0.00">
                  <c:v>199.12005785920925</c:v>
                </c:pt>
                <c:pt idx="365" formatCode="0.00">
                  <c:v>200.12455801992928</c:v>
                </c:pt>
                <c:pt idx="366" formatCode="0.00">
                  <c:v>201.12905818064934</c:v>
                </c:pt>
                <c:pt idx="367" formatCode="0.00">
                  <c:v>202.93715846994536</c:v>
                </c:pt>
                <c:pt idx="368" formatCode="0.00">
                  <c:v>201.93265830922533</c:v>
                </c:pt>
                <c:pt idx="369" formatCode="0.00">
                  <c:v>202.93715846994536</c:v>
                </c:pt>
                <c:pt idx="370" formatCode="0.00">
                  <c:v>202.93715846994536</c:v>
                </c:pt>
                <c:pt idx="371" formatCode="0.00">
                  <c:v>204.94615879138541</c:v>
                </c:pt>
                <c:pt idx="372" formatCode="0.00">
                  <c:v>206.95515911282547</c:v>
                </c:pt>
                <c:pt idx="373" formatCode="0.00">
                  <c:v>206.95515911282547</c:v>
                </c:pt>
                <c:pt idx="374" formatCode="0.00">
                  <c:v>209.96865959498555</c:v>
                </c:pt>
                <c:pt idx="375" formatCode="0.00">
                  <c:v>210.97315975570555</c:v>
                </c:pt>
                <c:pt idx="376" formatCode="0.00">
                  <c:v>210.97315975570555</c:v>
                </c:pt>
                <c:pt idx="377" formatCode="0.00">
                  <c:v>210.97315975570555</c:v>
                </c:pt>
                <c:pt idx="378" formatCode="0.00">
                  <c:v>212.7812600450016</c:v>
                </c:pt>
                <c:pt idx="379" formatCode="0.00">
                  <c:v>214.79026036644169</c:v>
                </c:pt>
                <c:pt idx="380" formatCode="0.00">
                  <c:v>215.79476052716171</c:v>
                </c:pt>
                <c:pt idx="381" formatCode="0.00">
                  <c:v>214.79026036644169</c:v>
                </c:pt>
                <c:pt idx="382" formatCode="0.00">
                  <c:v>218.80826100932177</c:v>
                </c:pt>
                <c:pt idx="383" formatCode="0.00">
                  <c:v>220.81726133076182</c:v>
                </c:pt>
                <c:pt idx="384" formatCode="0.00">
                  <c:v>220.81726133076182</c:v>
                </c:pt>
                <c:pt idx="385" formatCode="0.00">
                  <c:v>221.82176149148185</c:v>
                </c:pt>
                <c:pt idx="386" formatCode="0.00">
                  <c:v>223.6298617807779</c:v>
                </c:pt>
                <c:pt idx="387" formatCode="0.00">
                  <c:v>222.62536162005787</c:v>
                </c:pt>
                <c:pt idx="388" formatCode="0.00">
                  <c:v>222.62536162005787</c:v>
                </c:pt>
                <c:pt idx="389" formatCode="0.00">
                  <c:v>222.62536162005787</c:v>
                </c:pt>
                <c:pt idx="390" formatCode="0.00">
                  <c:v>225.63886210221793</c:v>
                </c:pt>
                <c:pt idx="391" formatCode="0.00">
                  <c:v>226.64336226293798</c:v>
                </c:pt>
                <c:pt idx="392" formatCode="0.00">
                  <c:v>228.65236258437804</c:v>
                </c:pt>
                <c:pt idx="393" formatCode="0.00">
                  <c:v>226.64336226293798</c:v>
                </c:pt>
                <c:pt idx="394" formatCode="0.00">
                  <c:v>228.65236258437804</c:v>
                </c:pt>
                <c:pt idx="395" formatCode="0.00">
                  <c:v>230.66136290581809</c:v>
                </c:pt>
                <c:pt idx="396" formatCode="0.00">
                  <c:v>229.65686274509807</c:v>
                </c:pt>
                <c:pt idx="397" formatCode="0.00">
                  <c:v>231.66586306653812</c:v>
                </c:pt>
                <c:pt idx="398" formatCode="0.00">
                  <c:v>230.66136290581809</c:v>
                </c:pt>
                <c:pt idx="399" formatCode="0.00">
                  <c:v>230.66136290581809</c:v>
                </c:pt>
                <c:pt idx="400" formatCode="0.00">
                  <c:v>235.48296367727423</c:v>
                </c:pt>
                <c:pt idx="401" formatCode="0.00">
                  <c:v>234.47846351655417</c:v>
                </c:pt>
                <c:pt idx="402" formatCode="0.00">
                  <c:v>235.48296367727423</c:v>
                </c:pt>
                <c:pt idx="403" formatCode="0.00">
                  <c:v>238.49646415943428</c:v>
                </c:pt>
                <c:pt idx="404" formatCode="0.00">
                  <c:v>239.50096432015431</c:v>
                </c:pt>
                <c:pt idx="405" formatCode="0.00">
                  <c:v>238.49646415943428</c:v>
                </c:pt>
                <c:pt idx="406" formatCode="0.00">
                  <c:v>238.49646415943428</c:v>
                </c:pt>
                <c:pt idx="407" formatCode="0.00">
                  <c:v>240.50546448087431</c:v>
                </c:pt>
                <c:pt idx="408" formatCode="0.00">
                  <c:v>241.50996464159437</c:v>
                </c:pt>
                <c:pt idx="409" formatCode="0.00">
                  <c:v>240.50546448087431</c:v>
                </c:pt>
                <c:pt idx="410" formatCode="0.00">
                  <c:v>243.31806493089039</c:v>
                </c:pt>
                <c:pt idx="411" formatCode="0.00">
                  <c:v>245.32706525233044</c:v>
                </c:pt>
                <c:pt idx="412" formatCode="0.00">
                  <c:v>244.32256509161044</c:v>
                </c:pt>
                <c:pt idx="413" formatCode="0.00">
                  <c:v>245.32706525233044</c:v>
                </c:pt>
                <c:pt idx="414" formatCode="0.00">
                  <c:v>246.3315654130505</c:v>
                </c:pt>
                <c:pt idx="415" formatCode="0.00">
                  <c:v>245.32706525233044</c:v>
                </c:pt>
                <c:pt idx="416" formatCode="0.00">
                  <c:v>246.3315654130505</c:v>
                </c:pt>
                <c:pt idx="417" formatCode="0.00">
                  <c:v>247.3360655737705</c:v>
                </c:pt>
                <c:pt idx="418" formatCode="0.00">
                  <c:v>249.34506589521055</c:v>
                </c:pt>
                <c:pt idx="419" formatCode="0.00">
                  <c:v>249.34506589521055</c:v>
                </c:pt>
                <c:pt idx="420" formatCode="0.00">
                  <c:v>250.34956605593061</c:v>
                </c:pt>
                <c:pt idx="421" formatCode="0.00">
                  <c:v>249.34506589521055</c:v>
                </c:pt>
                <c:pt idx="422" formatCode="0.00">
                  <c:v>249.34506589521055</c:v>
                </c:pt>
                <c:pt idx="423" formatCode="0.00">
                  <c:v>250.34956605593061</c:v>
                </c:pt>
                <c:pt idx="424" formatCode="0.00">
                  <c:v>252.35856637737061</c:v>
                </c:pt>
                <c:pt idx="425" formatCode="0.00">
                  <c:v>251.35406621665061</c:v>
                </c:pt>
                <c:pt idx="426" formatCode="0.00">
                  <c:v>253.36306653809066</c:v>
                </c:pt>
                <c:pt idx="427" formatCode="0.00">
                  <c:v>254.16666666666663</c:v>
                </c:pt>
                <c:pt idx="428" formatCode="0.00">
                  <c:v>254.16666666666663</c:v>
                </c:pt>
                <c:pt idx="429" formatCode="0.00">
                  <c:v>257.18016714882674</c:v>
                </c:pt>
                <c:pt idx="430" formatCode="0.00">
                  <c:v>258.18466730954674</c:v>
                </c:pt>
                <c:pt idx="431" formatCode="0.00">
                  <c:v>257.18016714882674</c:v>
                </c:pt>
                <c:pt idx="432" formatCode="0.00">
                  <c:v>258.18466730954674</c:v>
                </c:pt>
                <c:pt idx="433" formatCode="0.00">
                  <c:v>258.18466730954674</c:v>
                </c:pt>
                <c:pt idx="434" formatCode="0.00">
                  <c:v>259.1891674702668</c:v>
                </c:pt>
                <c:pt idx="435" formatCode="0.00">
                  <c:v>260.19366763098685</c:v>
                </c:pt>
                <c:pt idx="436" formatCode="0.00">
                  <c:v>258.18466730954674</c:v>
                </c:pt>
                <c:pt idx="437" formatCode="0.00">
                  <c:v>259.1891674702668</c:v>
                </c:pt>
                <c:pt idx="438" formatCode="0.00">
                  <c:v>261.19816779170685</c:v>
                </c:pt>
                <c:pt idx="439" formatCode="0.00">
                  <c:v>261.19816779170685</c:v>
                </c:pt>
                <c:pt idx="440" formatCode="0.00">
                  <c:v>264.01076824172299</c:v>
                </c:pt>
                <c:pt idx="441" formatCode="0.00">
                  <c:v>260.19366763098685</c:v>
                </c:pt>
                <c:pt idx="442" formatCode="0.00">
                  <c:v>264.01076824172299</c:v>
                </c:pt>
                <c:pt idx="443" formatCode="0.00">
                  <c:v>267.02426872388304</c:v>
                </c:pt>
                <c:pt idx="444" formatCode="0.00">
                  <c:v>263.20716811314691</c:v>
                </c:pt>
                <c:pt idx="445" formatCode="0.00">
                  <c:v>265.01526840244298</c:v>
                </c:pt>
                <c:pt idx="446" formatCode="0.00">
                  <c:v>267.02426872388304</c:v>
                </c:pt>
                <c:pt idx="447" formatCode="0.00">
                  <c:v>268.02876888460304</c:v>
                </c:pt>
                <c:pt idx="448" formatCode="0.00">
                  <c:v>267.02426872388304</c:v>
                </c:pt>
                <c:pt idx="449" formatCode="0.00">
                  <c:v>268.02876888460304</c:v>
                </c:pt>
                <c:pt idx="450" formatCode="0.00">
                  <c:v>268.02876888460304</c:v>
                </c:pt>
                <c:pt idx="451" formatCode="0.00">
                  <c:v>270.03776920604309</c:v>
                </c:pt>
                <c:pt idx="452" formatCode="0.00">
                  <c:v>268.02876888460304</c:v>
                </c:pt>
                <c:pt idx="453" formatCode="0.00">
                  <c:v>269.0332690453231</c:v>
                </c:pt>
                <c:pt idx="454" formatCode="0.00">
                  <c:v>270.03776920604309</c:v>
                </c:pt>
                <c:pt idx="455" formatCode="0.00">
                  <c:v>272.04676952748315</c:v>
                </c:pt>
                <c:pt idx="456" formatCode="0.00">
                  <c:v>272.04676952748315</c:v>
                </c:pt>
                <c:pt idx="457" formatCode="0.00">
                  <c:v>272.04676952748315</c:v>
                </c:pt>
                <c:pt idx="458" formatCode="0.00">
                  <c:v>272.04676952748315</c:v>
                </c:pt>
                <c:pt idx="459" formatCode="0.00">
                  <c:v>274.05576984892321</c:v>
                </c:pt>
                <c:pt idx="460" formatCode="0.00">
                  <c:v>273.05126968820321</c:v>
                </c:pt>
                <c:pt idx="461" formatCode="0.00">
                  <c:v>274.05576984892321</c:v>
                </c:pt>
                <c:pt idx="462" formatCode="0.00">
                  <c:v>275.86387013821923</c:v>
                </c:pt>
                <c:pt idx="463" formatCode="0.00">
                  <c:v>274.05576984892321</c:v>
                </c:pt>
                <c:pt idx="464" formatCode="0.00">
                  <c:v>275.86387013821923</c:v>
                </c:pt>
                <c:pt idx="465" formatCode="0.00">
                  <c:v>276.86837029893923</c:v>
                </c:pt>
                <c:pt idx="466" formatCode="0.00">
                  <c:v>276.86837029893923</c:v>
                </c:pt>
                <c:pt idx="467" formatCode="0.00">
                  <c:v>277.87287045965928</c:v>
                </c:pt>
                <c:pt idx="468" formatCode="0.00">
                  <c:v>275.86387013821923</c:v>
                </c:pt>
                <c:pt idx="469" formatCode="0.00">
                  <c:v>275.86387013821923</c:v>
                </c:pt>
                <c:pt idx="470" formatCode="0.00">
                  <c:v>277.87287045965928</c:v>
                </c:pt>
                <c:pt idx="471" formatCode="0.00">
                  <c:v>278.87737062037928</c:v>
                </c:pt>
                <c:pt idx="472" formatCode="0.00">
                  <c:v>279.88187078109934</c:v>
                </c:pt>
                <c:pt idx="473" formatCode="0.00">
                  <c:v>278.87737062037928</c:v>
                </c:pt>
                <c:pt idx="474" formatCode="0.00">
                  <c:v>279.88187078109934</c:v>
                </c:pt>
                <c:pt idx="475" formatCode="0.00">
                  <c:v>281.89087110253934</c:v>
                </c:pt>
                <c:pt idx="476" formatCode="0.00">
                  <c:v>282.89537126325939</c:v>
                </c:pt>
                <c:pt idx="477" formatCode="0.00">
                  <c:v>282.89537126325939</c:v>
                </c:pt>
                <c:pt idx="478" formatCode="0.00">
                  <c:v>283.89987142397939</c:v>
                </c:pt>
                <c:pt idx="479" formatCode="0.00">
                  <c:v>281.89087110253934</c:v>
                </c:pt>
                <c:pt idx="480" formatCode="0.00">
                  <c:v>283.89987142397939</c:v>
                </c:pt>
                <c:pt idx="481" formatCode="0.00">
                  <c:v>283.89987142397939</c:v>
                </c:pt>
                <c:pt idx="482" formatCode="0.00">
                  <c:v>282.89537126325939</c:v>
                </c:pt>
                <c:pt idx="483" formatCode="0.00">
                  <c:v>284.90437158469945</c:v>
                </c:pt>
                <c:pt idx="484" formatCode="0.00">
                  <c:v>283.89987142397939</c:v>
                </c:pt>
                <c:pt idx="485" formatCode="0.00">
                  <c:v>284.90437158469945</c:v>
                </c:pt>
                <c:pt idx="486" formatCode="0.00">
                  <c:v>285.70797171327553</c:v>
                </c:pt>
                <c:pt idx="487" formatCode="0.00">
                  <c:v>285.70797171327553</c:v>
                </c:pt>
                <c:pt idx="488" formatCode="0.00">
                  <c:v>286.71247187399558</c:v>
                </c:pt>
                <c:pt idx="489" formatCode="0.00">
                  <c:v>287.71697203471558</c:v>
                </c:pt>
                <c:pt idx="490" formatCode="0.00">
                  <c:v>288.72147219543564</c:v>
                </c:pt>
                <c:pt idx="491" formatCode="0.00">
                  <c:v>288.72147219543564</c:v>
                </c:pt>
                <c:pt idx="492" formatCode="0.00">
                  <c:v>287.71697203471558</c:v>
                </c:pt>
                <c:pt idx="493" formatCode="0.00">
                  <c:v>289.72597235615564</c:v>
                </c:pt>
                <c:pt idx="494" formatCode="0.00">
                  <c:v>291.73497267759569</c:v>
                </c:pt>
                <c:pt idx="495" formatCode="0.00">
                  <c:v>290.73047251687564</c:v>
                </c:pt>
                <c:pt idx="496" formatCode="0.00">
                  <c:v>289.72597235615564</c:v>
                </c:pt>
                <c:pt idx="497" formatCode="0.00">
                  <c:v>290.73047251687564</c:v>
                </c:pt>
                <c:pt idx="498" formatCode="0.00">
                  <c:v>291.73497267759569</c:v>
                </c:pt>
                <c:pt idx="499" formatCode="0.00">
                  <c:v>293.74397299903575</c:v>
                </c:pt>
                <c:pt idx="500" formatCode="0.00">
                  <c:v>291.73497267759569</c:v>
                </c:pt>
                <c:pt idx="501" formatCode="0.00">
                  <c:v>291.73497267759569</c:v>
                </c:pt>
                <c:pt idx="502" formatCode="0.00">
                  <c:v>291.73497267759569</c:v>
                </c:pt>
                <c:pt idx="503" formatCode="0.00">
                  <c:v>292.73947283831569</c:v>
                </c:pt>
                <c:pt idx="504" formatCode="0.00">
                  <c:v>294.74847315975575</c:v>
                </c:pt>
                <c:pt idx="505" formatCode="0.00">
                  <c:v>294.74847315975575</c:v>
                </c:pt>
                <c:pt idx="506" formatCode="0.00">
                  <c:v>294.74847315975575</c:v>
                </c:pt>
                <c:pt idx="507" formatCode="0.00">
                  <c:v>297.56107360977177</c:v>
                </c:pt>
                <c:pt idx="508" formatCode="0.00">
                  <c:v>295.55207328833177</c:v>
                </c:pt>
                <c:pt idx="509" formatCode="0.00">
                  <c:v>296.55657344905177</c:v>
                </c:pt>
                <c:pt idx="510" formatCode="0.00">
                  <c:v>295.55207328833177</c:v>
                </c:pt>
                <c:pt idx="511" formatCode="0.00">
                  <c:v>295.55207328833177</c:v>
                </c:pt>
                <c:pt idx="512" formatCode="0.00">
                  <c:v>297.56107360977177</c:v>
                </c:pt>
                <c:pt idx="513" formatCode="0.00">
                  <c:v>297.56107360977177</c:v>
                </c:pt>
                <c:pt idx="514" formatCode="0.00">
                  <c:v>298.56557377049182</c:v>
                </c:pt>
                <c:pt idx="515" formatCode="0.00">
                  <c:v>299.57007393121182</c:v>
                </c:pt>
                <c:pt idx="516" formatCode="0.00">
                  <c:v>298.56557377049182</c:v>
                </c:pt>
                <c:pt idx="517" formatCode="0.00">
                  <c:v>298.56557377049182</c:v>
                </c:pt>
                <c:pt idx="518" formatCode="0.00">
                  <c:v>301.57907425265188</c:v>
                </c:pt>
                <c:pt idx="519" formatCode="0.00">
                  <c:v>302.58357441337193</c:v>
                </c:pt>
                <c:pt idx="520" formatCode="0.00">
                  <c:v>303.58807457409193</c:v>
                </c:pt>
                <c:pt idx="521" formatCode="0.00">
                  <c:v>301.57907425265188</c:v>
                </c:pt>
                <c:pt idx="522" formatCode="0.00">
                  <c:v>302.58357441337193</c:v>
                </c:pt>
                <c:pt idx="523" formatCode="0.00">
                  <c:v>302.58357441337193</c:v>
                </c:pt>
                <c:pt idx="524" formatCode="0.00">
                  <c:v>299.57007393121182</c:v>
                </c:pt>
                <c:pt idx="525" formatCode="0.00">
                  <c:v>303.58807457409193</c:v>
                </c:pt>
                <c:pt idx="526" formatCode="0.00">
                  <c:v>303.58807457409193</c:v>
                </c:pt>
                <c:pt idx="527" formatCode="0.00">
                  <c:v>303.58807457409193</c:v>
                </c:pt>
                <c:pt idx="528" formatCode="0.00">
                  <c:v>304.59257473481193</c:v>
                </c:pt>
                <c:pt idx="529" formatCode="0.00">
                  <c:v>302.58357441337193</c:v>
                </c:pt>
                <c:pt idx="530" formatCode="0.00">
                  <c:v>304.59257473481193</c:v>
                </c:pt>
                <c:pt idx="531" formatCode="0.00">
                  <c:v>305.59707489553199</c:v>
                </c:pt>
                <c:pt idx="532" formatCode="0.00">
                  <c:v>303.58807457409193</c:v>
                </c:pt>
                <c:pt idx="533" formatCode="0.00">
                  <c:v>305.59707489553199</c:v>
                </c:pt>
                <c:pt idx="534" formatCode="0.00">
                  <c:v>305.59707489553199</c:v>
                </c:pt>
                <c:pt idx="535" formatCode="0.00">
                  <c:v>306.40067502410801</c:v>
                </c:pt>
                <c:pt idx="536" formatCode="0.00">
                  <c:v>305.59707489553199</c:v>
                </c:pt>
                <c:pt idx="537" formatCode="0.00">
                  <c:v>306.40067502410801</c:v>
                </c:pt>
                <c:pt idx="538" formatCode="0.00">
                  <c:v>307.40517518482807</c:v>
                </c:pt>
                <c:pt idx="539" formatCode="0.00">
                  <c:v>309.41417550626807</c:v>
                </c:pt>
                <c:pt idx="540" formatCode="0.00">
                  <c:v>307.40517518482807</c:v>
                </c:pt>
                <c:pt idx="541" formatCode="0.00">
                  <c:v>309.41417550626807</c:v>
                </c:pt>
                <c:pt idx="542" formatCode="0.00">
                  <c:v>308.40967534554801</c:v>
                </c:pt>
                <c:pt idx="543" formatCode="0.00">
                  <c:v>308.40967534554801</c:v>
                </c:pt>
                <c:pt idx="544" formatCode="0.00">
                  <c:v>310.41867566698812</c:v>
                </c:pt>
                <c:pt idx="545" formatCode="0.00">
                  <c:v>310.41867566698812</c:v>
                </c:pt>
                <c:pt idx="546" formatCode="0.00">
                  <c:v>309.41417550626807</c:v>
                </c:pt>
                <c:pt idx="547" formatCode="0.00">
                  <c:v>309.41417550626807</c:v>
                </c:pt>
                <c:pt idx="548" formatCode="0.00">
                  <c:v>310.41867566698812</c:v>
                </c:pt>
                <c:pt idx="549" formatCode="0.00">
                  <c:v>309.41417550626807</c:v>
                </c:pt>
                <c:pt idx="550" formatCode="0.00">
                  <c:v>313.43217614914818</c:v>
                </c:pt>
                <c:pt idx="551" formatCode="0.00">
                  <c:v>311.42317582770812</c:v>
                </c:pt>
                <c:pt idx="552" formatCode="0.00">
                  <c:v>311.42317582770812</c:v>
                </c:pt>
                <c:pt idx="553" formatCode="0.00">
                  <c:v>311.42317582770812</c:v>
                </c:pt>
                <c:pt idx="554" formatCode="0.00">
                  <c:v>314.43667630986823</c:v>
                </c:pt>
                <c:pt idx="555" formatCode="0.00">
                  <c:v>315.44117647058823</c:v>
                </c:pt>
                <c:pt idx="556" formatCode="0.00">
                  <c:v>314.43667630986823</c:v>
                </c:pt>
                <c:pt idx="557" formatCode="0.00">
                  <c:v>313.43217614914818</c:v>
                </c:pt>
                <c:pt idx="558" formatCode="0.00">
                  <c:v>317.24927675988431</c:v>
                </c:pt>
                <c:pt idx="559" formatCode="0.00">
                  <c:v>315.44117647058823</c:v>
                </c:pt>
                <c:pt idx="560" formatCode="0.00">
                  <c:v>317.24927675988431</c:v>
                </c:pt>
                <c:pt idx="561" formatCode="0.00">
                  <c:v>315.44117647058823</c:v>
                </c:pt>
                <c:pt idx="562" formatCode="0.00">
                  <c:v>314.43667630986823</c:v>
                </c:pt>
                <c:pt idx="563" formatCode="0.00">
                  <c:v>315.44117647058823</c:v>
                </c:pt>
                <c:pt idx="564" formatCode="0.00">
                  <c:v>317.24927675988431</c:v>
                </c:pt>
                <c:pt idx="565" formatCode="0.00">
                  <c:v>316.24477659916431</c:v>
                </c:pt>
                <c:pt idx="566" formatCode="0.00">
                  <c:v>317.24927675988431</c:v>
                </c:pt>
                <c:pt idx="567" formatCode="0.00">
                  <c:v>315.44117647058823</c:v>
                </c:pt>
                <c:pt idx="568" formatCode="0.00">
                  <c:v>318.25377692060437</c:v>
                </c:pt>
                <c:pt idx="569" formatCode="0.00">
                  <c:v>318.25377692060437</c:v>
                </c:pt>
                <c:pt idx="570" formatCode="0.00">
                  <c:v>318.25377692060437</c:v>
                </c:pt>
                <c:pt idx="571" formatCode="0.00">
                  <c:v>320.26277724204436</c:v>
                </c:pt>
                <c:pt idx="572" formatCode="0.00">
                  <c:v>317.24927675988431</c:v>
                </c:pt>
                <c:pt idx="573" formatCode="0.00">
                  <c:v>320.26277724204436</c:v>
                </c:pt>
                <c:pt idx="574" formatCode="0.00">
                  <c:v>320.26277724204436</c:v>
                </c:pt>
                <c:pt idx="575" formatCode="0.00">
                  <c:v>318.25377692060437</c:v>
                </c:pt>
                <c:pt idx="576" formatCode="0.00">
                  <c:v>320.26277724204436</c:v>
                </c:pt>
                <c:pt idx="577" formatCode="0.00">
                  <c:v>322.27177756348442</c:v>
                </c:pt>
                <c:pt idx="578" formatCode="0.00">
                  <c:v>322.27177756348442</c:v>
                </c:pt>
                <c:pt idx="579" formatCode="0.00">
                  <c:v>321.26727740276442</c:v>
                </c:pt>
                <c:pt idx="580" formatCode="0.00">
                  <c:v>322.27177756348442</c:v>
                </c:pt>
                <c:pt idx="581" formatCode="0.00">
                  <c:v>323.27627772420448</c:v>
                </c:pt>
                <c:pt idx="582" formatCode="0.00">
                  <c:v>323.27627772420448</c:v>
                </c:pt>
                <c:pt idx="583" formatCode="0.00">
                  <c:v>321.26727740276442</c:v>
                </c:pt>
                <c:pt idx="584" formatCode="0.00">
                  <c:v>322.27177756348442</c:v>
                </c:pt>
                <c:pt idx="585" formatCode="0.00">
                  <c:v>323.27627772420448</c:v>
                </c:pt>
                <c:pt idx="586" formatCode="0.00">
                  <c:v>323.27627772420448</c:v>
                </c:pt>
                <c:pt idx="587" formatCode="0.00">
                  <c:v>324.28077788492448</c:v>
                </c:pt>
                <c:pt idx="588" formatCode="0.00">
                  <c:v>324.28077788492448</c:v>
                </c:pt>
                <c:pt idx="589" formatCode="0.00">
                  <c:v>326.28977820636453</c:v>
                </c:pt>
                <c:pt idx="590" formatCode="0.00">
                  <c:v>326.28977820636453</c:v>
                </c:pt>
                <c:pt idx="591" formatCode="0.00">
                  <c:v>324.28077788492448</c:v>
                </c:pt>
                <c:pt idx="592" formatCode="0.00">
                  <c:v>326.28977820636453</c:v>
                </c:pt>
                <c:pt idx="593" formatCode="0.00">
                  <c:v>325.28527804564453</c:v>
                </c:pt>
                <c:pt idx="594" formatCode="0.00">
                  <c:v>325.28527804564453</c:v>
                </c:pt>
                <c:pt idx="595" formatCode="0.00">
                  <c:v>326.28977820636453</c:v>
                </c:pt>
                <c:pt idx="596" formatCode="0.00">
                  <c:v>328.09787849566055</c:v>
                </c:pt>
                <c:pt idx="597" formatCode="0.00">
                  <c:v>328.09787849566055</c:v>
                </c:pt>
                <c:pt idx="598" formatCode="0.00">
                  <c:v>327.0933783349405</c:v>
                </c:pt>
                <c:pt idx="599" formatCode="0.00">
                  <c:v>326.28977820636453</c:v>
                </c:pt>
                <c:pt idx="600" formatCode="0.00">
                  <c:v>328.09787849566055</c:v>
                </c:pt>
                <c:pt idx="601" formatCode="0.00">
                  <c:v>329.10237865638055</c:v>
                </c:pt>
                <c:pt idx="602" formatCode="0.00">
                  <c:v>329.10237865638055</c:v>
                </c:pt>
                <c:pt idx="603" formatCode="0.00">
                  <c:v>329.10237865638055</c:v>
                </c:pt>
                <c:pt idx="604" formatCode="0.00">
                  <c:v>327.0933783349405</c:v>
                </c:pt>
                <c:pt idx="605" formatCode="0.00">
                  <c:v>331.11137897782061</c:v>
                </c:pt>
                <c:pt idx="606" formatCode="0.00">
                  <c:v>331.11137897782061</c:v>
                </c:pt>
                <c:pt idx="607" formatCode="0.00">
                  <c:v>329.10237865638055</c:v>
                </c:pt>
                <c:pt idx="608" formatCode="0.00">
                  <c:v>329.10237865638055</c:v>
                </c:pt>
                <c:pt idx="609" formatCode="0.00">
                  <c:v>334.12487945998072</c:v>
                </c:pt>
                <c:pt idx="610" formatCode="0.00">
                  <c:v>331.11137897782061</c:v>
                </c:pt>
                <c:pt idx="611" formatCode="0.00">
                  <c:v>329.10237865638055</c:v>
                </c:pt>
                <c:pt idx="612" formatCode="0.00">
                  <c:v>330.10687881710061</c:v>
                </c:pt>
                <c:pt idx="613" formatCode="0.00">
                  <c:v>329.10237865638055</c:v>
                </c:pt>
                <c:pt idx="614" formatCode="0.00">
                  <c:v>332.11587913854066</c:v>
                </c:pt>
                <c:pt idx="615" formatCode="0.00">
                  <c:v>331.11137897782061</c:v>
                </c:pt>
                <c:pt idx="616" formatCode="0.00">
                  <c:v>330.10687881710061</c:v>
                </c:pt>
                <c:pt idx="617" formatCode="0.00">
                  <c:v>331.11137897782061</c:v>
                </c:pt>
                <c:pt idx="618" formatCode="0.00">
                  <c:v>331.11137897782061</c:v>
                </c:pt>
                <c:pt idx="619" formatCode="0.00">
                  <c:v>331.11137897782061</c:v>
                </c:pt>
                <c:pt idx="620" formatCode="0.00">
                  <c:v>330.10687881710061</c:v>
                </c:pt>
                <c:pt idx="621" formatCode="0.00">
                  <c:v>331.11137897782061</c:v>
                </c:pt>
                <c:pt idx="622" formatCode="0.00">
                  <c:v>334.12487945998072</c:v>
                </c:pt>
                <c:pt idx="623" formatCode="0.00">
                  <c:v>333.12037929926066</c:v>
                </c:pt>
                <c:pt idx="624" formatCode="0.00">
                  <c:v>333.12037929926066</c:v>
                </c:pt>
                <c:pt idx="625" formatCode="0.00">
                  <c:v>333.12037929926066</c:v>
                </c:pt>
                <c:pt idx="626" formatCode="0.00">
                  <c:v>334.12487945998072</c:v>
                </c:pt>
                <c:pt idx="627" formatCode="0.00">
                  <c:v>334.12487945998072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12-4EEB-B1D8-97325DC3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292856"/>
        <c:axId val="370564704"/>
      </c:scatterChart>
      <c:valAx>
        <c:axId val="35829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64704"/>
        <c:crosses val="autoZero"/>
        <c:crossBetween val="midCat"/>
      </c:valAx>
      <c:valAx>
        <c:axId val="3705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9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S5a!$L$272:$L$313</c:f>
              <c:numCache>
                <c:formatCode>0.00</c:formatCode>
                <c:ptCount val="42"/>
                <c:pt idx="0">
                  <c:v>2.5252525252525304E-2</c:v>
                </c:pt>
                <c:pt idx="1">
                  <c:v>4.040404040404022E-2</c:v>
                </c:pt>
                <c:pt idx="2">
                  <c:v>4.5454545454545414E-2</c:v>
                </c:pt>
                <c:pt idx="3">
                  <c:v>5.0505050505050386E-2</c:v>
                </c:pt>
                <c:pt idx="4">
                  <c:v>5.0505050505050386E-2</c:v>
                </c:pt>
                <c:pt idx="5">
                  <c:v>6.5656565656565524E-2</c:v>
                </c:pt>
                <c:pt idx="6">
                  <c:v>8.0808080808080884E-2</c:v>
                </c:pt>
                <c:pt idx="7">
                  <c:v>8.5858585858585856E-2</c:v>
                </c:pt>
                <c:pt idx="8">
                  <c:v>8.5858585858585856E-2</c:v>
                </c:pt>
                <c:pt idx="9">
                  <c:v>9.59595959595958E-2</c:v>
                </c:pt>
                <c:pt idx="10">
                  <c:v>0.11616161616161613</c:v>
                </c:pt>
                <c:pt idx="11">
                  <c:v>0.1212121212121211</c:v>
                </c:pt>
                <c:pt idx="12">
                  <c:v>0.13131313131313127</c:v>
                </c:pt>
                <c:pt idx="13">
                  <c:v>0.14141414141414144</c:v>
                </c:pt>
                <c:pt idx="14">
                  <c:v>0.14646464646464641</c:v>
                </c:pt>
                <c:pt idx="15">
                  <c:v>0.15151515151515138</c:v>
                </c:pt>
                <c:pt idx="16">
                  <c:v>0.15656565656565657</c:v>
                </c:pt>
                <c:pt idx="17">
                  <c:v>0.16666666666666674</c:v>
                </c:pt>
                <c:pt idx="18">
                  <c:v>0.17676767676767668</c:v>
                </c:pt>
                <c:pt idx="19">
                  <c:v>0.18686868686868685</c:v>
                </c:pt>
                <c:pt idx="20">
                  <c:v>0.19696969696969679</c:v>
                </c:pt>
                <c:pt idx="21">
                  <c:v>0.20202020202020199</c:v>
                </c:pt>
                <c:pt idx="22">
                  <c:v>0.21212121212121215</c:v>
                </c:pt>
                <c:pt idx="23">
                  <c:v>0.21212121212121215</c:v>
                </c:pt>
                <c:pt idx="24">
                  <c:v>0.22222222222222232</c:v>
                </c:pt>
                <c:pt idx="25">
                  <c:v>0.23232323232323249</c:v>
                </c:pt>
                <c:pt idx="26">
                  <c:v>0.2474747474747474</c:v>
                </c:pt>
                <c:pt idx="27">
                  <c:v>0.2474747474747474</c:v>
                </c:pt>
                <c:pt idx="28">
                  <c:v>0.25252525252525237</c:v>
                </c:pt>
                <c:pt idx="29">
                  <c:v>0.27272727272727271</c:v>
                </c:pt>
                <c:pt idx="30">
                  <c:v>0.28282828282828287</c:v>
                </c:pt>
                <c:pt idx="31">
                  <c:v>0.28787878787878807</c:v>
                </c:pt>
                <c:pt idx="32">
                  <c:v>0.29292929292929282</c:v>
                </c:pt>
                <c:pt idx="33">
                  <c:v>0.30808080808080796</c:v>
                </c:pt>
                <c:pt idx="34">
                  <c:v>0.31313131313131315</c:v>
                </c:pt>
                <c:pt idx="35">
                  <c:v>0.31818181818181812</c:v>
                </c:pt>
                <c:pt idx="36">
                  <c:v>0.32323232323232332</c:v>
                </c:pt>
                <c:pt idx="37">
                  <c:v>0.32828282828282829</c:v>
                </c:pt>
                <c:pt idx="38">
                  <c:v>0.3484848484848484</c:v>
                </c:pt>
                <c:pt idx="39">
                  <c:v>0.35353535353535337</c:v>
                </c:pt>
                <c:pt idx="40">
                  <c:v>0.35858585858585834</c:v>
                </c:pt>
                <c:pt idx="41">
                  <c:v>0.36868686868686873</c:v>
                </c:pt>
              </c:numCache>
            </c:numRef>
          </c:xVal>
          <c:yVal>
            <c:numRef>
              <c:f>S5a!$M$272:$M$313</c:f>
              <c:numCache>
                <c:formatCode>0.00</c:formatCode>
                <c:ptCount val="42"/>
                <c:pt idx="0">
                  <c:v>5.9144969463195096</c:v>
                </c:pt>
                <c:pt idx="1">
                  <c:v>10.836547733847638</c:v>
                </c:pt>
                <c:pt idx="2">
                  <c:v>12.805368048858888</c:v>
                </c:pt>
                <c:pt idx="3">
                  <c:v>13.789778206364513</c:v>
                </c:pt>
                <c:pt idx="4">
                  <c:v>14.774188363870138</c:v>
                </c:pt>
                <c:pt idx="5">
                  <c:v>15.758598521375763</c:v>
                </c:pt>
                <c:pt idx="6">
                  <c:v>22.669559627129541</c:v>
                </c:pt>
                <c:pt idx="7">
                  <c:v>23.653969784635162</c:v>
                </c:pt>
                <c:pt idx="8">
                  <c:v>24.638379942140791</c:v>
                </c:pt>
                <c:pt idx="9">
                  <c:v>26.607200257152041</c:v>
                </c:pt>
                <c:pt idx="10">
                  <c:v>31.529251044680162</c:v>
                </c:pt>
                <c:pt idx="11">
                  <c:v>36.471391835422693</c:v>
                </c:pt>
                <c:pt idx="12">
                  <c:v>35.486981677917072</c:v>
                </c:pt>
                <c:pt idx="13">
                  <c:v>39.424622307939572</c:v>
                </c:pt>
                <c:pt idx="14">
                  <c:v>41.393442622950815</c:v>
                </c:pt>
                <c:pt idx="15">
                  <c:v>42.37785278045645</c:v>
                </c:pt>
                <c:pt idx="16">
                  <c:v>43.362262937962072</c:v>
                </c:pt>
                <c:pt idx="17">
                  <c:v>48.284313725490193</c:v>
                </c:pt>
                <c:pt idx="18">
                  <c:v>49.268723882995815</c:v>
                </c:pt>
                <c:pt idx="19">
                  <c:v>52.221954355512693</c:v>
                </c:pt>
                <c:pt idx="20">
                  <c:v>55.195274831243978</c:v>
                </c:pt>
                <c:pt idx="21">
                  <c:v>56.179684988749599</c:v>
                </c:pt>
                <c:pt idx="22">
                  <c:v>60.117325618772099</c:v>
                </c:pt>
                <c:pt idx="23">
                  <c:v>61.101735776277721</c:v>
                </c:pt>
                <c:pt idx="24">
                  <c:v>61.101735776277721</c:v>
                </c:pt>
                <c:pt idx="25">
                  <c:v>65.039376406300221</c:v>
                </c:pt>
                <c:pt idx="26">
                  <c:v>69.961427193828357</c:v>
                </c:pt>
                <c:pt idx="27">
                  <c:v>70.945837351333978</c:v>
                </c:pt>
                <c:pt idx="28">
                  <c:v>71.950337512054006</c:v>
                </c:pt>
                <c:pt idx="29">
                  <c:v>73.919157827065249</c:v>
                </c:pt>
                <c:pt idx="30">
                  <c:v>80.810028929604627</c:v>
                </c:pt>
                <c:pt idx="31">
                  <c:v>79.825618772099006</c:v>
                </c:pt>
                <c:pt idx="32">
                  <c:v>82.77884924461587</c:v>
                </c:pt>
                <c:pt idx="33">
                  <c:v>86.716489874638384</c:v>
                </c:pt>
                <c:pt idx="34">
                  <c:v>86.716489874638384</c:v>
                </c:pt>
                <c:pt idx="35">
                  <c:v>89.669720347155263</c:v>
                </c:pt>
                <c:pt idx="36">
                  <c:v>89.669720347155263</c:v>
                </c:pt>
                <c:pt idx="37">
                  <c:v>89.669720347155263</c:v>
                </c:pt>
                <c:pt idx="38">
                  <c:v>96.580681452909033</c:v>
                </c:pt>
                <c:pt idx="39">
                  <c:v>97.565091610414655</c:v>
                </c:pt>
                <c:pt idx="40">
                  <c:v>99.533911925425897</c:v>
                </c:pt>
                <c:pt idx="41">
                  <c:v>102.48714239794279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0-4D5E-AEEA-29E1CA24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698664"/>
        <c:axId val="778702272"/>
      </c:scatterChart>
      <c:valAx>
        <c:axId val="778698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702272"/>
        <c:crosses val="autoZero"/>
        <c:crossBetween val="midCat"/>
      </c:valAx>
      <c:valAx>
        <c:axId val="7787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698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S6a!$J$1:$J$2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S6a!$L$3:$L$527</c:f>
              <c:numCache>
                <c:formatCode>General</c:formatCode>
                <c:ptCount val="525"/>
                <c:pt idx="296" formatCode="0.00">
                  <c:v>0</c:v>
                </c:pt>
                <c:pt idx="297" formatCode="0.00">
                  <c:v>5.0502499873743556E-3</c:v>
                </c:pt>
                <c:pt idx="298" formatCode="0.00">
                  <c:v>3.0301499924246134E-2</c:v>
                </c:pt>
                <c:pt idx="299" formatCode="0.00">
                  <c:v>3.5351749911620489E-2</c:v>
                </c:pt>
                <c:pt idx="300" formatCode="0.00">
                  <c:v>4.0401999898994845E-2</c:v>
                </c:pt>
                <c:pt idx="301" formatCode="0.00">
                  <c:v>5.0502499873743556E-2</c:v>
                </c:pt>
                <c:pt idx="302" formatCode="0.00">
                  <c:v>6.0602999848492489E-2</c:v>
                </c:pt>
                <c:pt idx="303" formatCode="0.00">
                  <c:v>6.5653249835866845E-2</c:v>
                </c:pt>
                <c:pt idx="304" formatCode="0.00">
                  <c:v>7.07034998232412E-2</c:v>
                </c:pt>
                <c:pt idx="305" formatCode="0.00">
                  <c:v>7.5753749810615556E-2</c:v>
                </c:pt>
                <c:pt idx="306" formatCode="0.00">
                  <c:v>8.0803999797989912E-2</c:v>
                </c:pt>
                <c:pt idx="307" formatCode="0.00">
                  <c:v>0.10100499974748756</c:v>
                </c:pt>
                <c:pt idx="308" formatCode="0.00">
                  <c:v>0.10605524973486169</c:v>
                </c:pt>
                <c:pt idx="309" formatCode="0.00">
                  <c:v>0.1161557497096104</c:v>
                </c:pt>
                <c:pt idx="310" formatCode="0.00">
                  <c:v>0.12625624968435933</c:v>
                </c:pt>
                <c:pt idx="311" formatCode="0.00">
                  <c:v>0.13130649967173369</c:v>
                </c:pt>
                <c:pt idx="312" formatCode="0.00">
                  <c:v>0.13635674965910805</c:v>
                </c:pt>
                <c:pt idx="313" formatCode="0.00">
                  <c:v>0.1414069996464824</c:v>
                </c:pt>
                <c:pt idx="314" formatCode="0.00">
                  <c:v>0.15150749962123111</c:v>
                </c:pt>
                <c:pt idx="315" formatCode="0.00">
                  <c:v>0.1666582495833544</c:v>
                </c:pt>
                <c:pt idx="316" formatCode="0.00">
                  <c:v>0.17170849957072876</c:v>
                </c:pt>
                <c:pt idx="317" formatCode="0.00">
                  <c:v>0.17170849957072876</c:v>
                </c:pt>
                <c:pt idx="318" formatCode="0.00">
                  <c:v>0.19190949952022596</c:v>
                </c:pt>
                <c:pt idx="319" formatCode="0.00">
                  <c:v>0.20200999949497489</c:v>
                </c:pt>
                <c:pt idx="320" formatCode="0.00">
                  <c:v>0.20200999949497489</c:v>
                </c:pt>
                <c:pt idx="321" formatCode="0.00">
                  <c:v>0.20706024948234925</c:v>
                </c:pt>
                <c:pt idx="322" formatCode="0.00">
                  <c:v>0.22726124943184689</c:v>
                </c:pt>
                <c:pt idx="323" formatCode="0.00">
                  <c:v>0.23231149941922125</c:v>
                </c:pt>
                <c:pt idx="324" formatCode="0.00">
                  <c:v>0.2373617494065956</c:v>
                </c:pt>
                <c:pt idx="325" formatCode="0.00">
                  <c:v>0.24746224938134453</c:v>
                </c:pt>
                <c:pt idx="326" formatCode="0.00">
                  <c:v>0.25251249936871889</c:v>
                </c:pt>
                <c:pt idx="327" formatCode="0.00">
                  <c:v>0.26766324933084173</c:v>
                </c:pt>
                <c:pt idx="328" formatCode="0.00">
                  <c:v>0.27271349931821609</c:v>
                </c:pt>
                <c:pt idx="329" formatCode="0.00">
                  <c:v>0.27271349931821609</c:v>
                </c:pt>
                <c:pt idx="330" formatCode="0.00">
                  <c:v>0.29291449926771373</c:v>
                </c:pt>
                <c:pt idx="331" formatCode="0.00">
                  <c:v>0.29796474925508809</c:v>
                </c:pt>
                <c:pt idx="332" formatCode="0.00">
                  <c:v>0.30301499924246245</c:v>
                </c:pt>
                <c:pt idx="333" formatCode="0.00">
                  <c:v>0.30301499924246245</c:v>
                </c:pt>
                <c:pt idx="334" formatCode="0.00">
                  <c:v>0.31816574920458573</c:v>
                </c:pt>
                <c:pt idx="335" formatCode="0.00">
                  <c:v>0.33836674915408294</c:v>
                </c:pt>
                <c:pt idx="336" formatCode="0.00">
                  <c:v>0.34341699914145729</c:v>
                </c:pt>
                <c:pt idx="337" formatCode="0.00">
                  <c:v>0.34341699914145729</c:v>
                </c:pt>
                <c:pt idx="338" formatCode="0.00">
                  <c:v>0.34846724912883165</c:v>
                </c:pt>
                <c:pt idx="339" formatCode="0.00">
                  <c:v>0.36866824907832929</c:v>
                </c:pt>
                <c:pt idx="340" formatCode="0.00">
                  <c:v>0.37371849906570365</c:v>
                </c:pt>
                <c:pt idx="341" formatCode="0.00">
                  <c:v>0.37371849906570365</c:v>
                </c:pt>
                <c:pt idx="342" formatCode="0.00">
                  <c:v>0.38886924902782694</c:v>
                </c:pt>
                <c:pt idx="343" formatCode="0.00">
                  <c:v>0.40401999898995</c:v>
                </c:pt>
                <c:pt idx="344" formatCode="0.00">
                  <c:v>0.41412049896469894</c:v>
                </c:pt>
                <c:pt idx="345" formatCode="0.00">
                  <c:v>0.41917074895207307</c:v>
                </c:pt>
                <c:pt idx="346" formatCode="0.00">
                  <c:v>0.4242209989394472</c:v>
                </c:pt>
                <c:pt idx="347" formatCode="0.00">
                  <c:v>0.42927124892682178</c:v>
                </c:pt>
                <c:pt idx="348" formatCode="0.00">
                  <c:v>0.43937174890157049</c:v>
                </c:pt>
                <c:pt idx="349" formatCode="0.00">
                  <c:v>0.44442199888894507</c:v>
                </c:pt>
                <c:pt idx="350" formatCode="0.00">
                  <c:v>0.45452249886369378</c:v>
                </c:pt>
                <c:pt idx="351" formatCode="0.00">
                  <c:v>0.45957274885106791</c:v>
                </c:pt>
                <c:pt idx="352" formatCode="0.00">
                  <c:v>0.46462299883844249</c:v>
                </c:pt>
                <c:pt idx="353" formatCode="0.00">
                  <c:v>0.47977374880056578</c:v>
                </c:pt>
                <c:pt idx="354" formatCode="0.00">
                  <c:v>0.48987424877531449</c:v>
                </c:pt>
                <c:pt idx="355" formatCode="0.00">
                  <c:v>0.49997474875006276</c:v>
                </c:pt>
                <c:pt idx="356" formatCode="0.00">
                  <c:v>0.49997474875006276</c:v>
                </c:pt>
                <c:pt idx="357" formatCode="0.00">
                  <c:v>0.51007524872481191</c:v>
                </c:pt>
                <c:pt idx="358" formatCode="0.00">
                  <c:v>0.52522599868693476</c:v>
                </c:pt>
                <c:pt idx="359" formatCode="0.00">
                  <c:v>0.53027624867430934</c:v>
                </c:pt>
                <c:pt idx="360" formatCode="0.00">
                  <c:v>0.53532649866168347</c:v>
                </c:pt>
                <c:pt idx="361" formatCode="0.00">
                  <c:v>0.54037674864905805</c:v>
                </c:pt>
                <c:pt idx="362" formatCode="0.00">
                  <c:v>0.55047724862380676</c:v>
                </c:pt>
                <c:pt idx="363" formatCode="0.00">
                  <c:v>0.57067824857330463</c:v>
                </c:pt>
                <c:pt idx="364" formatCode="0.00">
                  <c:v>0.57572849856067831</c:v>
                </c:pt>
                <c:pt idx="365" formatCode="0.00">
                  <c:v>0.58077874854805289</c:v>
                </c:pt>
                <c:pt idx="366" formatCode="0.00">
                  <c:v>0.5908792485228016</c:v>
                </c:pt>
                <c:pt idx="367" formatCode="0.00">
                  <c:v>0.60097974849755031</c:v>
                </c:pt>
                <c:pt idx="368" formatCode="0.00">
                  <c:v>0.60097974849755031</c:v>
                </c:pt>
                <c:pt idx="369" formatCode="0.00">
                  <c:v>0.61108024847229947</c:v>
                </c:pt>
                <c:pt idx="370" formatCode="0.00">
                  <c:v>0.6161304984596736</c:v>
                </c:pt>
                <c:pt idx="371" formatCode="0.00">
                  <c:v>0.63128124842179689</c:v>
                </c:pt>
                <c:pt idx="372" formatCode="0.00">
                  <c:v>0.63633149840917147</c:v>
                </c:pt>
                <c:pt idx="373" formatCode="0.00">
                  <c:v>0.64643199838392018</c:v>
                </c:pt>
                <c:pt idx="374" formatCode="0.00">
                  <c:v>0.65653249835866845</c:v>
                </c:pt>
                <c:pt idx="375" formatCode="0.00">
                  <c:v>0.66663299833341716</c:v>
                </c:pt>
                <c:pt idx="376" formatCode="0.00">
                  <c:v>0.67168324832079174</c:v>
                </c:pt>
                <c:pt idx="377" formatCode="0.00">
                  <c:v>0.67673349830816631</c:v>
                </c:pt>
                <c:pt idx="378" formatCode="0.00">
                  <c:v>0.68683399828291503</c:v>
                </c:pt>
                <c:pt idx="379" formatCode="0.00">
                  <c:v>0.69693449825766374</c:v>
                </c:pt>
                <c:pt idx="380" formatCode="0.00">
                  <c:v>0.70198474824503787</c:v>
                </c:pt>
                <c:pt idx="381" formatCode="0.00">
                  <c:v>0.70703499823241245</c:v>
                </c:pt>
                <c:pt idx="382" formatCode="0.00">
                  <c:v>0.72723599818190987</c:v>
                </c:pt>
                <c:pt idx="383" formatCode="0.00">
                  <c:v>0.73228624816928445</c:v>
                </c:pt>
                <c:pt idx="384" formatCode="0.00">
                  <c:v>0.74238674814403272</c:v>
                </c:pt>
                <c:pt idx="385" formatCode="0.00">
                  <c:v>0.74743699813140729</c:v>
                </c:pt>
                <c:pt idx="386" formatCode="0.00">
                  <c:v>0.757537498106156</c:v>
                </c:pt>
                <c:pt idx="387" formatCode="0.00">
                  <c:v>0.76258774809353058</c:v>
                </c:pt>
                <c:pt idx="388" formatCode="0.00">
                  <c:v>0.76763799808090472</c:v>
                </c:pt>
                <c:pt idx="389" formatCode="0.00">
                  <c:v>0.77268824806827929</c:v>
                </c:pt>
                <c:pt idx="390" formatCode="0.00">
                  <c:v>0.79288924801777672</c:v>
                </c:pt>
                <c:pt idx="391" formatCode="0.00">
                  <c:v>0.80298974799252587</c:v>
                </c:pt>
                <c:pt idx="392" formatCode="0.00">
                  <c:v>0.80298974799252587</c:v>
                </c:pt>
                <c:pt idx="393" formatCode="0.00">
                  <c:v>0.81309024796727414</c:v>
                </c:pt>
                <c:pt idx="394" formatCode="0.00">
                  <c:v>0.82319074794202285</c:v>
                </c:pt>
                <c:pt idx="395" formatCode="0.00">
                  <c:v>0.83329124791677156</c:v>
                </c:pt>
                <c:pt idx="396" formatCode="0.00">
                  <c:v>0.83834149790414614</c:v>
                </c:pt>
                <c:pt idx="397" formatCode="0.00">
                  <c:v>0.84339174789152072</c:v>
                </c:pt>
                <c:pt idx="398" formatCode="0.00">
                  <c:v>0.85349224786626943</c:v>
                </c:pt>
                <c:pt idx="399" formatCode="0.00">
                  <c:v>0.86359274784101814</c:v>
                </c:pt>
                <c:pt idx="400" formatCode="0.00">
                  <c:v>0.86864299782839272</c:v>
                </c:pt>
                <c:pt idx="401" formatCode="0.00">
                  <c:v>0.87874349780314143</c:v>
                </c:pt>
                <c:pt idx="402" formatCode="0.00">
                  <c:v>0.88884399777789014</c:v>
                </c:pt>
                <c:pt idx="403" formatCode="0.00">
                  <c:v>0.89894449775263841</c:v>
                </c:pt>
                <c:pt idx="404" formatCode="0.00">
                  <c:v>0.90399474774001298</c:v>
                </c:pt>
                <c:pt idx="405" formatCode="0.00">
                  <c:v>0.91409524771476169</c:v>
                </c:pt>
                <c:pt idx="406" formatCode="0.00">
                  <c:v>0.92419574768951041</c:v>
                </c:pt>
                <c:pt idx="407" formatCode="0.00">
                  <c:v>0.92924599767688498</c:v>
                </c:pt>
                <c:pt idx="408" formatCode="0.00">
                  <c:v>0.93429624766425912</c:v>
                </c:pt>
                <c:pt idx="409" formatCode="0.00">
                  <c:v>0.94439674763900827</c:v>
                </c:pt>
                <c:pt idx="410" formatCode="0.00">
                  <c:v>0.95954749760113112</c:v>
                </c:pt>
                <c:pt idx="411" formatCode="0.00">
                  <c:v>0.96459774758850569</c:v>
                </c:pt>
                <c:pt idx="412" formatCode="0.00">
                  <c:v>0.96964799757587983</c:v>
                </c:pt>
                <c:pt idx="413" formatCode="0.00">
                  <c:v>0.97974849755062854</c:v>
                </c:pt>
                <c:pt idx="414" formatCode="0.00">
                  <c:v>0.98984899752537725</c:v>
                </c:pt>
                <c:pt idx="415" formatCode="0.00">
                  <c:v>0.99489924751275183</c:v>
                </c:pt>
                <c:pt idx="416" formatCode="0.00">
                  <c:v>0.99994949750012596</c:v>
                </c:pt>
                <c:pt idx="417" formatCode="0.00">
                  <c:v>1.0100499974748751</c:v>
                </c:pt>
                <c:pt idx="418" formatCode="0.00">
                  <c:v>1.025200747436998</c:v>
                </c:pt>
                <c:pt idx="419" formatCode="0.00">
                  <c:v>1.0302509974243725</c:v>
                </c:pt>
                <c:pt idx="420" formatCode="0.00">
                  <c:v>1.0353012474117471</c:v>
                </c:pt>
                <c:pt idx="421" formatCode="0.00">
                  <c:v>1.0403514973991212</c:v>
                </c:pt>
                <c:pt idx="422" formatCode="0.00">
                  <c:v>1.0555022473612441</c:v>
                </c:pt>
                <c:pt idx="423" formatCode="0.00">
                  <c:v>1.0656027473359928</c:v>
                </c:pt>
                <c:pt idx="424" formatCode="0.00">
                  <c:v>1.0706529973233674</c:v>
                </c:pt>
                <c:pt idx="425" formatCode="0.00">
                  <c:v>1.0807534972981161</c:v>
                </c:pt>
                <c:pt idx="426" formatCode="0.00">
                  <c:v>1.0858037472854907</c:v>
                </c:pt>
                <c:pt idx="427" formatCode="0.00">
                  <c:v>1.0959042472602394</c:v>
                </c:pt>
                <c:pt idx="428" formatCode="0.00">
                  <c:v>1.1060047472349881</c:v>
                </c:pt>
                <c:pt idx="429" formatCode="0.00">
                  <c:v>1.1110549972223627</c:v>
                </c:pt>
                <c:pt idx="430" formatCode="0.00">
                  <c:v>1.1262057471844855</c:v>
                </c:pt>
                <c:pt idx="431" formatCode="0.00">
                  <c:v>1.1312559971718597</c:v>
                </c:pt>
                <c:pt idx="432" formatCode="0.00">
                  <c:v>1.1413564971466084</c:v>
                </c:pt>
                <c:pt idx="433" formatCode="0.00">
                  <c:v>1.1464067471339829</c:v>
                </c:pt>
                <c:pt idx="434" formatCode="0.00">
                  <c:v>1.1565072471087317</c:v>
                </c:pt>
                <c:pt idx="435" formatCode="0.00">
                  <c:v>1.1615574970961062</c:v>
                </c:pt>
                <c:pt idx="436" formatCode="0.00">
                  <c:v>1.1666077470834804</c:v>
                </c:pt>
                <c:pt idx="437" formatCode="0.00">
                  <c:v>1.1817584970456037</c:v>
                </c:pt>
                <c:pt idx="438" formatCode="0.00">
                  <c:v>1.1918589970203524</c:v>
                </c:pt>
                <c:pt idx="439" formatCode="0.00">
                  <c:v>1.1969092470077269</c:v>
                </c:pt>
                <c:pt idx="440" formatCode="0.00">
                  <c:v>1.1969092470077269</c:v>
                </c:pt>
                <c:pt idx="441" formatCode="0.00">
                  <c:v>1.2120599969698498</c:v>
                </c:pt>
                <c:pt idx="442" formatCode="0.00">
                  <c:v>1.2272107469319731</c:v>
                </c:pt>
                <c:pt idx="443" formatCode="0.00">
                  <c:v>1.2272107469319731</c:v>
                </c:pt>
                <c:pt idx="444" formatCode="0.00">
                  <c:v>1.2322609969193472</c:v>
                </c:pt>
                <c:pt idx="445" formatCode="0.00">
                  <c:v>1.2423614968940964</c:v>
                </c:pt>
                <c:pt idx="446" formatCode="0.00">
                  <c:v>1.2575122468562192</c:v>
                </c:pt>
                <c:pt idx="447" formatCode="0.00">
                  <c:v>1.2676127468309684</c:v>
                </c:pt>
                <c:pt idx="448" formatCode="0.00">
                  <c:v>1.2726629968183425</c:v>
                </c:pt>
                <c:pt idx="449" formatCode="0.00">
                  <c:v>1.2777132468057171</c:v>
                </c:pt>
                <c:pt idx="450" formatCode="0.00">
                  <c:v>1.2928639967678399</c:v>
                </c:pt>
                <c:pt idx="451" formatCode="0.00">
                  <c:v>1.2979142467552141</c:v>
                </c:pt>
                <c:pt idx="452" formatCode="0.00">
                  <c:v>1.3029644967425886</c:v>
                </c:pt>
                <c:pt idx="453" formatCode="0.00">
                  <c:v>1.3181152467047119</c:v>
                </c:pt>
                <c:pt idx="454" formatCode="0.00">
                  <c:v>1.3231654966920861</c:v>
                </c:pt>
                <c:pt idx="455" formatCode="0.00">
                  <c:v>1.3332659966668348</c:v>
                </c:pt>
                <c:pt idx="456" formatCode="0.00">
                  <c:v>1.3383162466542093</c:v>
                </c:pt>
                <c:pt idx="457" formatCode="0.00">
                  <c:v>1.3484167466289581</c:v>
                </c:pt>
                <c:pt idx="458" formatCode="0.00">
                  <c:v>1.3585172466037068</c:v>
                </c:pt>
                <c:pt idx="459" formatCode="0.00">
                  <c:v>1.3635674965910813</c:v>
                </c:pt>
                <c:pt idx="460" formatCode="0.00">
                  <c:v>1.3686177465784555</c:v>
                </c:pt>
                <c:pt idx="461" formatCode="0.00">
                  <c:v>1.3787182465532042</c:v>
                </c:pt>
                <c:pt idx="462" formatCode="0.00">
                  <c:v>1.3888187465279529</c:v>
                </c:pt>
                <c:pt idx="463" formatCode="0.00">
                  <c:v>1.3938689965153275</c:v>
                </c:pt>
                <c:pt idx="464" formatCode="0.00">
                  <c:v>1.3989192465027016</c:v>
                </c:pt>
                <c:pt idx="465" formatCode="0.00">
                  <c:v>1.4140699964648249</c:v>
                </c:pt>
                <c:pt idx="466" formatCode="0.00">
                  <c:v>1.4241704964395736</c:v>
                </c:pt>
                <c:pt idx="467" formatCode="0.00">
                  <c:v>1.4292207464269482</c:v>
                </c:pt>
                <c:pt idx="468" formatCode="0.00">
                  <c:v>1.4342709964143228</c:v>
                </c:pt>
                <c:pt idx="469" formatCode="0.00">
                  <c:v>1.444371496389071</c:v>
                </c:pt>
                <c:pt idx="470" formatCode="0.00">
                  <c:v>1.4544719963638197</c:v>
                </c:pt>
                <c:pt idx="471" formatCode="0.00">
                  <c:v>1.4645724963385685</c:v>
                </c:pt>
                <c:pt idx="472" formatCode="0.00">
                  <c:v>1.469622746325943</c:v>
                </c:pt>
                <c:pt idx="473" formatCode="0.00">
                  <c:v>1.4746729963133176</c:v>
                </c:pt>
                <c:pt idx="474" formatCode="0.00">
                  <c:v>1.4898237462754405</c:v>
                </c:pt>
                <c:pt idx="475" formatCode="0.00">
                  <c:v>1.4999242462501892</c:v>
                </c:pt>
                <c:pt idx="476" formatCode="0.00">
                  <c:v>1.5049744962375637</c:v>
                </c:pt>
                <c:pt idx="477" formatCode="0.00">
                  <c:v>1.5150749962123125</c:v>
                </c:pt>
                <c:pt idx="478" formatCode="0.00">
                  <c:v>1.5251754961870612</c:v>
                </c:pt>
                <c:pt idx="479" formatCode="0.00">
                  <c:v>1.5302257461744357</c:v>
                </c:pt>
                <c:pt idx="480" formatCode="0.00">
                  <c:v>1.5352759961618099</c:v>
                </c:pt>
                <c:pt idx="481" formatCode="0.00">
                  <c:v>1.5403262461491845</c:v>
                </c:pt>
                <c:pt idx="482" formatCode="0.00">
                  <c:v>1.5554769961113073</c:v>
                </c:pt>
                <c:pt idx="483" formatCode="0.00">
                  <c:v>1.565577496086056</c:v>
                </c:pt>
                <c:pt idx="484" formatCode="0.00">
                  <c:v>1.565577496086056</c:v>
                </c:pt>
                <c:pt idx="485" formatCode="0.00">
                  <c:v>1.5807282460481789</c:v>
                </c:pt>
                <c:pt idx="486" formatCode="0.00">
                  <c:v>1.590828746022928</c:v>
                </c:pt>
                <c:pt idx="487" formatCode="0.00">
                  <c:v>1.5958789960103026</c:v>
                </c:pt>
                <c:pt idx="488" formatCode="0.00">
                  <c:v>1.6009292459976767</c:v>
                </c:pt>
                <c:pt idx="489" formatCode="0.00">
                  <c:v>1.6110297459724254</c:v>
                </c:pt>
                <c:pt idx="490" formatCode="0.00">
                  <c:v>1.6211302459471741</c:v>
                </c:pt>
                <c:pt idx="491" formatCode="0.00">
                  <c:v>1.6261804959345492</c:v>
                </c:pt>
                <c:pt idx="492" formatCode="0.00">
                  <c:v>1.6362809959092979</c:v>
                </c:pt>
                <c:pt idx="493" formatCode="0.00">
                  <c:v>1.6463814958840457</c:v>
                </c:pt>
                <c:pt idx="494" formatCode="0.00">
                  <c:v>1.6564819958587949</c:v>
                </c:pt>
                <c:pt idx="495" formatCode="0.00">
                  <c:v>1.6615322458461694</c:v>
                </c:pt>
                <c:pt idx="496" formatCode="0.00">
                  <c:v>1.6716327458209181</c:v>
                </c:pt>
                <c:pt idx="497" formatCode="0.00">
                  <c:v>1.6817332457956669</c:v>
                </c:pt>
                <c:pt idx="498" formatCode="0.00">
                  <c:v>1.691833745770416</c:v>
                </c:pt>
                <c:pt idx="499" formatCode="0.00">
                  <c:v>1.6968839957577897</c:v>
                </c:pt>
                <c:pt idx="500" formatCode="0.00">
                  <c:v>1.7019342457451647</c:v>
                </c:pt>
                <c:pt idx="501" formatCode="0.00">
                  <c:v>1.7120347457199134</c:v>
                </c:pt>
                <c:pt idx="502" formatCode="0.00">
                  <c:v>1.7221352456946617</c:v>
                </c:pt>
                <c:pt idx="503" formatCode="0.00">
                  <c:v>1.7322357456694104</c:v>
                </c:pt>
                <c:pt idx="504" formatCode="0.00">
                  <c:v>1.737285995656785</c:v>
                </c:pt>
                <c:pt idx="505" formatCode="0.00">
                  <c:v>1.7423362456441591</c:v>
                </c:pt>
                <c:pt idx="506" formatCode="0.00">
                  <c:v>1.7574869956062824</c:v>
                </c:pt>
                <c:pt idx="507" formatCode="0.00">
                  <c:v>1.7625372455936565</c:v>
                </c:pt>
                <c:pt idx="508" formatCode="0.00">
                  <c:v>1.7726377455684053</c:v>
                </c:pt>
                <c:pt idx="509" formatCode="0.00">
                  <c:v>1.7776879955557803</c:v>
                </c:pt>
                <c:pt idx="510" formatCode="0.00">
                  <c:v>1.7827382455431544</c:v>
                </c:pt>
                <c:pt idx="511" formatCode="0.00">
                  <c:v>1.7978889955052777</c:v>
                </c:pt>
                <c:pt idx="512" formatCode="0.00">
                  <c:v>1.807989495480026</c:v>
                </c:pt>
                <c:pt idx="513" formatCode="0.00">
                  <c:v>1.8130397454674005</c:v>
                </c:pt>
                <c:pt idx="514" formatCode="0.00">
                  <c:v>1.8231402454421493</c:v>
                </c:pt>
                <c:pt idx="515" formatCode="0.00">
                  <c:v>1.8281904954295234</c:v>
                </c:pt>
                <c:pt idx="516" formatCode="0.00">
                  <c:v>1.8332407454168984</c:v>
                </c:pt>
                <c:pt idx="517" formatCode="0.00">
                  <c:v>1.8433412453916471</c:v>
                </c:pt>
                <c:pt idx="518" formatCode="0.00">
                  <c:v>1.85849199535377</c:v>
                </c:pt>
                <c:pt idx="519" formatCode="0.00">
                  <c:v>1.8635422453411445</c:v>
                </c:pt>
                <c:pt idx="520" formatCode="0.00">
                  <c:v>1.8736427453158933</c:v>
                </c:pt>
                <c:pt idx="521" formatCode="0.00">
                  <c:v>1.8786929953032674</c:v>
                </c:pt>
                <c:pt idx="522" formatCode="0.00">
                  <c:v>1.8887934952780161</c:v>
                </c:pt>
                <c:pt idx="523" formatCode="0.00">
                  <c:v>1.8938437452653902</c:v>
                </c:pt>
              </c:numCache>
            </c:numRef>
          </c:xVal>
          <c:yVal>
            <c:numRef>
              <c:f>S6a!$M$3:$M$527</c:f>
              <c:numCache>
                <c:formatCode>General</c:formatCode>
                <c:ptCount val="525"/>
                <c:pt idx="296" formatCode="0.00">
                  <c:v>0</c:v>
                </c:pt>
                <c:pt idx="297" formatCode="0.00">
                  <c:v>0.98641915782706491</c:v>
                </c:pt>
                <c:pt idx="298" formatCode="0.00">
                  <c:v>2.9572484731597548</c:v>
                </c:pt>
                <c:pt idx="299" formatCode="0.00">
                  <c:v>3.9436676309868215</c:v>
                </c:pt>
                <c:pt idx="300" formatCode="0.00">
                  <c:v>3.9436676309868215</c:v>
                </c:pt>
                <c:pt idx="301" formatCode="0.00">
                  <c:v>7.8853262616522031</c:v>
                </c:pt>
                <c:pt idx="302" formatCode="0.00">
                  <c:v>8.8677274188363882</c:v>
                </c:pt>
                <c:pt idx="303" formatCode="0.00">
                  <c:v>11.820957891353263</c:v>
                </c:pt>
                <c:pt idx="304" formatCode="0.00">
                  <c:v>10.836547733847638</c:v>
                </c:pt>
                <c:pt idx="305" formatCode="0.00">
                  <c:v>12.805368048858888</c:v>
                </c:pt>
                <c:pt idx="306" formatCode="0.00">
                  <c:v>13.789778206364513</c:v>
                </c:pt>
                <c:pt idx="307" formatCode="0.00">
                  <c:v>16.763098682095791</c:v>
                </c:pt>
                <c:pt idx="308" formatCode="0.00">
                  <c:v>20.700739312118291</c:v>
                </c:pt>
                <c:pt idx="309" formatCode="0.00">
                  <c:v>19.716329154612662</c:v>
                </c:pt>
                <c:pt idx="310" formatCode="0.00">
                  <c:v>24.638379942140791</c:v>
                </c:pt>
                <c:pt idx="311" formatCode="0.00">
                  <c:v>25.622790099646419</c:v>
                </c:pt>
                <c:pt idx="312" formatCode="0.00">
                  <c:v>26.607200257152041</c:v>
                </c:pt>
                <c:pt idx="313" formatCode="0.00">
                  <c:v>27.591610414657662</c:v>
                </c:pt>
                <c:pt idx="314" formatCode="0.00">
                  <c:v>30.544840887174541</c:v>
                </c:pt>
                <c:pt idx="315" formatCode="0.00">
                  <c:v>33.498071359691423</c:v>
                </c:pt>
                <c:pt idx="316" formatCode="0.00">
                  <c:v>34.50257152041145</c:v>
                </c:pt>
                <c:pt idx="317" formatCode="0.00">
                  <c:v>35.486981677917072</c:v>
                </c:pt>
                <c:pt idx="318" formatCode="0.00">
                  <c:v>39.424622307939572</c:v>
                </c:pt>
                <c:pt idx="319" formatCode="0.00">
                  <c:v>42.37785278045645</c:v>
                </c:pt>
                <c:pt idx="320" formatCode="0.00">
                  <c:v>41.393442622950815</c:v>
                </c:pt>
                <c:pt idx="321" formatCode="0.00">
                  <c:v>41.393442622950815</c:v>
                </c:pt>
                <c:pt idx="322" formatCode="0.00">
                  <c:v>47.299903567984572</c:v>
                </c:pt>
                <c:pt idx="323" formatCode="0.00">
                  <c:v>49.268723882995815</c:v>
                </c:pt>
                <c:pt idx="324" formatCode="0.00">
                  <c:v>49.268723882995815</c:v>
                </c:pt>
                <c:pt idx="325" formatCode="0.00">
                  <c:v>51.237544198007086</c:v>
                </c:pt>
                <c:pt idx="326" formatCode="0.00">
                  <c:v>53.226454516232721</c:v>
                </c:pt>
                <c:pt idx="327" formatCode="0.00">
                  <c:v>57.164095146255221</c:v>
                </c:pt>
                <c:pt idx="328" formatCode="0.00">
                  <c:v>60.117325618772099</c:v>
                </c:pt>
                <c:pt idx="329" formatCode="0.00">
                  <c:v>57.164095146255221</c:v>
                </c:pt>
                <c:pt idx="330" formatCode="0.00">
                  <c:v>62.086145933783357</c:v>
                </c:pt>
                <c:pt idx="331" formatCode="0.00">
                  <c:v>64.054966248794599</c:v>
                </c:pt>
                <c:pt idx="332" formatCode="0.00">
                  <c:v>66.023786563805842</c:v>
                </c:pt>
                <c:pt idx="333" formatCode="0.00">
                  <c:v>65.039376406300221</c:v>
                </c:pt>
                <c:pt idx="334" formatCode="0.00">
                  <c:v>67.992606878817114</c:v>
                </c:pt>
                <c:pt idx="335" formatCode="0.00">
                  <c:v>73.919157827065249</c:v>
                </c:pt>
                <c:pt idx="336" formatCode="0.00">
                  <c:v>73.919157827065249</c:v>
                </c:pt>
                <c:pt idx="337" formatCode="0.00">
                  <c:v>74.90356798457087</c:v>
                </c:pt>
                <c:pt idx="338" formatCode="0.00">
                  <c:v>76.872388299582127</c:v>
                </c:pt>
                <c:pt idx="339" formatCode="0.00">
                  <c:v>81.794439087110263</c:v>
                </c:pt>
                <c:pt idx="340" formatCode="0.00">
                  <c:v>82.77884924461587</c:v>
                </c:pt>
                <c:pt idx="341" formatCode="0.00">
                  <c:v>81.794439087110263</c:v>
                </c:pt>
                <c:pt idx="342" formatCode="0.00">
                  <c:v>85.732079717132763</c:v>
                </c:pt>
                <c:pt idx="343" formatCode="0.00">
                  <c:v>90.67422050787529</c:v>
                </c:pt>
                <c:pt idx="344" formatCode="0.00">
                  <c:v>90.67422050787529</c:v>
                </c:pt>
                <c:pt idx="345" formatCode="0.00">
                  <c:v>91.658630665380898</c:v>
                </c:pt>
                <c:pt idx="346" formatCode="0.00">
                  <c:v>93.627450980392155</c:v>
                </c:pt>
                <c:pt idx="347" formatCode="0.00">
                  <c:v>94.611861137897776</c:v>
                </c:pt>
                <c:pt idx="348" formatCode="0.00">
                  <c:v>96.580681452909033</c:v>
                </c:pt>
                <c:pt idx="349" formatCode="0.00">
                  <c:v>97.565091610414655</c:v>
                </c:pt>
                <c:pt idx="350" formatCode="0.00">
                  <c:v>101.50273224043715</c:v>
                </c:pt>
                <c:pt idx="351" formatCode="0.00">
                  <c:v>102.48714239794279</c:v>
                </c:pt>
                <c:pt idx="352" formatCode="0.00">
                  <c:v>103.4715525554484</c:v>
                </c:pt>
                <c:pt idx="353" formatCode="0.00">
                  <c:v>106.42478302796529</c:v>
                </c:pt>
                <c:pt idx="354" formatCode="0.00">
                  <c:v>109.39810350369655</c:v>
                </c:pt>
                <c:pt idx="355" formatCode="0.00">
                  <c:v>112.35133397621344</c:v>
                </c:pt>
                <c:pt idx="356" formatCode="0.00">
                  <c:v>112.35133397621344</c:v>
                </c:pt>
                <c:pt idx="357" formatCode="0.00">
                  <c:v>112.35133397621344</c:v>
                </c:pt>
                <c:pt idx="358" formatCode="0.00">
                  <c:v>117.27338476374156</c:v>
                </c:pt>
                <c:pt idx="359" formatCode="0.00">
                  <c:v>118.2577949212472</c:v>
                </c:pt>
                <c:pt idx="360" formatCode="0.00">
                  <c:v>117.27338476374156</c:v>
                </c:pt>
                <c:pt idx="361" formatCode="0.00">
                  <c:v>117.27338476374156</c:v>
                </c:pt>
                <c:pt idx="362" formatCode="0.00">
                  <c:v>121.21102539376407</c:v>
                </c:pt>
                <c:pt idx="363" formatCode="0.00">
                  <c:v>125.14866602378656</c:v>
                </c:pt>
                <c:pt idx="364" formatCode="0.00">
                  <c:v>127.1375763420122</c:v>
                </c:pt>
                <c:pt idx="365" formatCode="0.00">
                  <c:v>127.1375763420122</c:v>
                </c:pt>
                <c:pt idx="366" formatCode="0.00">
                  <c:v>129.10639665702348</c:v>
                </c:pt>
                <c:pt idx="367" formatCode="0.00">
                  <c:v>131.07521697203472</c:v>
                </c:pt>
                <c:pt idx="368" formatCode="0.00">
                  <c:v>131.07521697203472</c:v>
                </c:pt>
                <c:pt idx="369" formatCode="0.00">
                  <c:v>135.01285760205724</c:v>
                </c:pt>
                <c:pt idx="370" formatCode="0.00">
                  <c:v>134.0284474445516</c:v>
                </c:pt>
                <c:pt idx="371" formatCode="0.00">
                  <c:v>135.99726775956287</c:v>
                </c:pt>
                <c:pt idx="372" formatCode="0.00">
                  <c:v>137.96608807457412</c:v>
                </c:pt>
                <c:pt idx="373" formatCode="0.00">
                  <c:v>138.95049823207975</c:v>
                </c:pt>
                <c:pt idx="374" formatCode="0.00">
                  <c:v>143.87254901960785</c:v>
                </c:pt>
                <c:pt idx="375" formatCode="0.00">
                  <c:v>143.87254901960785</c:v>
                </c:pt>
                <c:pt idx="376" formatCode="0.00">
                  <c:v>143.87254901960785</c:v>
                </c:pt>
                <c:pt idx="377" formatCode="0.00">
                  <c:v>145.86145933783351</c:v>
                </c:pt>
                <c:pt idx="378" formatCode="0.00">
                  <c:v>147.83027965284475</c:v>
                </c:pt>
                <c:pt idx="379" formatCode="0.00">
                  <c:v>148.81468981035039</c:v>
                </c:pt>
                <c:pt idx="380" formatCode="0.00">
                  <c:v>150.78351012536163</c:v>
                </c:pt>
                <c:pt idx="381" formatCode="0.00">
                  <c:v>149.79909996785599</c:v>
                </c:pt>
                <c:pt idx="382" formatCode="0.00">
                  <c:v>153.73674059787851</c:v>
                </c:pt>
                <c:pt idx="383" formatCode="0.00">
                  <c:v>155.70556091288978</c:v>
                </c:pt>
                <c:pt idx="384" formatCode="0.00">
                  <c:v>157.67438122790102</c:v>
                </c:pt>
                <c:pt idx="385" formatCode="0.00">
                  <c:v>158.65879138540663</c:v>
                </c:pt>
                <c:pt idx="386" formatCode="0.00">
                  <c:v>159.64320154291224</c:v>
                </c:pt>
                <c:pt idx="387" formatCode="0.00">
                  <c:v>160.62761170041787</c:v>
                </c:pt>
                <c:pt idx="388" formatCode="0.00">
                  <c:v>161.61202185792351</c:v>
                </c:pt>
                <c:pt idx="389" formatCode="0.00">
                  <c:v>161.61202185792351</c:v>
                </c:pt>
                <c:pt idx="390" formatCode="0.00">
                  <c:v>166.55416264866602</c:v>
                </c:pt>
                <c:pt idx="391" formatCode="0.00">
                  <c:v>166.55416264866602</c:v>
                </c:pt>
                <c:pt idx="392" formatCode="0.00">
                  <c:v>168.52298296367729</c:v>
                </c:pt>
                <c:pt idx="393" formatCode="0.00">
                  <c:v>168.52298296367729</c:v>
                </c:pt>
                <c:pt idx="394" formatCode="0.00">
                  <c:v>169.50739312118293</c:v>
                </c:pt>
                <c:pt idx="395" formatCode="0.00">
                  <c:v>172.46062359369981</c:v>
                </c:pt>
                <c:pt idx="396" formatCode="0.00">
                  <c:v>174.42944390871105</c:v>
                </c:pt>
                <c:pt idx="397" formatCode="0.00">
                  <c:v>174.42944390871105</c:v>
                </c:pt>
                <c:pt idx="398" formatCode="0.00">
                  <c:v>176.39826422372226</c:v>
                </c:pt>
                <c:pt idx="399" formatCode="0.00">
                  <c:v>174.42944390871105</c:v>
                </c:pt>
                <c:pt idx="400" formatCode="0.00">
                  <c:v>176.39826422372226</c:v>
                </c:pt>
                <c:pt idx="401" formatCode="0.00">
                  <c:v>179.35149469623914</c:v>
                </c:pt>
                <c:pt idx="402" formatCode="0.00">
                  <c:v>178.36708453873354</c:v>
                </c:pt>
                <c:pt idx="403" formatCode="0.00">
                  <c:v>180.33590485374478</c:v>
                </c:pt>
                <c:pt idx="404" formatCode="0.00">
                  <c:v>181.32031501125041</c:v>
                </c:pt>
                <c:pt idx="405" formatCode="0.00">
                  <c:v>182.30472516875605</c:v>
                </c:pt>
                <c:pt idx="406" formatCode="0.00">
                  <c:v>184.29363548698171</c:v>
                </c:pt>
                <c:pt idx="407" formatCode="0.00">
                  <c:v>186.26245580199293</c:v>
                </c:pt>
                <c:pt idx="408" formatCode="0.00">
                  <c:v>186.26245580199293</c:v>
                </c:pt>
                <c:pt idx="409" formatCode="0.00">
                  <c:v>188.2312761170042</c:v>
                </c:pt>
                <c:pt idx="410" formatCode="0.00">
                  <c:v>191.08405657344909</c:v>
                </c:pt>
                <c:pt idx="411" formatCode="0.00">
                  <c:v>190.28045644487304</c:v>
                </c:pt>
                <c:pt idx="412" formatCode="0.00">
                  <c:v>191.08405657344909</c:v>
                </c:pt>
                <c:pt idx="413" formatCode="0.00">
                  <c:v>191.08405657344909</c:v>
                </c:pt>
                <c:pt idx="414" formatCode="0.00">
                  <c:v>194.09755705560914</c:v>
                </c:pt>
                <c:pt idx="415" formatCode="0.00">
                  <c:v>195.10205721632914</c:v>
                </c:pt>
                <c:pt idx="416" formatCode="0.00">
                  <c:v>194.09755705560914</c:v>
                </c:pt>
                <c:pt idx="417" formatCode="0.00">
                  <c:v>196.10655737704917</c:v>
                </c:pt>
                <c:pt idx="418" formatCode="0.00">
                  <c:v>200.12455801992928</c:v>
                </c:pt>
                <c:pt idx="419" formatCode="0.00">
                  <c:v>199.12005785920925</c:v>
                </c:pt>
                <c:pt idx="420" formatCode="0.00">
                  <c:v>200.12455801992928</c:v>
                </c:pt>
                <c:pt idx="421" formatCode="0.00">
                  <c:v>201.93265830922533</c:v>
                </c:pt>
                <c:pt idx="422" formatCode="0.00">
                  <c:v>201.93265830922533</c:v>
                </c:pt>
                <c:pt idx="423" formatCode="0.00">
                  <c:v>202.93715846994536</c:v>
                </c:pt>
                <c:pt idx="424" formatCode="0.00">
                  <c:v>202.93715846994536</c:v>
                </c:pt>
                <c:pt idx="425" formatCode="0.00">
                  <c:v>203.94165863066539</c:v>
                </c:pt>
                <c:pt idx="426" formatCode="0.00">
                  <c:v>205.95065895210544</c:v>
                </c:pt>
                <c:pt idx="427" formatCode="0.00">
                  <c:v>205.95065895210544</c:v>
                </c:pt>
                <c:pt idx="428" formatCode="0.00">
                  <c:v>207.9596592735455</c:v>
                </c:pt>
                <c:pt idx="429" formatCode="0.00">
                  <c:v>206.95515911282547</c:v>
                </c:pt>
                <c:pt idx="430" formatCode="0.00">
                  <c:v>209.96865959498555</c:v>
                </c:pt>
                <c:pt idx="431" formatCode="0.00">
                  <c:v>209.96865959498555</c:v>
                </c:pt>
                <c:pt idx="432" formatCode="0.00">
                  <c:v>210.97315975570555</c:v>
                </c:pt>
                <c:pt idx="433" formatCode="0.00">
                  <c:v>212.7812600450016</c:v>
                </c:pt>
                <c:pt idx="434" formatCode="0.00">
                  <c:v>211.97765991642558</c:v>
                </c:pt>
                <c:pt idx="435" formatCode="0.00">
                  <c:v>212.7812600450016</c:v>
                </c:pt>
                <c:pt idx="436" formatCode="0.00">
                  <c:v>212.7812600450016</c:v>
                </c:pt>
                <c:pt idx="437" formatCode="0.00">
                  <c:v>213.78576020572163</c:v>
                </c:pt>
                <c:pt idx="438" formatCode="0.00">
                  <c:v>215.79476052716171</c:v>
                </c:pt>
                <c:pt idx="439" formatCode="0.00">
                  <c:v>215.79476052716171</c:v>
                </c:pt>
                <c:pt idx="440" formatCode="0.00">
                  <c:v>215.79476052716171</c:v>
                </c:pt>
                <c:pt idx="441" formatCode="0.00">
                  <c:v>217.80376084860174</c:v>
                </c:pt>
                <c:pt idx="442" formatCode="0.00">
                  <c:v>220.81726133076182</c:v>
                </c:pt>
                <c:pt idx="443" formatCode="0.00">
                  <c:v>217.80376084860174</c:v>
                </c:pt>
                <c:pt idx="444" formatCode="0.00">
                  <c:v>218.80826100932177</c:v>
                </c:pt>
                <c:pt idx="445" formatCode="0.00">
                  <c:v>220.81726133076182</c:v>
                </c:pt>
                <c:pt idx="446" formatCode="0.00">
                  <c:v>223.6298617807779</c:v>
                </c:pt>
                <c:pt idx="447" formatCode="0.00">
                  <c:v>222.62536162005787</c:v>
                </c:pt>
                <c:pt idx="448" formatCode="0.00">
                  <c:v>221.82176149148185</c:v>
                </c:pt>
                <c:pt idx="449" formatCode="0.00">
                  <c:v>223.6298617807779</c:v>
                </c:pt>
                <c:pt idx="450" formatCode="0.00">
                  <c:v>224.6343619414979</c:v>
                </c:pt>
                <c:pt idx="451" formatCode="0.00">
                  <c:v>226.64336226293798</c:v>
                </c:pt>
                <c:pt idx="452" formatCode="0.00">
                  <c:v>224.6343619414979</c:v>
                </c:pt>
                <c:pt idx="453" formatCode="0.00">
                  <c:v>226.64336226293798</c:v>
                </c:pt>
                <c:pt idx="454" formatCode="0.00">
                  <c:v>226.64336226293798</c:v>
                </c:pt>
                <c:pt idx="455" formatCode="0.00">
                  <c:v>227.64786242365801</c:v>
                </c:pt>
                <c:pt idx="456" formatCode="0.00">
                  <c:v>227.64786242365801</c:v>
                </c:pt>
                <c:pt idx="457" formatCode="0.00">
                  <c:v>228.65236258437804</c:v>
                </c:pt>
                <c:pt idx="458" formatCode="0.00">
                  <c:v>231.66586306653812</c:v>
                </c:pt>
                <c:pt idx="459" formatCode="0.00">
                  <c:v>230.66136290581809</c:v>
                </c:pt>
                <c:pt idx="460" formatCode="0.00">
                  <c:v>230.66136290581809</c:v>
                </c:pt>
                <c:pt idx="461" formatCode="0.00">
                  <c:v>229.65686274509807</c:v>
                </c:pt>
                <c:pt idx="462" formatCode="0.00">
                  <c:v>232.67036322725815</c:v>
                </c:pt>
                <c:pt idx="463" formatCode="0.00">
                  <c:v>233.47396335583417</c:v>
                </c:pt>
                <c:pt idx="464" formatCode="0.00">
                  <c:v>232.67036322725815</c:v>
                </c:pt>
                <c:pt idx="465" formatCode="0.00">
                  <c:v>234.47846351655417</c:v>
                </c:pt>
                <c:pt idx="466" formatCode="0.00">
                  <c:v>235.48296367727423</c:v>
                </c:pt>
                <c:pt idx="467" formatCode="0.00">
                  <c:v>235.48296367727423</c:v>
                </c:pt>
                <c:pt idx="468" formatCode="0.00">
                  <c:v>235.48296367727423</c:v>
                </c:pt>
                <c:pt idx="469" formatCode="0.00">
                  <c:v>234.47846351655417</c:v>
                </c:pt>
                <c:pt idx="470" formatCode="0.00">
                  <c:v>236.48746383799423</c:v>
                </c:pt>
                <c:pt idx="471" formatCode="0.00">
                  <c:v>237.49196399871423</c:v>
                </c:pt>
                <c:pt idx="472" formatCode="0.00">
                  <c:v>237.49196399871423</c:v>
                </c:pt>
                <c:pt idx="473" formatCode="0.00">
                  <c:v>237.49196399871423</c:v>
                </c:pt>
                <c:pt idx="474" formatCode="0.00">
                  <c:v>240.50546448087431</c:v>
                </c:pt>
                <c:pt idx="475" formatCode="0.00">
                  <c:v>239.50096432015431</c:v>
                </c:pt>
                <c:pt idx="476" formatCode="0.00">
                  <c:v>239.50096432015431</c:v>
                </c:pt>
                <c:pt idx="477" formatCode="0.00">
                  <c:v>239.50096432015431</c:v>
                </c:pt>
                <c:pt idx="478" formatCode="0.00">
                  <c:v>242.51446480231436</c:v>
                </c:pt>
                <c:pt idx="479" formatCode="0.00">
                  <c:v>241.50996464159437</c:v>
                </c:pt>
                <c:pt idx="480" formatCode="0.00">
                  <c:v>241.50996464159437</c:v>
                </c:pt>
                <c:pt idx="481" formatCode="0.00">
                  <c:v>241.50996464159437</c:v>
                </c:pt>
                <c:pt idx="482" formatCode="0.00">
                  <c:v>243.31806493089039</c:v>
                </c:pt>
                <c:pt idx="483" formatCode="0.00">
                  <c:v>244.32256509161044</c:v>
                </c:pt>
                <c:pt idx="484" formatCode="0.00">
                  <c:v>243.31806493089039</c:v>
                </c:pt>
                <c:pt idx="485" formatCode="0.00">
                  <c:v>245.32706525233044</c:v>
                </c:pt>
                <c:pt idx="486" formatCode="0.00">
                  <c:v>247.3360655737705</c:v>
                </c:pt>
                <c:pt idx="487" formatCode="0.00">
                  <c:v>246.3315654130505</c:v>
                </c:pt>
                <c:pt idx="488" formatCode="0.00">
                  <c:v>247.3360655737705</c:v>
                </c:pt>
                <c:pt idx="489" formatCode="0.00">
                  <c:v>247.3360655737705</c:v>
                </c:pt>
                <c:pt idx="490" formatCode="0.00">
                  <c:v>248.34056573449055</c:v>
                </c:pt>
                <c:pt idx="491" formatCode="0.00">
                  <c:v>249.34506589521055</c:v>
                </c:pt>
                <c:pt idx="492" formatCode="0.00">
                  <c:v>249.34506589521055</c:v>
                </c:pt>
                <c:pt idx="493" formatCode="0.00">
                  <c:v>249.34506589521055</c:v>
                </c:pt>
                <c:pt idx="494" formatCode="0.00">
                  <c:v>251.35406621665061</c:v>
                </c:pt>
                <c:pt idx="495" formatCode="0.00">
                  <c:v>250.34956605593061</c:v>
                </c:pt>
                <c:pt idx="496" formatCode="0.00">
                  <c:v>251.35406621665061</c:v>
                </c:pt>
                <c:pt idx="497" formatCode="0.00">
                  <c:v>252.35856637737061</c:v>
                </c:pt>
                <c:pt idx="498" formatCode="0.00">
                  <c:v>251.35406621665061</c:v>
                </c:pt>
                <c:pt idx="499" formatCode="0.00">
                  <c:v>253.36306653809066</c:v>
                </c:pt>
                <c:pt idx="500" formatCode="0.00">
                  <c:v>252.35856637737061</c:v>
                </c:pt>
                <c:pt idx="501" formatCode="0.00">
                  <c:v>252.35856637737061</c:v>
                </c:pt>
                <c:pt idx="502" formatCode="0.00">
                  <c:v>255.17116682738668</c:v>
                </c:pt>
                <c:pt idx="503" formatCode="0.00">
                  <c:v>253.36306653809066</c:v>
                </c:pt>
                <c:pt idx="504" formatCode="0.00">
                  <c:v>254.16666666666663</c:v>
                </c:pt>
                <c:pt idx="505" formatCode="0.00">
                  <c:v>254.16666666666663</c:v>
                </c:pt>
                <c:pt idx="506" formatCode="0.00">
                  <c:v>257.18016714882674</c:v>
                </c:pt>
                <c:pt idx="507" formatCode="0.00">
                  <c:v>256.17566698810668</c:v>
                </c:pt>
                <c:pt idx="508" formatCode="0.00">
                  <c:v>257.18016714882674</c:v>
                </c:pt>
                <c:pt idx="509" formatCode="0.00">
                  <c:v>257.18016714882674</c:v>
                </c:pt>
                <c:pt idx="510" formatCode="0.00">
                  <c:v>256.17566698810668</c:v>
                </c:pt>
                <c:pt idx="511" formatCode="0.00">
                  <c:v>257.18016714882674</c:v>
                </c:pt>
                <c:pt idx="512" formatCode="0.00">
                  <c:v>257.18016714882674</c:v>
                </c:pt>
                <c:pt idx="513" formatCode="0.00">
                  <c:v>260.19366763098685</c:v>
                </c:pt>
                <c:pt idx="514" formatCode="0.00">
                  <c:v>259.1891674702668</c:v>
                </c:pt>
                <c:pt idx="515" formatCode="0.00">
                  <c:v>258.18466730954674</c:v>
                </c:pt>
                <c:pt idx="516" formatCode="0.00">
                  <c:v>259.1891674702668</c:v>
                </c:pt>
                <c:pt idx="517" formatCode="0.00">
                  <c:v>260.19366763098685</c:v>
                </c:pt>
                <c:pt idx="518" formatCode="0.00">
                  <c:v>262.20266795242691</c:v>
                </c:pt>
                <c:pt idx="519" formatCode="0.00">
                  <c:v>261.19816779170685</c:v>
                </c:pt>
                <c:pt idx="520" formatCode="0.00">
                  <c:v>261.19816779170685</c:v>
                </c:pt>
                <c:pt idx="521" formatCode="0.00">
                  <c:v>260.19366763098685</c:v>
                </c:pt>
                <c:pt idx="522" formatCode="0.00">
                  <c:v>262.20266795242691</c:v>
                </c:pt>
                <c:pt idx="523" formatCode="0.00">
                  <c:v>262.20266795242691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15-43B9-859D-84921035C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964752"/>
        <c:axId val="789965080"/>
      </c:scatterChart>
      <c:valAx>
        <c:axId val="78996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965080"/>
        <c:crosses val="autoZero"/>
        <c:crossBetween val="midCat"/>
      </c:valAx>
      <c:valAx>
        <c:axId val="78996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96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S6a!$L$306:$L$352</c:f>
              <c:numCache>
                <c:formatCode>0.00</c:formatCode>
                <c:ptCount val="47"/>
                <c:pt idx="0">
                  <c:v>6.5653249835866845E-2</c:v>
                </c:pt>
                <c:pt idx="1">
                  <c:v>7.07034998232412E-2</c:v>
                </c:pt>
                <c:pt idx="2">
                  <c:v>7.5753749810615556E-2</c:v>
                </c:pt>
                <c:pt idx="3">
                  <c:v>8.0803999797989912E-2</c:v>
                </c:pt>
                <c:pt idx="4">
                  <c:v>0.10100499974748756</c:v>
                </c:pt>
                <c:pt idx="5">
                  <c:v>0.10605524973486169</c:v>
                </c:pt>
                <c:pt idx="6">
                  <c:v>0.1161557497096104</c:v>
                </c:pt>
                <c:pt idx="7">
                  <c:v>0.12625624968435933</c:v>
                </c:pt>
                <c:pt idx="8">
                  <c:v>0.13130649967173369</c:v>
                </c:pt>
                <c:pt idx="9">
                  <c:v>0.13635674965910805</c:v>
                </c:pt>
                <c:pt idx="10">
                  <c:v>0.1414069996464824</c:v>
                </c:pt>
                <c:pt idx="11">
                  <c:v>0.15150749962123111</c:v>
                </c:pt>
                <c:pt idx="12">
                  <c:v>0.1666582495833544</c:v>
                </c:pt>
                <c:pt idx="13">
                  <c:v>0.17170849957072876</c:v>
                </c:pt>
                <c:pt idx="14">
                  <c:v>0.17170849957072876</c:v>
                </c:pt>
                <c:pt idx="15">
                  <c:v>0.19190949952022596</c:v>
                </c:pt>
                <c:pt idx="16">
                  <c:v>0.20200999949497489</c:v>
                </c:pt>
                <c:pt idx="17">
                  <c:v>0.20200999949497489</c:v>
                </c:pt>
                <c:pt idx="18">
                  <c:v>0.20706024948234925</c:v>
                </c:pt>
                <c:pt idx="19">
                  <c:v>0.22726124943184689</c:v>
                </c:pt>
                <c:pt idx="20">
                  <c:v>0.23231149941922125</c:v>
                </c:pt>
                <c:pt idx="21">
                  <c:v>0.2373617494065956</c:v>
                </c:pt>
                <c:pt idx="22">
                  <c:v>0.24746224938134453</c:v>
                </c:pt>
                <c:pt idx="23">
                  <c:v>0.25251249936871889</c:v>
                </c:pt>
                <c:pt idx="24">
                  <c:v>0.26766324933084173</c:v>
                </c:pt>
                <c:pt idx="25">
                  <c:v>0.27271349931821609</c:v>
                </c:pt>
                <c:pt idx="26">
                  <c:v>0.27271349931821609</c:v>
                </c:pt>
                <c:pt idx="27">
                  <c:v>0.29291449926771373</c:v>
                </c:pt>
                <c:pt idx="28">
                  <c:v>0.29796474925508809</c:v>
                </c:pt>
                <c:pt idx="29">
                  <c:v>0.30301499924246245</c:v>
                </c:pt>
                <c:pt idx="30">
                  <c:v>0.30301499924246245</c:v>
                </c:pt>
                <c:pt idx="31">
                  <c:v>0.31816574920458573</c:v>
                </c:pt>
                <c:pt idx="32">
                  <c:v>0.33836674915408294</c:v>
                </c:pt>
                <c:pt idx="33">
                  <c:v>0.34341699914145729</c:v>
                </c:pt>
                <c:pt idx="34">
                  <c:v>0.34341699914145729</c:v>
                </c:pt>
                <c:pt idx="35">
                  <c:v>0.34846724912883165</c:v>
                </c:pt>
                <c:pt idx="36">
                  <c:v>0.36866824907832929</c:v>
                </c:pt>
                <c:pt idx="37">
                  <c:v>0.37371849906570365</c:v>
                </c:pt>
                <c:pt idx="38">
                  <c:v>0.37371849906570365</c:v>
                </c:pt>
                <c:pt idx="39">
                  <c:v>0.38886924902782694</c:v>
                </c:pt>
                <c:pt idx="40">
                  <c:v>0.40401999898995</c:v>
                </c:pt>
                <c:pt idx="41">
                  <c:v>0.41412049896469894</c:v>
                </c:pt>
                <c:pt idx="42">
                  <c:v>0.41917074895207307</c:v>
                </c:pt>
                <c:pt idx="43">
                  <c:v>0.4242209989394472</c:v>
                </c:pt>
                <c:pt idx="44">
                  <c:v>0.42927124892682178</c:v>
                </c:pt>
                <c:pt idx="45">
                  <c:v>0.43937174890157049</c:v>
                </c:pt>
                <c:pt idx="46">
                  <c:v>0.44442199888894507</c:v>
                </c:pt>
              </c:numCache>
            </c:numRef>
          </c:xVal>
          <c:yVal>
            <c:numRef>
              <c:f>S6a!$M$306:$M$352</c:f>
              <c:numCache>
                <c:formatCode>0.00</c:formatCode>
                <c:ptCount val="47"/>
                <c:pt idx="0">
                  <c:v>11.820957891353263</c:v>
                </c:pt>
                <c:pt idx="1">
                  <c:v>10.836547733847638</c:v>
                </c:pt>
                <c:pt idx="2">
                  <c:v>12.805368048858888</c:v>
                </c:pt>
                <c:pt idx="3">
                  <c:v>13.789778206364513</c:v>
                </c:pt>
                <c:pt idx="4">
                  <c:v>16.763098682095791</c:v>
                </c:pt>
                <c:pt idx="5">
                  <c:v>20.700739312118291</c:v>
                </c:pt>
                <c:pt idx="6">
                  <c:v>19.716329154612662</c:v>
                </c:pt>
                <c:pt idx="7">
                  <c:v>24.638379942140791</c:v>
                </c:pt>
                <c:pt idx="8">
                  <c:v>25.622790099646419</c:v>
                </c:pt>
                <c:pt idx="9">
                  <c:v>26.607200257152041</c:v>
                </c:pt>
                <c:pt idx="10">
                  <c:v>27.591610414657662</c:v>
                </c:pt>
                <c:pt idx="11">
                  <c:v>30.544840887174541</c:v>
                </c:pt>
                <c:pt idx="12">
                  <c:v>33.498071359691423</c:v>
                </c:pt>
                <c:pt idx="13">
                  <c:v>34.50257152041145</c:v>
                </c:pt>
                <c:pt idx="14">
                  <c:v>35.486981677917072</c:v>
                </c:pt>
                <c:pt idx="15">
                  <c:v>39.424622307939572</c:v>
                </c:pt>
                <c:pt idx="16">
                  <c:v>42.37785278045645</c:v>
                </c:pt>
                <c:pt idx="17">
                  <c:v>41.393442622950815</c:v>
                </c:pt>
                <c:pt idx="18">
                  <c:v>41.393442622950815</c:v>
                </c:pt>
                <c:pt idx="19">
                  <c:v>47.299903567984572</c:v>
                </c:pt>
                <c:pt idx="20">
                  <c:v>49.268723882995815</c:v>
                </c:pt>
                <c:pt idx="21">
                  <c:v>49.268723882995815</c:v>
                </c:pt>
                <c:pt idx="22">
                  <c:v>51.237544198007086</c:v>
                </c:pt>
                <c:pt idx="23">
                  <c:v>53.226454516232721</c:v>
                </c:pt>
                <c:pt idx="24">
                  <c:v>57.164095146255221</c:v>
                </c:pt>
                <c:pt idx="25">
                  <c:v>60.117325618772099</c:v>
                </c:pt>
                <c:pt idx="26">
                  <c:v>57.164095146255221</c:v>
                </c:pt>
                <c:pt idx="27">
                  <c:v>62.086145933783357</c:v>
                </c:pt>
                <c:pt idx="28">
                  <c:v>64.054966248794599</c:v>
                </c:pt>
                <c:pt idx="29">
                  <c:v>66.023786563805842</c:v>
                </c:pt>
                <c:pt idx="30">
                  <c:v>65.039376406300221</c:v>
                </c:pt>
                <c:pt idx="31">
                  <c:v>67.992606878817114</c:v>
                </c:pt>
                <c:pt idx="32">
                  <c:v>73.919157827065249</c:v>
                </c:pt>
                <c:pt idx="33">
                  <c:v>73.919157827065249</c:v>
                </c:pt>
                <c:pt idx="34">
                  <c:v>74.90356798457087</c:v>
                </c:pt>
                <c:pt idx="35">
                  <c:v>76.872388299582127</c:v>
                </c:pt>
                <c:pt idx="36">
                  <c:v>81.794439087110263</c:v>
                </c:pt>
                <c:pt idx="37">
                  <c:v>82.77884924461587</c:v>
                </c:pt>
                <c:pt idx="38">
                  <c:v>81.794439087110263</c:v>
                </c:pt>
                <c:pt idx="39">
                  <c:v>85.732079717132763</c:v>
                </c:pt>
                <c:pt idx="40">
                  <c:v>90.67422050787529</c:v>
                </c:pt>
                <c:pt idx="41">
                  <c:v>90.67422050787529</c:v>
                </c:pt>
                <c:pt idx="42">
                  <c:v>91.658630665380898</c:v>
                </c:pt>
                <c:pt idx="43">
                  <c:v>93.627450980392155</c:v>
                </c:pt>
                <c:pt idx="44">
                  <c:v>94.611861137897776</c:v>
                </c:pt>
                <c:pt idx="45">
                  <c:v>96.580681452909033</c:v>
                </c:pt>
                <c:pt idx="46">
                  <c:v>97.565091610414655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E8-4BF5-A91B-760F3F46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333520"/>
        <c:axId val="789332864"/>
      </c:scatterChart>
      <c:valAx>
        <c:axId val="78933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32864"/>
        <c:crosses val="autoZero"/>
        <c:crossBetween val="midCat"/>
      </c:valAx>
      <c:valAx>
        <c:axId val="7893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33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'S2'!$L$311:$L$897</c:f>
              <c:numCache>
                <c:formatCode>General</c:formatCode>
                <c:ptCount val="587"/>
                <c:pt idx="0">
                  <c:v>5.0502499873741336E-3</c:v>
                </c:pt>
                <c:pt idx="1">
                  <c:v>1.5150749962122845E-2</c:v>
                </c:pt>
                <c:pt idx="2">
                  <c:v>2.5251249936871778E-2</c:v>
                </c:pt>
                <c:pt idx="3">
                  <c:v>2.5251249936871778E-2</c:v>
                </c:pt>
                <c:pt idx="4">
                  <c:v>3.0301499924246134E-2</c:v>
                </c:pt>
                <c:pt idx="5">
                  <c:v>4.54522498863692E-2</c:v>
                </c:pt>
                <c:pt idx="6">
                  <c:v>6.0602999848492489E-2</c:v>
                </c:pt>
                <c:pt idx="7">
                  <c:v>6.5653249835866845E-2</c:v>
                </c:pt>
                <c:pt idx="8">
                  <c:v>6.5653249835866845E-2</c:v>
                </c:pt>
                <c:pt idx="9">
                  <c:v>8.080399979798969E-2</c:v>
                </c:pt>
                <c:pt idx="10">
                  <c:v>9.5954749760112978E-2</c:v>
                </c:pt>
                <c:pt idx="11">
                  <c:v>9.5954749760112978E-2</c:v>
                </c:pt>
                <c:pt idx="12">
                  <c:v>9.5954749760112978E-2</c:v>
                </c:pt>
                <c:pt idx="13">
                  <c:v>0.1161557497096104</c:v>
                </c:pt>
                <c:pt idx="14">
                  <c:v>0.12625624968435933</c:v>
                </c:pt>
                <c:pt idx="15">
                  <c:v>0.13130649967173369</c:v>
                </c:pt>
                <c:pt idx="16">
                  <c:v>0.13635674965910805</c:v>
                </c:pt>
                <c:pt idx="17">
                  <c:v>0.1414069996464824</c:v>
                </c:pt>
                <c:pt idx="18">
                  <c:v>0.15655774960860569</c:v>
                </c:pt>
                <c:pt idx="19">
                  <c:v>0.16665824958335418</c:v>
                </c:pt>
                <c:pt idx="20">
                  <c:v>0.16665824958335418</c:v>
                </c:pt>
                <c:pt idx="21">
                  <c:v>0.17675874955810289</c:v>
                </c:pt>
                <c:pt idx="22">
                  <c:v>0.19190949952022618</c:v>
                </c:pt>
                <c:pt idx="23">
                  <c:v>0.19695974950760053</c:v>
                </c:pt>
                <c:pt idx="24">
                  <c:v>0.19695974950760053</c:v>
                </c:pt>
                <c:pt idx="25">
                  <c:v>0.20706024948234925</c:v>
                </c:pt>
                <c:pt idx="26">
                  <c:v>0.22726124943184689</c:v>
                </c:pt>
                <c:pt idx="27">
                  <c:v>0.23736174940659538</c:v>
                </c:pt>
                <c:pt idx="28">
                  <c:v>0.23736174940659538</c:v>
                </c:pt>
                <c:pt idx="29">
                  <c:v>0.24241199939396973</c:v>
                </c:pt>
                <c:pt idx="30">
                  <c:v>0.26261299934346738</c:v>
                </c:pt>
                <c:pt idx="31">
                  <c:v>0.26766324933084173</c:v>
                </c:pt>
                <c:pt idx="32">
                  <c:v>0.26766324933084173</c:v>
                </c:pt>
                <c:pt idx="33">
                  <c:v>0.27776374930559045</c:v>
                </c:pt>
                <c:pt idx="34">
                  <c:v>0.29796474925508809</c:v>
                </c:pt>
                <c:pt idx="35">
                  <c:v>0.30301499924246245</c:v>
                </c:pt>
                <c:pt idx="36">
                  <c:v>0.3080652492298368</c:v>
                </c:pt>
                <c:pt idx="37">
                  <c:v>0.31311549921721138</c:v>
                </c:pt>
                <c:pt idx="38">
                  <c:v>0.32321599919195965</c:v>
                </c:pt>
                <c:pt idx="39">
                  <c:v>0.33331649916670836</c:v>
                </c:pt>
                <c:pt idx="40">
                  <c:v>0.33836674915408294</c:v>
                </c:pt>
                <c:pt idx="41">
                  <c:v>0.34846724912883165</c:v>
                </c:pt>
                <c:pt idx="42">
                  <c:v>0.35351749911620622</c:v>
                </c:pt>
                <c:pt idx="43">
                  <c:v>0.35856774910358036</c:v>
                </c:pt>
                <c:pt idx="44">
                  <c:v>0.36866824907832951</c:v>
                </c:pt>
                <c:pt idx="45">
                  <c:v>0.38381899904045236</c:v>
                </c:pt>
                <c:pt idx="46">
                  <c:v>0.39391949901520151</c:v>
                </c:pt>
                <c:pt idx="47">
                  <c:v>0.39391949901520151</c:v>
                </c:pt>
                <c:pt idx="48">
                  <c:v>0.40401999898994978</c:v>
                </c:pt>
                <c:pt idx="49">
                  <c:v>0.41412049896469849</c:v>
                </c:pt>
                <c:pt idx="50">
                  <c:v>0.4242209989394472</c:v>
                </c:pt>
                <c:pt idx="51">
                  <c:v>0.42927124892682178</c:v>
                </c:pt>
                <c:pt idx="52">
                  <c:v>0.43432149891419591</c:v>
                </c:pt>
                <c:pt idx="53">
                  <c:v>0.43937174890157049</c:v>
                </c:pt>
                <c:pt idx="54">
                  <c:v>0.46462299883844249</c:v>
                </c:pt>
                <c:pt idx="55">
                  <c:v>0.46967324882581707</c:v>
                </c:pt>
                <c:pt idx="56">
                  <c:v>0.47472349881319076</c:v>
                </c:pt>
                <c:pt idx="57">
                  <c:v>0.48482399878793991</c:v>
                </c:pt>
                <c:pt idx="58">
                  <c:v>0.48987424877531405</c:v>
                </c:pt>
                <c:pt idx="59">
                  <c:v>0.49492449876268862</c:v>
                </c:pt>
                <c:pt idx="60">
                  <c:v>0.50502499873743734</c:v>
                </c:pt>
                <c:pt idx="61">
                  <c:v>0.51007524872481191</c:v>
                </c:pt>
                <c:pt idx="62">
                  <c:v>0.52017574869956062</c:v>
                </c:pt>
                <c:pt idx="63">
                  <c:v>0.53027624867430934</c:v>
                </c:pt>
                <c:pt idx="64">
                  <c:v>0.53532649866168391</c:v>
                </c:pt>
                <c:pt idx="65">
                  <c:v>0.54542699863643263</c:v>
                </c:pt>
                <c:pt idx="66">
                  <c:v>0.55552749861118089</c:v>
                </c:pt>
                <c:pt idx="67">
                  <c:v>0.5656279985859296</c:v>
                </c:pt>
                <c:pt idx="68">
                  <c:v>0.57067824857330418</c:v>
                </c:pt>
                <c:pt idx="69">
                  <c:v>0.58077874854805289</c:v>
                </c:pt>
                <c:pt idx="70">
                  <c:v>0.58582899853542747</c:v>
                </c:pt>
                <c:pt idx="71">
                  <c:v>0.5908792485228016</c:v>
                </c:pt>
                <c:pt idx="72">
                  <c:v>0.60097974849755031</c:v>
                </c:pt>
                <c:pt idx="73">
                  <c:v>0.6161304984596736</c:v>
                </c:pt>
                <c:pt idx="74">
                  <c:v>0.62623099843442231</c:v>
                </c:pt>
                <c:pt idx="75">
                  <c:v>0.63128124842179689</c:v>
                </c:pt>
                <c:pt idx="76">
                  <c:v>0.64138174839654516</c:v>
                </c:pt>
                <c:pt idx="77">
                  <c:v>0.65148224837129431</c:v>
                </c:pt>
                <c:pt idx="78">
                  <c:v>0.65653249835866845</c:v>
                </c:pt>
                <c:pt idx="79">
                  <c:v>0.66158274834604303</c:v>
                </c:pt>
                <c:pt idx="80">
                  <c:v>0.66663299833341716</c:v>
                </c:pt>
                <c:pt idx="81">
                  <c:v>0.68683399828291503</c:v>
                </c:pt>
                <c:pt idx="82">
                  <c:v>0.69188424827028916</c:v>
                </c:pt>
                <c:pt idx="83">
                  <c:v>0.69693449825766374</c:v>
                </c:pt>
                <c:pt idx="84">
                  <c:v>0.70703499823241245</c:v>
                </c:pt>
                <c:pt idx="85">
                  <c:v>0.71208524821978658</c:v>
                </c:pt>
                <c:pt idx="86">
                  <c:v>0.72218574819453529</c:v>
                </c:pt>
                <c:pt idx="87">
                  <c:v>0.732286248169284</c:v>
                </c:pt>
                <c:pt idx="88">
                  <c:v>0.73733649815665858</c:v>
                </c:pt>
                <c:pt idx="89">
                  <c:v>0.74743699813140729</c:v>
                </c:pt>
                <c:pt idx="90">
                  <c:v>0.75248724811878187</c:v>
                </c:pt>
                <c:pt idx="91">
                  <c:v>0.76258774809353058</c:v>
                </c:pt>
                <c:pt idx="92">
                  <c:v>0.77268824806827929</c:v>
                </c:pt>
                <c:pt idx="93">
                  <c:v>0.77773849805565387</c:v>
                </c:pt>
                <c:pt idx="94">
                  <c:v>0.78783899803040258</c:v>
                </c:pt>
                <c:pt idx="95">
                  <c:v>0.79793949800515085</c:v>
                </c:pt>
                <c:pt idx="96">
                  <c:v>0.8080399979799</c:v>
                </c:pt>
                <c:pt idx="97">
                  <c:v>0.81814049795464872</c:v>
                </c:pt>
                <c:pt idx="98">
                  <c:v>0.82319074794202285</c:v>
                </c:pt>
                <c:pt idx="99">
                  <c:v>0.82319074794202285</c:v>
                </c:pt>
                <c:pt idx="100">
                  <c:v>0.83834149790414614</c:v>
                </c:pt>
                <c:pt idx="101">
                  <c:v>0.85349224786626943</c:v>
                </c:pt>
                <c:pt idx="102">
                  <c:v>0.85854249785364356</c:v>
                </c:pt>
                <c:pt idx="103">
                  <c:v>0.86359274784101814</c:v>
                </c:pt>
                <c:pt idx="104">
                  <c:v>0.86864299782839227</c:v>
                </c:pt>
                <c:pt idx="105">
                  <c:v>0.88379374779051556</c:v>
                </c:pt>
                <c:pt idx="106">
                  <c:v>0.88884399777788969</c:v>
                </c:pt>
                <c:pt idx="107">
                  <c:v>0.89389424776526427</c:v>
                </c:pt>
                <c:pt idx="108">
                  <c:v>0.90399474774001298</c:v>
                </c:pt>
                <c:pt idx="109">
                  <c:v>0.91409524771476169</c:v>
                </c:pt>
                <c:pt idx="110">
                  <c:v>0.92419574768951041</c:v>
                </c:pt>
                <c:pt idx="111">
                  <c:v>0.92924599767688498</c:v>
                </c:pt>
                <c:pt idx="112">
                  <c:v>0.93429624766425956</c:v>
                </c:pt>
                <c:pt idx="113">
                  <c:v>0.94439674763900827</c:v>
                </c:pt>
                <c:pt idx="114">
                  <c:v>0.95449724761375654</c:v>
                </c:pt>
                <c:pt idx="115">
                  <c:v>0.95954749760113112</c:v>
                </c:pt>
                <c:pt idx="116">
                  <c:v>0.96964799757587983</c:v>
                </c:pt>
                <c:pt idx="117">
                  <c:v>0.97974849755062854</c:v>
                </c:pt>
                <c:pt idx="118">
                  <c:v>0.98984899752537725</c:v>
                </c:pt>
                <c:pt idx="119">
                  <c:v>0.99489924751275183</c:v>
                </c:pt>
                <c:pt idx="120">
                  <c:v>1.0049997474875005</c:v>
                </c:pt>
                <c:pt idx="121">
                  <c:v>1.0151002474622492</c:v>
                </c:pt>
                <c:pt idx="122">
                  <c:v>1.0201504974496238</c:v>
                </c:pt>
                <c:pt idx="123">
                  <c:v>1.0302509974243721</c:v>
                </c:pt>
                <c:pt idx="124">
                  <c:v>1.0403514973991208</c:v>
                </c:pt>
                <c:pt idx="125">
                  <c:v>1.05045199737387</c:v>
                </c:pt>
                <c:pt idx="126">
                  <c:v>1.05045199737387</c:v>
                </c:pt>
                <c:pt idx="127">
                  <c:v>1.0605524973486187</c:v>
                </c:pt>
                <c:pt idx="128">
                  <c:v>1.0706529973233674</c:v>
                </c:pt>
                <c:pt idx="129">
                  <c:v>1.0807534972981161</c:v>
                </c:pt>
                <c:pt idx="130">
                  <c:v>1.0908539972728648</c:v>
                </c:pt>
                <c:pt idx="131">
                  <c:v>1.0908539972728648</c:v>
                </c:pt>
                <c:pt idx="132">
                  <c:v>1.100954497247614</c:v>
                </c:pt>
                <c:pt idx="133">
                  <c:v>1.1161052472097368</c:v>
                </c:pt>
                <c:pt idx="134">
                  <c:v>1.1211554971971109</c:v>
                </c:pt>
                <c:pt idx="135">
                  <c:v>1.1262057471844855</c:v>
                </c:pt>
                <c:pt idx="136">
                  <c:v>1.1363062471592342</c:v>
                </c:pt>
                <c:pt idx="137">
                  <c:v>1.1514569971213575</c:v>
                </c:pt>
                <c:pt idx="138">
                  <c:v>1.1565072471087317</c:v>
                </c:pt>
                <c:pt idx="139">
                  <c:v>1.1615574970961062</c:v>
                </c:pt>
                <c:pt idx="140">
                  <c:v>1.1666077470834808</c:v>
                </c:pt>
                <c:pt idx="141">
                  <c:v>1.1817584970456037</c:v>
                </c:pt>
                <c:pt idx="142">
                  <c:v>1.1918589970203524</c:v>
                </c:pt>
                <c:pt idx="143">
                  <c:v>1.1969092470077265</c:v>
                </c:pt>
                <c:pt idx="144">
                  <c:v>1.2070097469824757</c:v>
                </c:pt>
                <c:pt idx="145">
                  <c:v>1.2171102469572244</c:v>
                </c:pt>
                <c:pt idx="146">
                  <c:v>1.2221604969445985</c:v>
                </c:pt>
                <c:pt idx="147">
                  <c:v>1.2272107469319731</c:v>
                </c:pt>
                <c:pt idx="148">
                  <c:v>1.2373112469067218</c:v>
                </c:pt>
                <c:pt idx="149">
                  <c:v>1.2474117468814705</c:v>
                </c:pt>
                <c:pt idx="150">
                  <c:v>1.2575122468562192</c:v>
                </c:pt>
                <c:pt idx="151">
                  <c:v>1.2625624968435938</c:v>
                </c:pt>
                <c:pt idx="152">
                  <c:v>1.2676127468309679</c:v>
                </c:pt>
                <c:pt idx="153">
                  <c:v>1.2827634967930912</c:v>
                </c:pt>
                <c:pt idx="154">
                  <c:v>1.2878137467804653</c:v>
                </c:pt>
                <c:pt idx="155">
                  <c:v>1.2928639967678399</c:v>
                </c:pt>
                <c:pt idx="156">
                  <c:v>1.3029644967425886</c:v>
                </c:pt>
                <c:pt idx="157">
                  <c:v>1.3181152467047119</c:v>
                </c:pt>
                <c:pt idx="158">
                  <c:v>1.3231654966920861</c:v>
                </c:pt>
                <c:pt idx="159">
                  <c:v>1.3282157466794606</c:v>
                </c:pt>
                <c:pt idx="160">
                  <c:v>1.3332659966668352</c:v>
                </c:pt>
                <c:pt idx="161">
                  <c:v>1.3484167466289581</c:v>
                </c:pt>
                <c:pt idx="162">
                  <c:v>1.3585172466037068</c:v>
                </c:pt>
                <c:pt idx="163">
                  <c:v>1.3635674965910809</c:v>
                </c:pt>
                <c:pt idx="164">
                  <c:v>1.3635674965910809</c:v>
                </c:pt>
                <c:pt idx="165">
                  <c:v>1.3837684965405788</c:v>
                </c:pt>
                <c:pt idx="166">
                  <c:v>1.3938689965153275</c:v>
                </c:pt>
                <c:pt idx="167">
                  <c:v>1.3989192465027016</c:v>
                </c:pt>
                <c:pt idx="168">
                  <c:v>1.4039694964900762</c:v>
                </c:pt>
                <c:pt idx="169">
                  <c:v>1.4191202464521995</c:v>
                </c:pt>
                <c:pt idx="170">
                  <c:v>1.4241704964395736</c:v>
                </c:pt>
                <c:pt idx="171">
                  <c:v>1.4292207464269482</c:v>
                </c:pt>
                <c:pt idx="172">
                  <c:v>1.4342709964143223</c:v>
                </c:pt>
                <c:pt idx="173">
                  <c:v>1.444371496389071</c:v>
                </c:pt>
                <c:pt idx="174">
                  <c:v>1.4544719963638197</c:v>
                </c:pt>
                <c:pt idx="175">
                  <c:v>1.4595222463511948</c:v>
                </c:pt>
                <c:pt idx="176">
                  <c:v>1.4696227463259426</c:v>
                </c:pt>
                <c:pt idx="177">
                  <c:v>1.4797232463006913</c:v>
                </c:pt>
                <c:pt idx="178">
                  <c:v>1.4898237462754405</c:v>
                </c:pt>
                <c:pt idx="179">
                  <c:v>1.494873996262815</c:v>
                </c:pt>
                <c:pt idx="180">
                  <c:v>1.5049744962375637</c:v>
                </c:pt>
                <c:pt idx="181">
                  <c:v>1.5100247462249379</c:v>
                </c:pt>
                <c:pt idx="182">
                  <c:v>1.5201252461996866</c:v>
                </c:pt>
                <c:pt idx="183">
                  <c:v>1.5302257461744353</c:v>
                </c:pt>
                <c:pt idx="184">
                  <c:v>1.5352759961618103</c:v>
                </c:pt>
                <c:pt idx="185">
                  <c:v>1.5504267461239332</c:v>
                </c:pt>
                <c:pt idx="186">
                  <c:v>1.5554769961113073</c:v>
                </c:pt>
                <c:pt idx="187">
                  <c:v>1.5605272460986819</c:v>
                </c:pt>
                <c:pt idx="188">
                  <c:v>1.5706277460734306</c:v>
                </c:pt>
                <c:pt idx="189">
                  <c:v>1.5857784960355534</c:v>
                </c:pt>
                <c:pt idx="190">
                  <c:v>1.5908287460229285</c:v>
                </c:pt>
                <c:pt idx="191">
                  <c:v>1.5958789960103021</c:v>
                </c:pt>
                <c:pt idx="192">
                  <c:v>1.6009292459976772</c:v>
                </c:pt>
                <c:pt idx="193">
                  <c:v>1.6160799959598</c:v>
                </c:pt>
                <c:pt idx="194">
                  <c:v>1.6211302459471741</c:v>
                </c:pt>
                <c:pt idx="195">
                  <c:v>1.6312307459219229</c:v>
                </c:pt>
                <c:pt idx="196">
                  <c:v>1.6312307459219229</c:v>
                </c:pt>
                <c:pt idx="197">
                  <c:v>1.6463814958840461</c:v>
                </c:pt>
                <c:pt idx="198">
                  <c:v>1.6564819958587949</c:v>
                </c:pt>
                <c:pt idx="199">
                  <c:v>1.661532245846169</c:v>
                </c:pt>
                <c:pt idx="200">
                  <c:v>1.6716327458209177</c:v>
                </c:pt>
                <c:pt idx="201">
                  <c:v>1.6766829958082927</c:v>
                </c:pt>
                <c:pt idx="202">
                  <c:v>1.6867834957830414</c:v>
                </c:pt>
                <c:pt idx="203">
                  <c:v>1.6968839957577901</c:v>
                </c:pt>
                <c:pt idx="204">
                  <c:v>1.7069844957325384</c:v>
                </c:pt>
                <c:pt idx="205">
                  <c:v>1.7170849957072871</c:v>
                </c:pt>
                <c:pt idx="206">
                  <c:v>1.7221352456946617</c:v>
                </c:pt>
                <c:pt idx="207">
                  <c:v>1.7271854956820358</c:v>
                </c:pt>
                <c:pt idx="208">
                  <c:v>1.7372859956567845</c:v>
                </c:pt>
                <c:pt idx="209">
                  <c:v>1.7473864956315337</c:v>
                </c:pt>
                <c:pt idx="210">
                  <c:v>1.7574869956062824</c:v>
                </c:pt>
                <c:pt idx="211">
                  <c:v>1.762537245593657</c:v>
                </c:pt>
                <c:pt idx="212">
                  <c:v>1.7726377455684057</c:v>
                </c:pt>
                <c:pt idx="213">
                  <c:v>1.7776879955557798</c:v>
                </c:pt>
                <c:pt idx="214">
                  <c:v>1.7877884955305285</c:v>
                </c:pt>
                <c:pt idx="215">
                  <c:v>1.7928387455179027</c:v>
                </c:pt>
                <c:pt idx="216">
                  <c:v>1.8079894954800264</c:v>
                </c:pt>
                <c:pt idx="217">
                  <c:v>1.8180899954547751</c:v>
                </c:pt>
                <c:pt idx="218">
                  <c:v>1.8231402454421493</c:v>
                </c:pt>
                <c:pt idx="219">
                  <c:v>1.8281904954295238</c:v>
                </c:pt>
                <c:pt idx="220">
                  <c:v>1.833240745416898</c:v>
                </c:pt>
                <c:pt idx="221">
                  <c:v>1.8483914953790213</c:v>
                </c:pt>
                <c:pt idx="222">
                  <c:v>1.8534417453663954</c:v>
                </c:pt>
                <c:pt idx="223">
                  <c:v>1.8584919953537695</c:v>
                </c:pt>
                <c:pt idx="224">
                  <c:v>1.8685924953285182</c:v>
                </c:pt>
                <c:pt idx="225">
                  <c:v>1.883743245290642</c:v>
                </c:pt>
                <c:pt idx="226">
                  <c:v>1.8887934952780161</c:v>
                </c:pt>
                <c:pt idx="227">
                  <c:v>1.8938437452653907</c:v>
                </c:pt>
                <c:pt idx="228">
                  <c:v>1.9039442452401394</c:v>
                </c:pt>
                <c:pt idx="229">
                  <c:v>1.9140447452148881</c:v>
                </c:pt>
                <c:pt idx="230">
                  <c:v>1.9241452451896373</c:v>
                </c:pt>
                <c:pt idx="231">
                  <c:v>1.9342457451643851</c:v>
                </c:pt>
                <c:pt idx="232">
                  <c:v>1.9392959951517601</c:v>
                </c:pt>
                <c:pt idx="233">
                  <c:v>1.9443462451391338</c:v>
                </c:pt>
                <c:pt idx="234">
                  <c:v>1.9544467451138829</c:v>
                </c:pt>
                <c:pt idx="235">
                  <c:v>1.9645472450886317</c:v>
                </c:pt>
                <c:pt idx="236">
                  <c:v>1.9746477450633804</c:v>
                </c:pt>
                <c:pt idx="237">
                  <c:v>1.9746477450633804</c:v>
                </c:pt>
                <c:pt idx="238">
                  <c:v>1.9847482450381291</c:v>
                </c:pt>
                <c:pt idx="239">
                  <c:v>1.9948487450128778</c:v>
                </c:pt>
                <c:pt idx="240">
                  <c:v>2.0049492449876269</c:v>
                </c:pt>
                <c:pt idx="241">
                  <c:v>2.0150497449623757</c:v>
                </c:pt>
                <c:pt idx="242">
                  <c:v>2.0200999949497498</c:v>
                </c:pt>
                <c:pt idx="243">
                  <c:v>2.0251502449371244</c:v>
                </c:pt>
                <c:pt idx="244">
                  <c:v>2.0302004949244985</c:v>
                </c:pt>
                <c:pt idx="245">
                  <c:v>2.0453512448866218</c:v>
                </c:pt>
                <c:pt idx="246">
                  <c:v>2.0554517448613705</c:v>
                </c:pt>
                <c:pt idx="247">
                  <c:v>2.0605019948487446</c:v>
                </c:pt>
                <c:pt idx="248">
                  <c:v>2.0655522448361197</c:v>
                </c:pt>
                <c:pt idx="249">
                  <c:v>2.0857532447856171</c:v>
                </c:pt>
                <c:pt idx="250">
                  <c:v>2.0908034947729912</c:v>
                </c:pt>
                <c:pt idx="251">
                  <c:v>2.1009039947477399</c:v>
                </c:pt>
                <c:pt idx="252">
                  <c:v>2.1110044947224886</c:v>
                </c:pt>
                <c:pt idx="253">
                  <c:v>2.1160547447098628</c:v>
                </c:pt>
                <c:pt idx="254">
                  <c:v>2.1211049946972373</c:v>
                </c:pt>
                <c:pt idx="255">
                  <c:v>2.1312054946719865</c:v>
                </c:pt>
                <c:pt idx="256">
                  <c:v>2.1362557446593602</c:v>
                </c:pt>
                <c:pt idx="257">
                  <c:v>2.1463562446341093</c:v>
                </c:pt>
                <c:pt idx="258">
                  <c:v>2.1514064946214839</c:v>
                </c:pt>
                <c:pt idx="259">
                  <c:v>2.1615069945962326</c:v>
                </c:pt>
                <c:pt idx="260">
                  <c:v>2.1716074945709809</c:v>
                </c:pt>
                <c:pt idx="261">
                  <c:v>2.1817079945457296</c:v>
                </c:pt>
                <c:pt idx="262">
                  <c:v>2.1867582445331042</c:v>
                </c:pt>
                <c:pt idx="263">
                  <c:v>2.1867582445331042</c:v>
                </c:pt>
                <c:pt idx="264">
                  <c:v>2.201908994495227</c:v>
                </c:pt>
                <c:pt idx="265">
                  <c:v>2.2170597444573508</c:v>
                </c:pt>
                <c:pt idx="266">
                  <c:v>2.2170597444573508</c:v>
                </c:pt>
                <c:pt idx="267">
                  <c:v>2.2271602444320995</c:v>
                </c:pt>
                <c:pt idx="268">
                  <c:v>2.2423109943942223</c:v>
                </c:pt>
                <c:pt idx="269">
                  <c:v>2.2473612443815969</c:v>
                </c:pt>
                <c:pt idx="270">
                  <c:v>2.252411494368971</c:v>
                </c:pt>
                <c:pt idx="271">
                  <c:v>2.2574617443563452</c:v>
                </c:pt>
                <c:pt idx="272">
                  <c:v>2.2776627443058426</c:v>
                </c:pt>
                <c:pt idx="273">
                  <c:v>2.2827129942932176</c:v>
                </c:pt>
                <c:pt idx="274">
                  <c:v>2.2877632442805917</c:v>
                </c:pt>
                <c:pt idx="275">
                  <c:v>2.2928134942679663</c:v>
                </c:pt>
                <c:pt idx="276">
                  <c:v>2.3079642442300892</c:v>
                </c:pt>
                <c:pt idx="277">
                  <c:v>2.3180647442048383</c:v>
                </c:pt>
                <c:pt idx="278">
                  <c:v>2.3231149941922129</c:v>
                </c:pt>
                <c:pt idx="279">
                  <c:v>2.3281652441795866</c:v>
                </c:pt>
                <c:pt idx="280">
                  <c:v>2.3433159941417094</c:v>
                </c:pt>
                <c:pt idx="281">
                  <c:v>2.348366244129084</c:v>
                </c:pt>
                <c:pt idx="282">
                  <c:v>2.3534164941164586</c:v>
                </c:pt>
                <c:pt idx="283">
                  <c:v>2.3584667441038332</c:v>
                </c:pt>
                <c:pt idx="284">
                  <c:v>2.3685672440785823</c:v>
                </c:pt>
                <c:pt idx="285">
                  <c:v>2.3786677440533306</c:v>
                </c:pt>
                <c:pt idx="286">
                  <c:v>2.3887682440280797</c:v>
                </c:pt>
                <c:pt idx="287">
                  <c:v>2.398868744002828</c:v>
                </c:pt>
                <c:pt idx="288">
                  <c:v>2.4039189939902026</c:v>
                </c:pt>
                <c:pt idx="289">
                  <c:v>2.4140194939649509</c:v>
                </c:pt>
                <c:pt idx="290">
                  <c:v>2.4190697439523254</c:v>
                </c:pt>
                <c:pt idx="291">
                  <c:v>2.4241199939397</c:v>
                </c:pt>
                <c:pt idx="292">
                  <c:v>2.4443209938891974</c:v>
                </c:pt>
                <c:pt idx="293">
                  <c:v>2.449371243876572</c:v>
                </c:pt>
                <c:pt idx="294">
                  <c:v>2.4544214938639466</c:v>
                </c:pt>
                <c:pt idx="295">
                  <c:v>2.4594717438513203</c:v>
                </c:pt>
                <c:pt idx="296">
                  <c:v>2.474622493813444</c:v>
                </c:pt>
                <c:pt idx="297">
                  <c:v>2.4847229937881932</c:v>
                </c:pt>
                <c:pt idx="298">
                  <c:v>2.4847229937881932</c:v>
                </c:pt>
                <c:pt idx="299">
                  <c:v>2.4948234937629405</c:v>
                </c:pt>
                <c:pt idx="300">
                  <c:v>2.5099742437250643</c:v>
                </c:pt>
                <c:pt idx="301">
                  <c:v>2.5150244937124389</c:v>
                </c:pt>
                <c:pt idx="302">
                  <c:v>2.5200747436998134</c:v>
                </c:pt>
                <c:pt idx="303">
                  <c:v>2.5251249936871871</c:v>
                </c:pt>
                <c:pt idx="304">
                  <c:v>2.5352254936619363</c:v>
                </c:pt>
                <c:pt idx="305">
                  <c:v>2.5503762436240591</c:v>
                </c:pt>
                <c:pt idx="306">
                  <c:v>2.5554264936114337</c:v>
                </c:pt>
                <c:pt idx="307">
                  <c:v>2.5604767435988083</c:v>
                </c:pt>
                <c:pt idx="308">
                  <c:v>2.5705772435735565</c:v>
                </c:pt>
                <c:pt idx="309">
                  <c:v>2.5806777435483048</c:v>
                </c:pt>
                <c:pt idx="310">
                  <c:v>2.5857279935356803</c:v>
                </c:pt>
                <c:pt idx="311">
                  <c:v>2.590778243523054</c:v>
                </c:pt>
                <c:pt idx="312">
                  <c:v>2.6059289934851777</c:v>
                </c:pt>
                <c:pt idx="313">
                  <c:v>2.616029493459926</c:v>
                </c:pt>
                <c:pt idx="314">
                  <c:v>2.6261299934346751</c:v>
                </c:pt>
                <c:pt idx="315">
                  <c:v>2.6261299934346751</c:v>
                </c:pt>
                <c:pt idx="316">
                  <c:v>2.641280743396798</c:v>
                </c:pt>
                <c:pt idx="317">
                  <c:v>2.6463309933841717</c:v>
                </c:pt>
                <c:pt idx="318">
                  <c:v>2.6513812433715471</c:v>
                </c:pt>
                <c:pt idx="319">
                  <c:v>2.6614817433462954</c:v>
                </c:pt>
                <c:pt idx="320">
                  <c:v>2.6715822433210445</c:v>
                </c:pt>
                <c:pt idx="321">
                  <c:v>2.6816827432957928</c:v>
                </c:pt>
                <c:pt idx="322">
                  <c:v>2.6867329932831674</c:v>
                </c:pt>
                <c:pt idx="323">
                  <c:v>2.6968334932579157</c:v>
                </c:pt>
                <c:pt idx="324">
                  <c:v>2.7069339932326648</c:v>
                </c:pt>
                <c:pt idx="325">
                  <c:v>2.7119842432200394</c:v>
                </c:pt>
                <c:pt idx="326">
                  <c:v>2.7220847431947885</c:v>
                </c:pt>
                <c:pt idx="327">
                  <c:v>2.7271349931821622</c:v>
                </c:pt>
                <c:pt idx="328">
                  <c:v>2.7372354931569114</c:v>
                </c:pt>
                <c:pt idx="329">
                  <c:v>2.7473359931316597</c:v>
                </c:pt>
                <c:pt idx="330">
                  <c:v>2.7523862431190342</c:v>
                </c:pt>
                <c:pt idx="331">
                  <c:v>2.7523862431190342</c:v>
                </c:pt>
                <c:pt idx="332">
                  <c:v>2.7624867430937825</c:v>
                </c:pt>
                <c:pt idx="333">
                  <c:v>2.7826877430432808</c:v>
                </c:pt>
                <c:pt idx="334">
                  <c:v>2.7927882430180291</c:v>
                </c:pt>
                <c:pt idx="335">
                  <c:v>2.7927882430180291</c:v>
                </c:pt>
                <c:pt idx="336">
                  <c:v>2.7978384930054037</c:v>
                </c:pt>
                <c:pt idx="337">
                  <c:v>2.8180394929549011</c:v>
                </c:pt>
                <c:pt idx="338">
                  <c:v>2.8230897429422757</c:v>
                </c:pt>
                <c:pt idx="339">
                  <c:v>2.8281399929296493</c:v>
                </c:pt>
                <c:pt idx="340">
                  <c:v>2.8382404929043985</c:v>
                </c:pt>
                <c:pt idx="341">
                  <c:v>2.8533912428665222</c:v>
                </c:pt>
                <c:pt idx="342">
                  <c:v>2.8584414928538959</c:v>
                </c:pt>
                <c:pt idx="343">
                  <c:v>2.8634917428412705</c:v>
                </c:pt>
                <c:pt idx="344">
                  <c:v>2.8735922428160197</c:v>
                </c:pt>
                <c:pt idx="345">
                  <c:v>2.8786424928033933</c:v>
                </c:pt>
                <c:pt idx="346">
                  <c:v>2.8836927427907679</c:v>
                </c:pt>
                <c:pt idx="347">
                  <c:v>2.8988434927528908</c:v>
                </c:pt>
                <c:pt idx="348">
                  <c:v>2.9038937427402653</c:v>
                </c:pt>
                <c:pt idx="349">
                  <c:v>2.9089439927276399</c:v>
                </c:pt>
                <c:pt idx="350">
                  <c:v>2.9139942427150136</c:v>
                </c:pt>
                <c:pt idx="351">
                  <c:v>2.9291449926771373</c:v>
                </c:pt>
                <c:pt idx="352">
                  <c:v>2.9392454926518865</c:v>
                </c:pt>
                <c:pt idx="353">
                  <c:v>2.9442957426392602</c:v>
                </c:pt>
                <c:pt idx="354">
                  <c:v>2.9543962426140093</c:v>
                </c:pt>
                <c:pt idx="355">
                  <c:v>2.9594464926013839</c:v>
                </c:pt>
                <c:pt idx="356">
                  <c:v>2.9695469925761322</c:v>
                </c:pt>
                <c:pt idx="357">
                  <c:v>2.9796474925508805</c:v>
                </c:pt>
                <c:pt idx="358">
                  <c:v>2.9846977425382559</c:v>
                </c:pt>
                <c:pt idx="359">
                  <c:v>2.9846977425382559</c:v>
                </c:pt>
                <c:pt idx="360">
                  <c:v>3.009948992475127</c:v>
                </c:pt>
                <c:pt idx="361">
                  <c:v>3.0200494924498762</c:v>
                </c:pt>
                <c:pt idx="362">
                  <c:v>3.0250997424372508</c:v>
                </c:pt>
                <c:pt idx="363">
                  <c:v>3.0301499924246245</c:v>
                </c:pt>
                <c:pt idx="364">
                  <c:v>3.0402504923993736</c:v>
                </c:pt>
                <c:pt idx="365">
                  <c:v>3.0453007423867473</c:v>
                </c:pt>
                <c:pt idx="366">
                  <c:v>3.0503509923741228</c:v>
                </c:pt>
                <c:pt idx="367">
                  <c:v>3.060451492348871</c:v>
                </c:pt>
                <c:pt idx="368">
                  <c:v>3.0705519923236202</c:v>
                </c:pt>
                <c:pt idx="369">
                  <c:v>3.0756022423109939</c:v>
                </c:pt>
                <c:pt idx="370">
                  <c:v>3.085702742285743</c:v>
                </c:pt>
                <c:pt idx="371">
                  <c:v>3.0958032422604913</c:v>
                </c:pt>
                <c:pt idx="372">
                  <c:v>3.1008534922478668</c:v>
                </c:pt>
                <c:pt idx="373">
                  <c:v>3.110953992222615</c:v>
                </c:pt>
                <c:pt idx="374">
                  <c:v>3.1210544921973633</c:v>
                </c:pt>
                <c:pt idx="375">
                  <c:v>3.1311549921721125</c:v>
                </c:pt>
                <c:pt idx="376">
                  <c:v>3.136205242159487</c:v>
                </c:pt>
                <c:pt idx="377">
                  <c:v>3.1412554921468607</c:v>
                </c:pt>
                <c:pt idx="378">
                  <c:v>3.1513559921216099</c:v>
                </c:pt>
                <c:pt idx="379">
                  <c:v>3.1665067420837336</c:v>
                </c:pt>
                <c:pt idx="380">
                  <c:v>3.1715569920711073</c:v>
                </c:pt>
                <c:pt idx="381">
                  <c:v>3.1816574920458565</c:v>
                </c:pt>
                <c:pt idx="382">
                  <c:v>3.186707742033231</c:v>
                </c:pt>
                <c:pt idx="383">
                  <c:v>3.2018584919953539</c:v>
                </c:pt>
                <c:pt idx="384">
                  <c:v>3.2069087419827276</c:v>
                </c:pt>
                <c:pt idx="385">
                  <c:v>3.2119589919701022</c:v>
                </c:pt>
                <c:pt idx="386">
                  <c:v>3.2170092419574767</c:v>
                </c:pt>
                <c:pt idx="387">
                  <c:v>3.2220594919448513</c:v>
                </c:pt>
                <c:pt idx="388">
                  <c:v>3.2372102419069742</c:v>
                </c:pt>
                <c:pt idx="389">
                  <c:v>3.2523609918690979</c:v>
                </c:pt>
                <c:pt idx="390">
                  <c:v>3.2523609918690979</c:v>
                </c:pt>
                <c:pt idx="391">
                  <c:v>3.2574112418564716</c:v>
                </c:pt>
                <c:pt idx="392">
                  <c:v>3.2725619918185953</c:v>
                </c:pt>
                <c:pt idx="393">
                  <c:v>3.2826624917933436</c:v>
                </c:pt>
                <c:pt idx="394">
                  <c:v>3.2826624917933436</c:v>
                </c:pt>
                <c:pt idx="395">
                  <c:v>3.2978132417554673</c:v>
                </c:pt>
                <c:pt idx="396">
                  <c:v>3.302863491742841</c:v>
                </c:pt>
                <c:pt idx="397">
                  <c:v>3.3079137417302156</c:v>
                </c:pt>
                <c:pt idx="398">
                  <c:v>3.3129639917175902</c:v>
                </c:pt>
                <c:pt idx="399">
                  <c:v>3.3331649916670876</c:v>
                </c:pt>
                <c:pt idx="400">
                  <c:v>3.3432654916418358</c:v>
                </c:pt>
                <c:pt idx="401">
                  <c:v>3.3483157416292104</c:v>
                </c:pt>
                <c:pt idx="402">
                  <c:v>3.353365991616585</c:v>
                </c:pt>
                <c:pt idx="403">
                  <c:v>3.3685167415787078</c:v>
                </c:pt>
                <c:pt idx="404">
                  <c:v>3.3786172415534561</c:v>
                </c:pt>
                <c:pt idx="405">
                  <c:v>3.3786172415534561</c:v>
                </c:pt>
                <c:pt idx="406">
                  <c:v>3.3836674915408316</c:v>
                </c:pt>
                <c:pt idx="407">
                  <c:v>3.3937679915155798</c:v>
                </c:pt>
                <c:pt idx="408">
                  <c:v>3.4089187414777027</c:v>
                </c:pt>
                <c:pt idx="409">
                  <c:v>3.4139689914650773</c:v>
                </c:pt>
                <c:pt idx="410">
                  <c:v>3.4190192414524518</c:v>
                </c:pt>
                <c:pt idx="411">
                  <c:v>3.4291197414272001</c:v>
                </c:pt>
                <c:pt idx="412">
                  <c:v>3.4392202414019493</c:v>
                </c:pt>
                <c:pt idx="413">
                  <c:v>3.444270491389323</c:v>
                </c:pt>
                <c:pt idx="414">
                  <c:v>3.444270491389323</c:v>
                </c:pt>
                <c:pt idx="415">
                  <c:v>3.4543709913640721</c:v>
                </c:pt>
                <c:pt idx="416">
                  <c:v>3.4745719913135695</c:v>
                </c:pt>
                <c:pt idx="417">
                  <c:v>3.4796222413009441</c:v>
                </c:pt>
                <c:pt idx="418">
                  <c:v>3.4796222413009441</c:v>
                </c:pt>
                <c:pt idx="419">
                  <c:v>3.4998232412504424</c:v>
                </c:pt>
                <c:pt idx="420">
                  <c:v>3.5099237412251907</c:v>
                </c:pt>
                <c:pt idx="421">
                  <c:v>3.5099237412251907</c:v>
                </c:pt>
                <c:pt idx="422">
                  <c:v>3.520024241199939</c:v>
                </c:pt>
                <c:pt idx="423">
                  <c:v>3.5351749911620627</c:v>
                </c:pt>
                <c:pt idx="424">
                  <c:v>3.5402252411494364</c:v>
                </c:pt>
                <c:pt idx="425">
                  <c:v>3.545275491136811</c:v>
                </c:pt>
                <c:pt idx="426">
                  <c:v>3.5553759911115601</c:v>
                </c:pt>
                <c:pt idx="427">
                  <c:v>3.5654764910863093</c:v>
                </c:pt>
                <c:pt idx="428">
                  <c:v>3.5755769910610575</c:v>
                </c:pt>
                <c:pt idx="429">
                  <c:v>3.5806272410484321</c:v>
                </c:pt>
                <c:pt idx="430">
                  <c:v>3.5806272410484321</c:v>
                </c:pt>
                <c:pt idx="431">
                  <c:v>3.6008282409979295</c:v>
                </c:pt>
                <c:pt idx="432">
                  <c:v>3.6058784909853032</c:v>
                </c:pt>
                <c:pt idx="433">
                  <c:v>3.6058784909853032</c:v>
                </c:pt>
                <c:pt idx="434">
                  <c:v>3.6109287409726778</c:v>
                </c:pt>
                <c:pt idx="435">
                  <c:v>3.6311297409221761</c:v>
                </c:pt>
                <c:pt idx="436">
                  <c:v>3.646280490884299</c:v>
                </c:pt>
                <c:pt idx="437">
                  <c:v>3.646280490884299</c:v>
                </c:pt>
                <c:pt idx="438">
                  <c:v>3.646280490884299</c:v>
                </c:pt>
                <c:pt idx="439">
                  <c:v>3.6513307408716735</c:v>
                </c:pt>
                <c:pt idx="440">
                  <c:v>3.6765819908085446</c:v>
                </c:pt>
                <c:pt idx="441">
                  <c:v>3.6816322407959192</c:v>
                </c:pt>
                <c:pt idx="442">
                  <c:v>3.6816322407959192</c:v>
                </c:pt>
                <c:pt idx="443">
                  <c:v>3.6917327407706675</c:v>
                </c:pt>
                <c:pt idx="444">
                  <c:v>3.7119337407201649</c:v>
                </c:pt>
                <c:pt idx="445">
                  <c:v>3.7169839907075404</c:v>
                </c:pt>
                <c:pt idx="446">
                  <c:v>3.7220342406949141</c:v>
                </c:pt>
                <c:pt idx="447">
                  <c:v>3.7220342406949141</c:v>
                </c:pt>
                <c:pt idx="448">
                  <c:v>3.7422352406444115</c:v>
                </c:pt>
                <c:pt idx="449">
                  <c:v>3.7472854906317861</c:v>
                </c:pt>
                <c:pt idx="450">
                  <c:v>3.7523357406191606</c:v>
                </c:pt>
                <c:pt idx="451">
                  <c:v>3.7573859906065343</c:v>
                </c:pt>
                <c:pt idx="452">
                  <c:v>3.7725367405686581</c:v>
                </c:pt>
                <c:pt idx="453">
                  <c:v>3.7775869905560318</c:v>
                </c:pt>
                <c:pt idx="454">
                  <c:v>3.7826372405434072</c:v>
                </c:pt>
                <c:pt idx="455">
                  <c:v>3.7927377405181555</c:v>
                </c:pt>
                <c:pt idx="456">
                  <c:v>3.8078884904802783</c:v>
                </c:pt>
                <c:pt idx="457">
                  <c:v>3.8129387404676529</c:v>
                </c:pt>
                <c:pt idx="458">
                  <c:v>3.8179889904550275</c:v>
                </c:pt>
                <c:pt idx="459">
                  <c:v>3.8230392404424021</c:v>
                </c:pt>
                <c:pt idx="460">
                  <c:v>3.8381899904045249</c:v>
                </c:pt>
                <c:pt idx="461">
                  <c:v>3.8432402403918986</c:v>
                </c:pt>
                <c:pt idx="462">
                  <c:v>3.8482904903792741</c:v>
                </c:pt>
                <c:pt idx="463">
                  <c:v>3.8533407403666478</c:v>
                </c:pt>
                <c:pt idx="464">
                  <c:v>3.8684914903287715</c:v>
                </c:pt>
                <c:pt idx="465">
                  <c:v>3.8785919903035198</c:v>
                </c:pt>
                <c:pt idx="466">
                  <c:v>3.8886924902782689</c:v>
                </c:pt>
                <c:pt idx="467">
                  <c:v>3.8987929902530181</c:v>
                </c:pt>
                <c:pt idx="468">
                  <c:v>3.9038432402403918</c:v>
                </c:pt>
                <c:pt idx="469">
                  <c:v>3.9139437402151409</c:v>
                </c:pt>
                <c:pt idx="470">
                  <c:v>3.9189939902025146</c:v>
                </c:pt>
                <c:pt idx="471">
                  <c:v>3.9189939902025146</c:v>
                </c:pt>
                <c:pt idx="472">
                  <c:v>3.9341447401646383</c:v>
                </c:pt>
                <c:pt idx="473">
                  <c:v>3.9492954901267612</c:v>
                </c:pt>
                <c:pt idx="474">
                  <c:v>3.9543457401141358</c:v>
                </c:pt>
                <c:pt idx="475">
                  <c:v>3.9593959901015094</c:v>
                </c:pt>
                <c:pt idx="476">
                  <c:v>3.9795969900510078</c:v>
                </c:pt>
                <c:pt idx="477">
                  <c:v>3.9846472400383823</c:v>
                </c:pt>
                <c:pt idx="478">
                  <c:v>3.989697490025756</c:v>
                </c:pt>
                <c:pt idx="479">
                  <c:v>3.989697490025756</c:v>
                </c:pt>
                <c:pt idx="480">
                  <c:v>3.9997979900005052</c:v>
                </c:pt>
                <c:pt idx="481">
                  <c:v>4.0149487399626285</c:v>
                </c:pt>
                <c:pt idx="482">
                  <c:v>4.0199989899500022</c:v>
                </c:pt>
                <c:pt idx="483">
                  <c:v>4.0199989899500022</c:v>
                </c:pt>
                <c:pt idx="484">
                  <c:v>4.0250492399373758</c:v>
                </c:pt>
                <c:pt idx="485">
                  <c:v>4.0452502398868742</c:v>
                </c:pt>
                <c:pt idx="486">
                  <c:v>4.0553507398616233</c:v>
                </c:pt>
                <c:pt idx="487">
                  <c:v>4.0654512398363725</c:v>
                </c:pt>
                <c:pt idx="488">
                  <c:v>4.0705014898237462</c:v>
                </c:pt>
                <c:pt idx="489">
                  <c:v>4.0755517398111198</c:v>
                </c:pt>
                <c:pt idx="490">
                  <c:v>4.0755517398111198</c:v>
                </c:pt>
                <c:pt idx="491">
                  <c:v>4.1008029897479918</c:v>
                </c:pt>
                <c:pt idx="492">
                  <c:v>4.110903489722741</c:v>
                </c:pt>
                <c:pt idx="493">
                  <c:v>4.110903489722741</c:v>
                </c:pt>
                <c:pt idx="494">
                  <c:v>4.1210039896974902</c:v>
                </c:pt>
                <c:pt idx="495">
                  <c:v>4.1210039896974902</c:v>
                </c:pt>
                <c:pt idx="496">
                  <c:v>4.1311044896722393</c:v>
                </c:pt>
                <c:pt idx="497">
                  <c:v>4.1462552396343622</c:v>
                </c:pt>
                <c:pt idx="498">
                  <c:v>4.1462552396343622</c:v>
                </c:pt>
                <c:pt idx="499">
                  <c:v>4.1513054896217358</c:v>
                </c:pt>
                <c:pt idx="500">
                  <c:v>4.1664562395838587</c:v>
                </c:pt>
                <c:pt idx="501">
                  <c:v>4.1765567395586078</c:v>
                </c:pt>
                <c:pt idx="502">
                  <c:v>4.1765567395586078</c:v>
                </c:pt>
                <c:pt idx="503">
                  <c:v>4.1917074895207307</c:v>
                </c:pt>
                <c:pt idx="504">
                  <c:v>4.2018079894954798</c:v>
                </c:pt>
                <c:pt idx="505">
                  <c:v>4.211908489470229</c:v>
                </c:pt>
                <c:pt idx="506">
                  <c:v>4.2169587394576027</c:v>
                </c:pt>
                <c:pt idx="507">
                  <c:v>4.2270592394323518</c:v>
                </c:pt>
                <c:pt idx="508">
                  <c:v>4.237159739407101</c:v>
                </c:pt>
                <c:pt idx="509">
                  <c:v>4.2422099893944747</c:v>
                </c:pt>
                <c:pt idx="510">
                  <c:v>4.2472602393818502</c:v>
                </c:pt>
                <c:pt idx="511">
                  <c:v>4.2674612393313467</c:v>
                </c:pt>
                <c:pt idx="512">
                  <c:v>4.2775617393060958</c:v>
                </c:pt>
                <c:pt idx="513">
                  <c:v>4.2826119892934695</c:v>
                </c:pt>
                <c:pt idx="514">
                  <c:v>4.2927124892682187</c:v>
                </c:pt>
                <c:pt idx="515">
                  <c:v>4.2977627392555942</c:v>
                </c:pt>
                <c:pt idx="516">
                  <c:v>4.2977627392555942</c:v>
                </c:pt>
                <c:pt idx="517">
                  <c:v>4.3078632392303415</c:v>
                </c:pt>
                <c:pt idx="518">
                  <c:v>4.3230139891924644</c:v>
                </c:pt>
                <c:pt idx="519">
                  <c:v>4.3331144891672135</c:v>
                </c:pt>
                <c:pt idx="520">
                  <c:v>4.3381647391545872</c:v>
                </c:pt>
                <c:pt idx="521">
                  <c:v>4.3432149891419627</c:v>
                </c:pt>
                <c:pt idx="522">
                  <c:v>4.3482652391293364</c:v>
                </c:pt>
                <c:pt idx="523">
                  <c:v>4.3583657391040855</c:v>
                </c:pt>
                <c:pt idx="524">
                  <c:v>4.3684662390788347</c:v>
                </c:pt>
                <c:pt idx="525">
                  <c:v>4.3785667390535838</c:v>
                </c:pt>
                <c:pt idx="526">
                  <c:v>4.3785667390535838</c:v>
                </c:pt>
                <c:pt idx="527">
                  <c:v>4.3886672390283312</c:v>
                </c:pt>
                <c:pt idx="528">
                  <c:v>4.4088682389778295</c:v>
                </c:pt>
                <c:pt idx="529">
                  <c:v>4.4139184889652032</c:v>
                </c:pt>
                <c:pt idx="530">
                  <c:v>4.4189687389525787</c:v>
                </c:pt>
                <c:pt idx="531">
                  <c:v>4.4240189889399524</c:v>
                </c:pt>
                <c:pt idx="532">
                  <c:v>4.4442199888894507</c:v>
                </c:pt>
                <c:pt idx="533">
                  <c:v>4.4492702388768244</c:v>
                </c:pt>
                <c:pt idx="534">
                  <c:v>4.4593707388515735</c:v>
                </c:pt>
                <c:pt idx="535">
                  <c:v>4.4644209888389472</c:v>
                </c:pt>
                <c:pt idx="536">
                  <c:v>4.4644209888389472</c:v>
                </c:pt>
                <c:pt idx="537">
                  <c:v>4.4846219887884455</c:v>
                </c:pt>
                <c:pt idx="538">
                  <c:v>4.4997727387505684</c:v>
                </c:pt>
                <c:pt idx="539">
                  <c:v>4.5048229887379421</c:v>
                </c:pt>
                <c:pt idx="540">
                  <c:v>4.5048229887379421</c:v>
                </c:pt>
                <c:pt idx="541">
                  <c:v>4.5149234887126912</c:v>
                </c:pt>
                <c:pt idx="542">
                  <c:v>4.5300742386748141</c:v>
                </c:pt>
                <c:pt idx="543">
                  <c:v>4.5300742386748141</c:v>
                </c:pt>
                <c:pt idx="544">
                  <c:v>4.5351244886621895</c:v>
                </c:pt>
                <c:pt idx="545">
                  <c:v>4.5401747386495632</c:v>
                </c:pt>
                <c:pt idx="546">
                  <c:v>4.5553254886116861</c:v>
                </c:pt>
                <c:pt idx="547">
                  <c:v>4.5704762385738089</c:v>
                </c:pt>
                <c:pt idx="548">
                  <c:v>4.5755264885611844</c:v>
                </c:pt>
                <c:pt idx="549">
                  <c:v>4.5755264885611844</c:v>
                </c:pt>
                <c:pt idx="550">
                  <c:v>4.5805767385485581</c:v>
                </c:pt>
                <c:pt idx="551">
                  <c:v>4.6007777384980546</c:v>
                </c:pt>
                <c:pt idx="552">
                  <c:v>4.6108782384728038</c:v>
                </c:pt>
                <c:pt idx="553">
                  <c:v>4.6159284884601792</c:v>
                </c:pt>
                <c:pt idx="554">
                  <c:v>4.6159284884601792</c:v>
                </c:pt>
                <c:pt idx="555">
                  <c:v>4.6310792384223021</c:v>
                </c:pt>
                <c:pt idx="556">
                  <c:v>4.6462299883844249</c:v>
                </c:pt>
                <c:pt idx="557">
                  <c:v>4.6512802383718004</c:v>
                </c:pt>
                <c:pt idx="558">
                  <c:v>4.6613807383465478</c:v>
                </c:pt>
                <c:pt idx="559">
                  <c:v>4.6765314883086706</c:v>
                </c:pt>
                <c:pt idx="560">
                  <c:v>4.6765314883086706</c:v>
                </c:pt>
                <c:pt idx="561">
                  <c:v>4.6765314883086706</c:v>
                </c:pt>
                <c:pt idx="562">
                  <c:v>4.6916822382707952</c:v>
                </c:pt>
                <c:pt idx="563">
                  <c:v>4.7017827382455426</c:v>
                </c:pt>
                <c:pt idx="564">
                  <c:v>4.7068329882329181</c:v>
                </c:pt>
                <c:pt idx="565">
                  <c:v>4.7118832382202918</c:v>
                </c:pt>
                <c:pt idx="566">
                  <c:v>4.7270339881824146</c:v>
                </c:pt>
                <c:pt idx="567">
                  <c:v>4.7320842381697883</c:v>
                </c:pt>
                <c:pt idx="568">
                  <c:v>4.7371344881571638</c:v>
                </c:pt>
                <c:pt idx="569">
                  <c:v>4.7421847381445374</c:v>
                </c:pt>
                <c:pt idx="570">
                  <c:v>4.7472349881319129</c:v>
                </c:pt>
                <c:pt idx="571">
                  <c:v>4.7623857380940358</c:v>
                </c:pt>
                <c:pt idx="572">
                  <c:v>4.7724862380687831</c:v>
                </c:pt>
                <c:pt idx="573">
                  <c:v>4.7724862380687831</c:v>
                </c:pt>
                <c:pt idx="574">
                  <c:v>4.7825867380435341</c:v>
                </c:pt>
                <c:pt idx="575">
                  <c:v>4.8027877379930306</c:v>
                </c:pt>
                <c:pt idx="576">
                  <c:v>4.8078379879804043</c:v>
                </c:pt>
                <c:pt idx="577">
                  <c:v>4.8078379879804043</c:v>
                </c:pt>
                <c:pt idx="578">
                  <c:v>4.8179384879551534</c:v>
                </c:pt>
                <c:pt idx="579">
                  <c:v>4.8381394879046518</c:v>
                </c:pt>
                <c:pt idx="580">
                  <c:v>4.8381394879046518</c:v>
                </c:pt>
                <c:pt idx="581">
                  <c:v>4.8431897378920254</c:v>
                </c:pt>
                <c:pt idx="582">
                  <c:v>4.8431897378920254</c:v>
                </c:pt>
                <c:pt idx="583">
                  <c:v>4.863390737841522</c:v>
                </c:pt>
                <c:pt idx="584">
                  <c:v>4.8734912378162711</c:v>
                </c:pt>
                <c:pt idx="585">
                  <c:v>4.8785414878036466</c:v>
                </c:pt>
                <c:pt idx="586">
                  <c:v>4.888641987778394</c:v>
                </c:pt>
              </c:numCache>
            </c:numRef>
          </c:xVal>
          <c:yVal>
            <c:numRef>
              <c:f>'S2'!$M$311:$M$897</c:f>
              <c:numCache>
                <c:formatCode>0.00</c:formatCode>
                <c:ptCount val="587"/>
                <c:pt idx="0">
                  <c:v>3.2458075904677859</c:v>
                </c:pt>
                <c:pt idx="1">
                  <c:v>4.3292144748455446</c:v>
                </c:pt>
                <c:pt idx="2">
                  <c:v>8.6584289496910873</c:v>
                </c:pt>
                <c:pt idx="3">
                  <c:v>7.5772285966460711</c:v>
                </c:pt>
                <c:pt idx="4">
                  <c:v>8.6584289496910873</c:v>
                </c:pt>
                <c:pt idx="5">
                  <c:v>10.820829655781116</c:v>
                </c:pt>
                <c:pt idx="6">
                  <c:v>14.064430714916151</c:v>
                </c:pt>
                <c:pt idx="7">
                  <c:v>15.145631067961167</c:v>
                </c:pt>
                <c:pt idx="8">
                  <c:v>6.4938217122683124</c:v>
                </c:pt>
                <c:pt idx="9">
                  <c:v>11.902030008826125</c:v>
                </c:pt>
                <c:pt idx="10">
                  <c:v>10.820829655781116</c:v>
                </c:pt>
                <c:pt idx="11">
                  <c:v>10.820829655781116</c:v>
                </c:pt>
                <c:pt idx="12">
                  <c:v>12.983230361871138</c:v>
                </c:pt>
                <c:pt idx="13">
                  <c:v>16.226831421006182</c:v>
                </c:pt>
                <c:pt idx="14">
                  <c:v>17.308031774051194</c:v>
                </c:pt>
                <c:pt idx="15">
                  <c:v>16.226831421006182</c:v>
                </c:pt>
                <c:pt idx="16">
                  <c:v>18.389232127096207</c:v>
                </c:pt>
                <c:pt idx="17">
                  <c:v>18.389232127096207</c:v>
                </c:pt>
                <c:pt idx="18">
                  <c:v>21.654898499558691</c:v>
                </c:pt>
                <c:pt idx="19">
                  <c:v>22.736098852603703</c:v>
                </c:pt>
                <c:pt idx="20">
                  <c:v>22.736098852603703</c:v>
                </c:pt>
                <c:pt idx="21">
                  <c:v>25.979699911738756</c:v>
                </c:pt>
                <c:pt idx="22">
                  <c:v>29.223300970873787</c:v>
                </c:pt>
                <c:pt idx="23">
                  <c:v>31.385701676963812</c:v>
                </c:pt>
                <c:pt idx="24">
                  <c:v>30.304501323918799</c:v>
                </c:pt>
                <c:pt idx="25">
                  <c:v>34.629302736098857</c:v>
                </c:pt>
                <c:pt idx="26">
                  <c:v>40.057369814651373</c:v>
                </c:pt>
                <c:pt idx="27">
                  <c:v>42.219770520741392</c:v>
                </c:pt>
                <c:pt idx="28">
                  <c:v>41.138570167696379</c:v>
                </c:pt>
                <c:pt idx="29">
                  <c:v>42.219770520741392</c:v>
                </c:pt>
                <c:pt idx="30">
                  <c:v>47.62577228596647</c:v>
                </c:pt>
                <c:pt idx="31">
                  <c:v>47.62577228596647</c:v>
                </c:pt>
                <c:pt idx="32">
                  <c:v>48.706972639011475</c:v>
                </c:pt>
                <c:pt idx="33">
                  <c:v>51.95057369814652</c:v>
                </c:pt>
                <c:pt idx="34">
                  <c:v>56.275375110326571</c:v>
                </c:pt>
                <c:pt idx="35">
                  <c:v>57.356575463371577</c:v>
                </c:pt>
                <c:pt idx="36">
                  <c:v>58.437775816416597</c:v>
                </c:pt>
                <c:pt idx="37">
                  <c:v>59.541041482789062</c:v>
                </c:pt>
                <c:pt idx="38">
                  <c:v>62.784642541924093</c:v>
                </c:pt>
                <c:pt idx="39">
                  <c:v>66.028243601059131</c:v>
                </c:pt>
                <c:pt idx="40">
                  <c:v>67.109443954104165</c:v>
                </c:pt>
                <c:pt idx="41">
                  <c:v>68.190644307149157</c:v>
                </c:pt>
                <c:pt idx="42">
                  <c:v>69.271844660194191</c:v>
                </c:pt>
                <c:pt idx="43">
                  <c:v>71.434245366284216</c:v>
                </c:pt>
                <c:pt idx="44">
                  <c:v>73.596646072374241</c:v>
                </c:pt>
                <c:pt idx="45">
                  <c:v>75.759046778464267</c:v>
                </c:pt>
                <c:pt idx="46">
                  <c:v>77.921447484554292</c:v>
                </c:pt>
                <c:pt idx="47">
                  <c:v>79.002647837599312</c:v>
                </c:pt>
                <c:pt idx="48">
                  <c:v>80.105913503971763</c:v>
                </c:pt>
                <c:pt idx="49">
                  <c:v>84.430714916151814</c:v>
                </c:pt>
                <c:pt idx="50">
                  <c:v>87.674315975286873</c:v>
                </c:pt>
                <c:pt idx="51">
                  <c:v>87.674315975286873</c:v>
                </c:pt>
                <c:pt idx="52">
                  <c:v>88.755516328331865</c:v>
                </c:pt>
                <c:pt idx="53">
                  <c:v>88.755516328331865</c:v>
                </c:pt>
                <c:pt idx="54">
                  <c:v>94.16151809355695</c:v>
                </c:pt>
                <c:pt idx="55">
                  <c:v>96.323918799646961</c:v>
                </c:pt>
                <c:pt idx="56">
                  <c:v>98.486319505736986</c:v>
                </c:pt>
                <c:pt idx="57">
                  <c:v>100.67078552515447</c:v>
                </c:pt>
                <c:pt idx="58">
                  <c:v>102.8331862312445</c:v>
                </c:pt>
                <c:pt idx="59">
                  <c:v>102.8331862312445</c:v>
                </c:pt>
                <c:pt idx="60">
                  <c:v>104.99558693733452</c:v>
                </c:pt>
                <c:pt idx="61">
                  <c:v>106.07678729037953</c:v>
                </c:pt>
                <c:pt idx="62">
                  <c:v>108.23918799646955</c:v>
                </c:pt>
                <c:pt idx="63">
                  <c:v>109.32038834951457</c:v>
                </c:pt>
                <c:pt idx="64">
                  <c:v>110.40158870255959</c:v>
                </c:pt>
                <c:pt idx="65">
                  <c:v>114.72639011473964</c:v>
                </c:pt>
                <c:pt idx="66">
                  <c:v>115.80759046778466</c:v>
                </c:pt>
                <c:pt idx="67">
                  <c:v>117.96999117387467</c:v>
                </c:pt>
                <c:pt idx="68">
                  <c:v>117.96999117387467</c:v>
                </c:pt>
                <c:pt idx="69">
                  <c:v>120.13239187996471</c:v>
                </c:pt>
                <c:pt idx="70">
                  <c:v>123.39805825242719</c:v>
                </c:pt>
                <c:pt idx="71">
                  <c:v>123.39805825242719</c:v>
                </c:pt>
                <c:pt idx="72">
                  <c:v>123.39805825242719</c:v>
                </c:pt>
                <c:pt idx="73">
                  <c:v>127.72285966460724</c:v>
                </c:pt>
                <c:pt idx="74">
                  <c:v>128.80406001765223</c:v>
                </c:pt>
                <c:pt idx="75">
                  <c:v>132.04766107678731</c:v>
                </c:pt>
                <c:pt idx="76">
                  <c:v>132.04766107678731</c:v>
                </c:pt>
                <c:pt idx="77">
                  <c:v>135.29126213592232</c:v>
                </c:pt>
                <c:pt idx="78">
                  <c:v>135.29126213592232</c:v>
                </c:pt>
                <c:pt idx="79">
                  <c:v>134.21006178287732</c:v>
                </c:pt>
                <c:pt idx="80">
                  <c:v>137.45366284201236</c:v>
                </c:pt>
                <c:pt idx="81">
                  <c:v>140.71932921447481</c:v>
                </c:pt>
                <c:pt idx="82">
                  <c:v>141.80052956751985</c:v>
                </c:pt>
                <c:pt idx="83">
                  <c:v>142.88172992056488</c:v>
                </c:pt>
                <c:pt idx="84">
                  <c:v>143.96293027360986</c:v>
                </c:pt>
                <c:pt idx="85">
                  <c:v>143.96293027360986</c:v>
                </c:pt>
                <c:pt idx="86">
                  <c:v>148.28773168578991</c:v>
                </c:pt>
                <c:pt idx="87">
                  <c:v>148.28773168578991</c:v>
                </c:pt>
                <c:pt idx="88">
                  <c:v>150.45013239187998</c:v>
                </c:pt>
                <c:pt idx="89">
                  <c:v>151.53133274492498</c:v>
                </c:pt>
                <c:pt idx="90">
                  <c:v>151.53133274492498</c:v>
                </c:pt>
                <c:pt idx="91">
                  <c:v>155.856134157105</c:v>
                </c:pt>
                <c:pt idx="92">
                  <c:v>154.77493380406003</c:v>
                </c:pt>
                <c:pt idx="93">
                  <c:v>156.93733451015004</c:v>
                </c:pt>
                <c:pt idx="94">
                  <c:v>158.01853486319504</c:v>
                </c:pt>
                <c:pt idx="95">
                  <c:v>158.01853486319504</c:v>
                </c:pt>
                <c:pt idx="96">
                  <c:v>161.28420123565755</c:v>
                </c:pt>
                <c:pt idx="97">
                  <c:v>162.36540158870255</c:v>
                </c:pt>
                <c:pt idx="98">
                  <c:v>164.52780229479256</c:v>
                </c:pt>
                <c:pt idx="99">
                  <c:v>163.44660194174759</c:v>
                </c:pt>
                <c:pt idx="100">
                  <c:v>165.60900264783757</c:v>
                </c:pt>
                <c:pt idx="101">
                  <c:v>168.85260370697264</c:v>
                </c:pt>
                <c:pt idx="102">
                  <c:v>169.93380406001765</c:v>
                </c:pt>
                <c:pt idx="103">
                  <c:v>171.01500441306268</c:v>
                </c:pt>
                <c:pt idx="104">
                  <c:v>171.01500441306268</c:v>
                </c:pt>
                <c:pt idx="105">
                  <c:v>172.09620476610769</c:v>
                </c:pt>
                <c:pt idx="106">
                  <c:v>174.2586054721977</c:v>
                </c:pt>
                <c:pt idx="107">
                  <c:v>174.2586054721977</c:v>
                </c:pt>
                <c:pt idx="108">
                  <c:v>175.33980582524273</c:v>
                </c:pt>
                <c:pt idx="109">
                  <c:v>177.50220653133275</c:v>
                </c:pt>
                <c:pt idx="110">
                  <c:v>176.42100617828771</c:v>
                </c:pt>
                <c:pt idx="111">
                  <c:v>177.50220653133275</c:v>
                </c:pt>
                <c:pt idx="112">
                  <c:v>180.74580759046776</c:v>
                </c:pt>
                <c:pt idx="113">
                  <c:v>179.66460723742276</c:v>
                </c:pt>
                <c:pt idx="114">
                  <c:v>181.84907325684023</c:v>
                </c:pt>
                <c:pt idx="115">
                  <c:v>184.01147396293027</c:v>
                </c:pt>
                <c:pt idx="116">
                  <c:v>185.09267431597527</c:v>
                </c:pt>
                <c:pt idx="117">
                  <c:v>185.09267431597527</c:v>
                </c:pt>
                <c:pt idx="118">
                  <c:v>186.17387466902031</c:v>
                </c:pt>
                <c:pt idx="119">
                  <c:v>186.17387466902031</c:v>
                </c:pt>
                <c:pt idx="120">
                  <c:v>186.17387466902031</c:v>
                </c:pt>
                <c:pt idx="121">
                  <c:v>190.49867608120036</c:v>
                </c:pt>
                <c:pt idx="122">
                  <c:v>188.33627537511032</c:v>
                </c:pt>
                <c:pt idx="123">
                  <c:v>191.57987643424536</c:v>
                </c:pt>
                <c:pt idx="124">
                  <c:v>190.49867608120036</c:v>
                </c:pt>
                <c:pt idx="125">
                  <c:v>191.57987643424536</c:v>
                </c:pt>
                <c:pt idx="126">
                  <c:v>191.57987643424536</c:v>
                </c:pt>
                <c:pt idx="127">
                  <c:v>191.57987643424536</c:v>
                </c:pt>
                <c:pt idx="128">
                  <c:v>194.82347749338038</c:v>
                </c:pt>
                <c:pt idx="129">
                  <c:v>195.90467784642541</c:v>
                </c:pt>
                <c:pt idx="130">
                  <c:v>195.90467784642541</c:v>
                </c:pt>
                <c:pt idx="131">
                  <c:v>194.82347749338038</c:v>
                </c:pt>
                <c:pt idx="132">
                  <c:v>195.90467784642541</c:v>
                </c:pt>
                <c:pt idx="133">
                  <c:v>200.22947925860549</c:v>
                </c:pt>
                <c:pt idx="134">
                  <c:v>201.31067961165047</c:v>
                </c:pt>
                <c:pt idx="135">
                  <c:v>201.31067961165047</c:v>
                </c:pt>
                <c:pt idx="136">
                  <c:v>199.14827890556046</c:v>
                </c:pt>
                <c:pt idx="137">
                  <c:v>201.31067961165047</c:v>
                </c:pt>
                <c:pt idx="138">
                  <c:v>203.49514563106794</c:v>
                </c:pt>
                <c:pt idx="139">
                  <c:v>203.49514563106794</c:v>
                </c:pt>
                <c:pt idx="140">
                  <c:v>202.41394527802294</c:v>
                </c:pt>
                <c:pt idx="141">
                  <c:v>205.65754633715798</c:v>
                </c:pt>
                <c:pt idx="142">
                  <c:v>207.81994704324802</c:v>
                </c:pt>
                <c:pt idx="143">
                  <c:v>205.65754633715798</c:v>
                </c:pt>
                <c:pt idx="144">
                  <c:v>207.81994704324802</c:v>
                </c:pt>
                <c:pt idx="145">
                  <c:v>206.73874669020299</c:v>
                </c:pt>
                <c:pt idx="146">
                  <c:v>210.07060900264784</c:v>
                </c:pt>
                <c:pt idx="147">
                  <c:v>207.81994704324802</c:v>
                </c:pt>
                <c:pt idx="148">
                  <c:v>208.96734333627538</c:v>
                </c:pt>
                <c:pt idx="149">
                  <c:v>210.95322153574583</c:v>
                </c:pt>
                <c:pt idx="150">
                  <c:v>212.05648720211829</c:v>
                </c:pt>
                <c:pt idx="151">
                  <c:v>210.95322153574583</c:v>
                </c:pt>
                <c:pt idx="152">
                  <c:v>212.05648720211829</c:v>
                </c:pt>
                <c:pt idx="153">
                  <c:v>215.36628420123566</c:v>
                </c:pt>
                <c:pt idx="154">
                  <c:v>214.26301853486319</c:v>
                </c:pt>
                <c:pt idx="155">
                  <c:v>214.26301853486319</c:v>
                </c:pt>
                <c:pt idx="156">
                  <c:v>215.36628420123566</c:v>
                </c:pt>
                <c:pt idx="157">
                  <c:v>216.46954986760812</c:v>
                </c:pt>
                <c:pt idx="158">
                  <c:v>215.36628420123566</c:v>
                </c:pt>
                <c:pt idx="159">
                  <c:v>215.36628420123566</c:v>
                </c:pt>
                <c:pt idx="160">
                  <c:v>216.46954986760812</c:v>
                </c:pt>
                <c:pt idx="161">
                  <c:v>218.67608120035305</c:v>
                </c:pt>
                <c:pt idx="162">
                  <c:v>220.88261253309796</c:v>
                </c:pt>
                <c:pt idx="163">
                  <c:v>218.67608120035305</c:v>
                </c:pt>
                <c:pt idx="164">
                  <c:v>218.67608120035305</c:v>
                </c:pt>
                <c:pt idx="165">
                  <c:v>220.88261253309796</c:v>
                </c:pt>
                <c:pt idx="166">
                  <c:v>222.8684907325684</c:v>
                </c:pt>
                <c:pt idx="167">
                  <c:v>221.98587819947042</c:v>
                </c:pt>
                <c:pt idx="168">
                  <c:v>221.98587819947042</c:v>
                </c:pt>
                <c:pt idx="169">
                  <c:v>222.8684907325684</c:v>
                </c:pt>
                <c:pt idx="170">
                  <c:v>223.97175639894087</c:v>
                </c:pt>
                <c:pt idx="171">
                  <c:v>225.07502206531331</c:v>
                </c:pt>
                <c:pt idx="172">
                  <c:v>222.8684907325684</c:v>
                </c:pt>
                <c:pt idx="173">
                  <c:v>223.97175639894087</c:v>
                </c:pt>
                <c:pt idx="174">
                  <c:v>226.17828773168577</c:v>
                </c:pt>
                <c:pt idx="175">
                  <c:v>223.97175639894087</c:v>
                </c:pt>
                <c:pt idx="176">
                  <c:v>226.17828773168577</c:v>
                </c:pt>
                <c:pt idx="177">
                  <c:v>229.48808473080317</c:v>
                </c:pt>
                <c:pt idx="178">
                  <c:v>229.48808473080317</c:v>
                </c:pt>
                <c:pt idx="179">
                  <c:v>228.3848190644307</c:v>
                </c:pt>
                <c:pt idx="180">
                  <c:v>228.3848190644307</c:v>
                </c:pt>
                <c:pt idx="181">
                  <c:v>230.59135039717563</c:v>
                </c:pt>
                <c:pt idx="182">
                  <c:v>231.6946160635481</c:v>
                </c:pt>
                <c:pt idx="183">
                  <c:v>230.59135039717563</c:v>
                </c:pt>
                <c:pt idx="184">
                  <c:v>230.59135039717563</c:v>
                </c:pt>
                <c:pt idx="185">
                  <c:v>231.6946160635481</c:v>
                </c:pt>
                <c:pt idx="186">
                  <c:v>233.90114739629303</c:v>
                </c:pt>
                <c:pt idx="187">
                  <c:v>232.79788172992053</c:v>
                </c:pt>
                <c:pt idx="188">
                  <c:v>233.90114739629303</c:v>
                </c:pt>
                <c:pt idx="189">
                  <c:v>234.78375992939101</c:v>
                </c:pt>
                <c:pt idx="190">
                  <c:v>234.78375992939101</c:v>
                </c:pt>
                <c:pt idx="191">
                  <c:v>232.79788172992053</c:v>
                </c:pt>
                <c:pt idx="192">
                  <c:v>233.90114739629303</c:v>
                </c:pt>
                <c:pt idx="193">
                  <c:v>235.88702559576345</c:v>
                </c:pt>
                <c:pt idx="194">
                  <c:v>235.88702559576345</c:v>
                </c:pt>
                <c:pt idx="195">
                  <c:v>238.09355692850838</c:v>
                </c:pt>
                <c:pt idx="196">
                  <c:v>235.88702559576345</c:v>
                </c:pt>
                <c:pt idx="197">
                  <c:v>239.19682259488081</c:v>
                </c:pt>
                <c:pt idx="198">
                  <c:v>239.19682259488081</c:v>
                </c:pt>
                <c:pt idx="199">
                  <c:v>240.30008826125331</c:v>
                </c:pt>
                <c:pt idx="200">
                  <c:v>236.99029126213588</c:v>
                </c:pt>
                <c:pt idx="201">
                  <c:v>239.19682259488081</c:v>
                </c:pt>
                <c:pt idx="202">
                  <c:v>239.19682259488081</c:v>
                </c:pt>
                <c:pt idx="203">
                  <c:v>241.40335392762574</c:v>
                </c:pt>
                <c:pt idx="204">
                  <c:v>240.30008826125331</c:v>
                </c:pt>
                <c:pt idx="205">
                  <c:v>239.19682259488081</c:v>
                </c:pt>
                <c:pt idx="206">
                  <c:v>242.50661959399824</c:v>
                </c:pt>
                <c:pt idx="207">
                  <c:v>240.30008826125331</c:v>
                </c:pt>
                <c:pt idx="208">
                  <c:v>242.50661959399824</c:v>
                </c:pt>
                <c:pt idx="209">
                  <c:v>244.71315092674317</c:v>
                </c:pt>
                <c:pt idx="210">
                  <c:v>242.50661959399824</c:v>
                </c:pt>
                <c:pt idx="211">
                  <c:v>242.50661959399824</c:v>
                </c:pt>
                <c:pt idx="212">
                  <c:v>243.60988526037067</c:v>
                </c:pt>
                <c:pt idx="213">
                  <c:v>244.71315092674317</c:v>
                </c:pt>
                <c:pt idx="214">
                  <c:v>243.60988526037067</c:v>
                </c:pt>
                <c:pt idx="215">
                  <c:v>243.60988526037067</c:v>
                </c:pt>
                <c:pt idx="216">
                  <c:v>245.59576345984109</c:v>
                </c:pt>
                <c:pt idx="217">
                  <c:v>246.69902912621362</c:v>
                </c:pt>
                <c:pt idx="218">
                  <c:v>245.59576345984109</c:v>
                </c:pt>
                <c:pt idx="219">
                  <c:v>247.80229479258603</c:v>
                </c:pt>
                <c:pt idx="220">
                  <c:v>245.59576345984109</c:v>
                </c:pt>
                <c:pt idx="221">
                  <c:v>247.80229479258603</c:v>
                </c:pt>
                <c:pt idx="222">
                  <c:v>247.80229479258603</c:v>
                </c:pt>
                <c:pt idx="223">
                  <c:v>246.69902912621362</c:v>
                </c:pt>
                <c:pt idx="224">
                  <c:v>248.90556045895855</c:v>
                </c:pt>
                <c:pt idx="225">
                  <c:v>251.11209179170348</c:v>
                </c:pt>
                <c:pt idx="226">
                  <c:v>248.90556045895855</c:v>
                </c:pt>
                <c:pt idx="227">
                  <c:v>251.11209179170348</c:v>
                </c:pt>
                <c:pt idx="228">
                  <c:v>251.11209179170348</c:v>
                </c:pt>
                <c:pt idx="229">
                  <c:v>252.21535745807589</c:v>
                </c:pt>
                <c:pt idx="230">
                  <c:v>252.21535745807589</c:v>
                </c:pt>
                <c:pt idx="231">
                  <c:v>251.11209179170348</c:v>
                </c:pt>
                <c:pt idx="232">
                  <c:v>252.21535745807589</c:v>
                </c:pt>
                <c:pt idx="233">
                  <c:v>252.21535745807589</c:v>
                </c:pt>
                <c:pt idx="234">
                  <c:v>252.21535745807589</c:v>
                </c:pt>
                <c:pt idx="235">
                  <c:v>251.11209179170348</c:v>
                </c:pt>
                <c:pt idx="236">
                  <c:v>251.11209179170348</c:v>
                </c:pt>
                <c:pt idx="237">
                  <c:v>252.21535745807589</c:v>
                </c:pt>
                <c:pt idx="238">
                  <c:v>251.11209179170348</c:v>
                </c:pt>
                <c:pt idx="239">
                  <c:v>252.21535745807589</c:v>
                </c:pt>
                <c:pt idx="240">
                  <c:v>253.31862312444841</c:v>
                </c:pt>
                <c:pt idx="241">
                  <c:v>253.31862312444841</c:v>
                </c:pt>
                <c:pt idx="242">
                  <c:v>252.21535745807589</c:v>
                </c:pt>
                <c:pt idx="243">
                  <c:v>254.42188879082082</c:v>
                </c:pt>
                <c:pt idx="244">
                  <c:v>252.21535745807589</c:v>
                </c:pt>
                <c:pt idx="245">
                  <c:v>254.42188879082082</c:v>
                </c:pt>
                <c:pt idx="246">
                  <c:v>254.42188879082082</c:v>
                </c:pt>
                <c:pt idx="247">
                  <c:v>254.42188879082082</c:v>
                </c:pt>
                <c:pt idx="248">
                  <c:v>253.31862312444841</c:v>
                </c:pt>
                <c:pt idx="249">
                  <c:v>257.51103265666376</c:v>
                </c:pt>
                <c:pt idx="250">
                  <c:v>256.62842012356577</c:v>
                </c:pt>
                <c:pt idx="251">
                  <c:v>257.51103265666376</c:v>
                </c:pt>
                <c:pt idx="252">
                  <c:v>256.62842012356577</c:v>
                </c:pt>
                <c:pt idx="253">
                  <c:v>256.62842012356577</c:v>
                </c:pt>
                <c:pt idx="254">
                  <c:v>257.51103265666376</c:v>
                </c:pt>
                <c:pt idx="255">
                  <c:v>258.61429832303622</c:v>
                </c:pt>
                <c:pt idx="256">
                  <c:v>256.62842012356577</c:v>
                </c:pt>
                <c:pt idx="257">
                  <c:v>256.62842012356577</c:v>
                </c:pt>
                <c:pt idx="258">
                  <c:v>258.61429832303622</c:v>
                </c:pt>
                <c:pt idx="259">
                  <c:v>259.71756398940869</c:v>
                </c:pt>
                <c:pt idx="260">
                  <c:v>259.71756398940869</c:v>
                </c:pt>
                <c:pt idx="261">
                  <c:v>260.82082965578115</c:v>
                </c:pt>
                <c:pt idx="262">
                  <c:v>259.71756398940869</c:v>
                </c:pt>
                <c:pt idx="263">
                  <c:v>259.71756398940869</c:v>
                </c:pt>
                <c:pt idx="264">
                  <c:v>259.71756398940869</c:v>
                </c:pt>
                <c:pt idx="265">
                  <c:v>261.92409532215356</c:v>
                </c:pt>
                <c:pt idx="266">
                  <c:v>259.71756398940869</c:v>
                </c:pt>
                <c:pt idx="267">
                  <c:v>263.02736098852608</c:v>
                </c:pt>
                <c:pt idx="268">
                  <c:v>261.92409532215356</c:v>
                </c:pt>
                <c:pt idx="269">
                  <c:v>264.13062665489849</c:v>
                </c:pt>
                <c:pt idx="270">
                  <c:v>263.02736098852608</c:v>
                </c:pt>
                <c:pt idx="271">
                  <c:v>260.82082965578115</c:v>
                </c:pt>
                <c:pt idx="272">
                  <c:v>265.23389232127096</c:v>
                </c:pt>
                <c:pt idx="273">
                  <c:v>265.23389232127096</c:v>
                </c:pt>
                <c:pt idx="274">
                  <c:v>264.13062665489849</c:v>
                </c:pt>
                <c:pt idx="275">
                  <c:v>264.13062665489849</c:v>
                </c:pt>
                <c:pt idx="276">
                  <c:v>263.02736098852608</c:v>
                </c:pt>
                <c:pt idx="277">
                  <c:v>264.13062665489849</c:v>
                </c:pt>
                <c:pt idx="278">
                  <c:v>261.92409532215356</c:v>
                </c:pt>
                <c:pt idx="279">
                  <c:v>264.13062665489849</c:v>
                </c:pt>
                <c:pt idx="280">
                  <c:v>264.13062665489849</c:v>
                </c:pt>
                <c:pt idx="281">
                  <c:v>265.23389232127096</c:v>
                </c:pt>
                <c:pt idx="282">
                  <c:v>265.23389232127096</c:v>
                </c:pt>
                <c:pt idx="283">
                  <c:v>264.13062665489849</c:v>
                </c:pt>
                <c:pt idx="284">
                  <c:v>264.13062665489849</c:v>
                </c:pt>
                <c:pt idx="285">
                  <c:v>263.02736098852608</c:v>
                </c:pt>
                <c:pt idx="286">
                  <c:v>267.44042365401589</c:v>
                </c:pt>
                <c:pt idx="287">
                  <c:v>265.23389232127096</c:v>
                </c:pt>
                <c:pt idx="288">
                  <c:v>267.44042365401589</c:v>
                </c:pt>
                <c:pt idx="289">
                  <c:v>268.32303618711387</c:v>
                </c:pt>
                <c:pt idx="290">
                  <c:v>266.33715798764342</c:v>
                </c:pt>
                <c:pt idx="291">
                  <c:v>266.33715798764342</c:v>
                </c:pt>
                <c:pt idx="292">
                  <c:v>269.42630185348634</c:v>
                </c:pt>
                <c:pt idx="293">
                  <c:v>269.42630185348634</c:v>
                </c:pt>
                <c:pt idx="294">
                  <c:v>268.32303618711387</c:v>
                </c:pt>
                <c:pt idx="295">
                  <c:v>267.44042365401589</c:v>
                </c:pt>
                <c:pt idx="296">
                  <c:v>269.42630185348634</c:v>
                </c:pt>
                <c:pt idx="297">
                  <c:v>270.5295675198588</c:v>
                </c:pt>
                <c:pt idx="298">
                  <c:v>268.32303618711387</c:v>
                </c:pt>
                <c:pt idx="299">
                  <c:v>269.42630185348634</c:v>
                </c:pt>
                <c:pt idx="300">
                  <c:v>272.73609885260373</c:v>
                </c:pt>
                <c:pt idx="301">
                  <c:v>270.5295675198588</c:v>
                </c:pt>
                <c:pt idx="302">
                  <c:v>270.5295675198588</c:v>
                </c:pt>
                <c:pt idx="303">
                  <c:v>269.42630185348634</c:v>
                </c:pt>
                <c:pt idx="304">
                  <c:v>270.5295675198588</c:v>
                </c:pt>
                <c:pt idx="305">
                  <c:v>271.63283318623127</c:v>
                </c:pt>
                <c:pt idx="306">
                  <c:v>272.73609885260373</c:v>
                </c:pt>
                <c:pt idx="307">
                  <c:v>272.73609885260373</c:v>
                </c:pt>
                <c:pt idx="308">
                  <c:v>271.63283318623127</c:v>
                </c:pt>
                <c:pt idx="309">
                  <c:v>272.73609885260373</c:v>
                </c:pt>
                <c:pt idx="310">
                  <c:v>271.63283318623127</c:v>
                </c:pt>
                <c:pt idx="311">
                  <c:v>273.8393645189762</c:v>
                </c:pt>
                <c:pt idx="312">
                  <c:v>273.8393645189762</c:v>
                </c:pt>
                <c:pt idx="313">
                  <c:v>274.94263018534866</c:v>
                </c:pt>
                <c:pt idx="314">
                  <c:v>273.8393645189762</c:v>
                </c:pt>
                <c:pt idx="315">
                  <c:v>273.8393645189762</c:v>
                </c:pt>
                <c:pt idx="316">
                  <c:v>273.8393645189762</c:v>
                </c:pt>
                <c:pt idx="317">
                  <c:v>274.94263018534866</c:v>
                </c:pt>
                <c:pt idx="318">
                  <c:v>273.8393645189762</c:v>
                </c:pt>
                <c:pt idx="319">
                  <c:v>271.63283318623127</c:v>
                </c:pt>
                <c:pt idx="320">
                  <c:v>274.94263018534866</c:v>
                </c:pt>
                <c:pt idx="321">
                  <c:v>276.04589585172113</c:v>
                </c:pt>
                <c:pt idx="322">
                  <c:v>272.73609885260373</c:v>
                </c:pt>
                <c:pt idx="323">
                  <c:v>276.04589585172113</c:v>
                </c:pt>
                <c:pt idx="324">
                  <c:v>274.94263018534866</c:v>
                </c:pt>
                <c:pt idx="325">
                  <c:v>274.94263018534866</c:v>
                </c:pt>
                <c:pt idx="326">
                  <c:v>274.94263018534866</c:v>
                </c:pt>
                <c:pt idx="327">
                  <c:v>276.04589585172113</c:v>
                </c:pt>
                <c:pt idx="328">
                  <c:v>273.8393645189762</c:v>
                </c:pt>
                <c:pt idx="329">
                  <c:v>276.04589585172113</c:v>
                </c:pt>
                <c:pt idx="330">
                  <c:v>274.94263018534866</c:v>
                </c:pt>
                <c:pt idx="331">
                  <c:v>273.8393645189762</c:v>
                </c:pt>
                <c:pt idx="332">
                  <c:v>272.73609885260373</c:v>
                </c:pt>
                <c:pt idx="333">
                  <c:v>277.14916151809359</c:v>
                </c:pt>
                <c:pt idx="334">
                  <c:v>278.25242718446606</c:v>
                </c:pt>
                <c:pt idx="335">
                  <c:v>277.14916151809359</c:v>
                </c:pt>
                <c:pt idx="336">
                  <c:v>274.94263018534866</c:v>
                </c:pt>
                <c:pt idx="337">
                  <c:v>279.35569285083852</c:v>
                </c:pt>
                <c:pt idx="338">
                  <c:v>278.25242718446606</c:v>
                </c:pt>
                <c:pt idx="339">
                  <c:v>277.14916151809359</c:v>
                </c:pt>
                <c:pt idx="340">
                  <c:v>277.14916151809359</c:v>
                </c:pt>
                <c:pt idx="341">
                  <c:v>279.35569285083852</c:v>
                </c:pt>
                <c:pt idx="342">
                  <c:v>280.23830538393645</c:v>
                </c:pt>
                <c:pt idx="343">
                  <c:v>280.23830538393645</c:v>
                </c:pt>
                <c:pt idx="344">
                  <c:v>279.35569285083852</c:v>
                </c:pt>
                <c:pt idx="345">
                  <c:v>279.35569285083852</c:v>
                </c:pt>
                <c:pt idx="346">
                  <c:v>279.35569285083852</c:v>
                </c:pt>
                <c:pt idx="347">
                  <c:v>280.23830538393645</c:v>
                </c:pt>
                <c:pt idx="348">
                  <c:v>278.25242718446606</c:v>
                </c:pt>
                <c:pt idx="349">
                  <c:v>279.35569285083852</c:v>
                </c:pt>
                <c:pt idx="350">
                  <c:v>280.23830538393645</c:v>
                </c:pt>
                <c:pt idx="351">
                  <c:v>279.35569285083852</c:v>
                </c:pt>
                <c:pt idx="352">
                  <c:v>279.35569285083852</c:v>
                </c:pt>
                <c:pt idx="353">
                  <c:v>281.34157105030897</c:v>
                </c:pt>
                <c:pt idx="354">
                  <c:v>281.34157105030897</c:v>
                </c:pt>
                <c:pt idx="355">
                  <c:v>279.35569285083852</c:v>
                </c:pt>
                <c:pt idx="356">
                  <c:v>282.44483671668138</c:v>
                </c:pt>
                <c:pt idx="357">
                  <c:v>282.44483671668138</c:v>
                </c:pt>
                <c:pt idx="358">
                  <c:v>281.34157105030897</c:v>
                </c:pt>
                <c:pt idx="359">
                  <c:v>282.44483671668138</c:v>
                </c:pt>
                <c:pt idx="360">
                  <c:v>284.65136804942631</c:v>
                </c:pt>
                <c:pt idx="361">
                  <c:v>285.75463371579878</c:v>
                </c:pt>
                <c:pt idx="362">
                  <c:v>283.54810238305384</c:v>
                </c:pt>
                <c:pt idx="363">
                  <c:v>284.65136804942631</c:v>
                </c:pt>
                <c:pt idx="364">
                  <c:v>285.75463371579878</c:v>
                </c:pt>
                <c:pt idx="365">
                  <c:v>284.65136804942631</c:v>
                </c:pt>
                <c:pt idx="366">
                  <c:v>283.54810238305384</c:v>
                </c:pt>
                <c:pt idx="367">
                  <c:v>282.44483671668138</c:v>
                </c:pt>
                <c:pt idx="368">
                  <c:v>283.54810238305384</c:v>
                </c:pt>
                <c:pt idx="369">
                  <c:v>285.75463371579878</c:v>
                </c:pt>
                <c:pt idx="370">
                  <c:v>284.65136804942631</c:v>
                </c:pt>
                <c:pt idx="371">
                  <c:v>285.75463371579878</c:v>
                </c:pt>
                <c:pt idx="372">
                  <c:v>284.65136804942631</c:v>
                </c:pt>
                <c:pt idx="373">
                  <c:v>284.65136804942631</c:v>
                </c:pt>
                <c:pt idx="374">
                  <c:v>285.75463371579878</c:v>
                </c:pt>
                <c:pt idx="375">
                  <c:v>286.85789938217124</c:v>
                </c:pt>
                <c:pt idx="376">
                  <c:v>285.75463371579878</c:v>
                </c:pt>
                <c:pt idx="377">
                  <c:v>285.75463371579878</c:v>
                </c:pt>
                <c:pt idx="378">
                  <c:v>285.75463371579878</c:v>
                </c:pt>
                <c:pt idx="379">
                  <c:v>290.16769638128864</c:v>
                </c:pt>
                <c:pt idx="380">
                  <c:v>286.85789938217124</c:v>
                </c:pt>
                <c:pt idx="381">
                  <c:v>289.06443071491617</c:v>
                </c:pt>
                <c:pt idx="382">
                  <c:v>286.85789938217124</c:v>
                </c:pt>
                <c:pt idx="383">
                  <c:v>289.06443071491617</c:v>
                </c:pt>
                <c:pt idx="384">
                  <c:v>290.16769638128864</c:v>
                </c:pt>
                <c:pt idx="385">
                  <c:v>289.06443071491617</c:v>
                </c:pt>
                <c:pt idx="386">
                  <c:v>286.85789938217124</c:v>
                </c:pt>
                <c:pt idx="387">
                  <c:v>285.75463371579878</c:v>
                </c:pt>
                <c:pt idx="388">
                  <c:v>290.16769638128864</c:v>
                </c:pt>
                <c:pt idx="389">
                  <c:v>289.06443071491617</c:v>
                </c:pt>
                <c:pt idx="390">
                  <c:v>291.05030891438662</c:v>
                </c:pt>
                <c:pt idx="391">
                  <c:v>290.16769638128864</c:v>
                </c:pt>
                <c:pt idx="392">
                  <c:v>290.16769638128864</c:v>
                </c:pt>
                <c:pt idx="393">
                  <c:v>291.05030891438662</c:v>
                </c:pt>
                <c:pt idx="394">
                  <c:v>289.06443071491617</c:v>
                </c:pt>
                <c:pt idx="395">
                  <c:v>292.15357458075908</c:v>
                </c:pt>
                <c:pt idx="396">
                  <c:v>290.16769638128864</c:v>
                </c:pt>
                <c:pt idx="397">
                  <c:v>291.05030891438662</c:v>
                </c:pt>
                <c:pt idx="398">
                  <c:v>289.06443071491617</c:v>
                </c:pt>
                <c:pt idx="399">
                  <c:v>291.05030891438662</c:v>
                </c:pt>
                <c:pt idx="400">
                  <c:v>294.36010591350401</c:v>
                </c:pt>
                <c:pt idx="401">
                  <c:v>293.25684024713155</c:v>
                </c:pt>
                <c:pt idx="402">
                  <c:v>291.05030891438662</c:v>
                </c:pt>
                <c:pt idx="403">
                  <c:v>294.36010591350401</c:v>
                </c:pt>
                <c:pt idx="404">
                  <c:v>295.46337157987648</c:v>
                </c:pt>
                <c:pt idx="405">
                  <c:v>291.05030891438662</c:v>
                </c:pt>
                <c:pt idx="406">
                  <c:v>292.15357458075908</c:v>
                </c:pt>
                <c:pt idx="407">
                  <c:v>295.46337157987648</c:v>
                </c:pt>
                <c:pt idx="408">
                  <c:v>295.46337157987648</c:v>
                </c:pt>
                <c:pt idx="409">
                  <c:v>294.36010591350401</c:v>
                </c:pt>
                <c:pt idx="410">
                  <c:v>293.25684024713155</c:v>
                </c:pt>
                <c:pt idx="411">
                  <c:v>294.36010591350401</c:v>
                </c:pt>
                <c:pt idx="412">
                  <c:v>295.46337157987648</c:v>
                </c:pt>
                <c:pt idx="413">
                  <c:v>292.15357458075908</c:v>
                </c:pt>
                <c:pt idx="414">
                  <c:v>293.25684024713155</c:v>
                </c:pt>
                <c:pt idx="415">
                  <c:v>292.15357458075908</c:v>
                </c:pt>
                <c:pt idx="416">
                  <c:v>297.66990291262141</c:v>
                </c:pt>
                <c:pt idx="417">
                  <c:v>296.56663724624894</c:v>
                </c:pt>
                <c:pt idx="418">
                  <c:v>295.46337157987648</c:v>
                </c:pt>
                <c:pt idx="419">
                  <c:v>296.56663724624894</c:v>
                </c:pt>
                <c:pt idx="420">
                  <c:v>298.77316857899388</c:v>
                </c:pt>
                <c:pt idx="421">
                  <c:v>296.56663724624894</c:v>
                </c:pt>
                <c:pt idx="422">
                  <c:v>297.66990291262141</c:v>
                </c:pt>
                <c:pt idx="423">
                  <c:v>299.87643424536634</c:v>
                </c:pt>
                <c:pt idx="424">
                  <c:v>298.77316857899388</c:v>
                </c:pt>
                <c:pt idx="425">
                  <c:v>298.77316857899388</c:v>
                </c:pt>
                <c:pt idx="426">
                  <c:v>298.77316857899388</c:v>
                </c:pt>
                <c:pt idx="427">
                  <c:v>298.77316857899388</c:v>
                </c:pt>
                <c:pt idx="428">
                  <c:v>296.56663724624894</c:v>
                </c:pt>
                <c:pt idx="429">
                  <c:v>299.87643424536634</c:v>
                </c:pt>
                <c:pt idx="430">
                  <c:v>297.66990291262141</c:v>
                </c:pt>
                <c:pt idx="431">
                  <c:v>298.77316857899388</c:v>
                </c:pt>
                <c:pt idx="432">
                  <c:v>299.87643424536634</c:v>
                </c:pt>
                <c:pt idx="433">
                  <c:v>297.66990291262141</c:v>
                </c:pt>
                <c:pt idx="434">
                  <c:v>298.77316857899388</c:v>
                </c:pt>
                <c:pt idx="435">
                  <c:v>300.97969991173881</c:v>
                </c:pt>
                <c:pt idx="436">
                  <c:v>302.08296557811127</c:v>
                </c:pt>
                <c:pt idx="437">
                  <c:v>300.97969991173881</c:v>
                </c:pt>
                <c:pt idx="438">
                  <c:v>299.87643424536634</c:v>
                </c:pt>
                <c:pt idx="439">
                  <c:v>299.87643424536634</c:v>
                </c:pt>
                <c:pt idx="440">
                  <c:v>302.08296557811127</c:v>
                </c:pt>
                <c:pt idx="441">
                  <c:v>300.97969991173881</c:v>
                </c:pt>
                <c:pt idx="442">
                  <c:v>299.87643424536634</c:v>
                </c:pt>
                <c:pt idx="443">
                  <c:v>299.87643424536634</c:v>
                </c:pt>
                <c:pt idx="444">
                  <c:v>304.06884377758166</c:v>
                </c:pt>
                <c:pt idx="445">
                  <c:v>300.97969991173881</c:v>
                </c:pt>
                <c:pt idx="446">
                  <c:v>299.87643424536634</c:v>
                </c:pt>
                <c:pt idx="447">
                  <c:v>298.77316857899388</c:v>
                </c:pt>
                <c:pt idx="448">
                  <c:v>302.08296557811127</c:v>
                </c:pt>
                <c:pt idx="449">
                  <c:v>302.9655781112092</c:v>
                </c:pt>
                <c:pt idx="450">
                  <c:v>299.87643424536634</c:v>
                </c:pt>
                <c:pt idx="451">
                  <c:v>299.87643424536634</c:v>
                </c:pt>
                <c:pt idx="452">
                  <c:v>299.87643424536634</c:v>
                </c:pt>
                <c:pt idx="453">
                  <c:v>300.97969991173881</c:v>
                </c:pt>
                <c:pt idx="454">
                  <c:v>300.97969991173881</c:v>
                </c:pt>
                <c:pt idx="455">
                  <c:v>302.08296557811127</c:v>
                </c:pt>
                <c:pt idx="456">
                  <c:v>304.06884377758166</c:v>
                </c:pt>
                <c:pt idx="457">
                  <c:v>302.9655781112092</c:v>
                </c:pt>
                <c:pt idx="458">
                  <c:v>300.97969991173881</c:v>
                </c:pt>
                <c:pt idx="459">
                  <c:v>300.97969991173881</c:v>
                </c:pt>
                <c:pt idx="460">
                  <c:v>302.9655781112092</c:v>
                </c:pt>
                <c:pt idx="461">
                  <c:v>302.08296557811127</c:v>
                </c:pt>
                <c:pt idx="462">
                  <c:v>302.08296557811127</c:v>
                </c:pt>
                <c:pt idx="463">
                  <c:v>299.87643424536634</c:v>
                </c:pt>
                <c:pt idx="464">
                  <c:v>304.06884377758166</c:v>
                </c:pt>
                <c:pt idx="465">
                  <c:v>306.27537511032659</c:v>
                </c:pt>
                <c:pt idx="466">
                  <c:v>305.17210944395413</c:v>
                </c:pt>
                <c:pt idx="467">
                  <c:v>306.27537511032659</c:v>
                </c:pt>
                <c:pt idx="468">
                  <c:v>304.06884377758166</c:v>
                </c:pt>
                <c:pt idx="469">
                  <c:v>305.17210944395413</c:v>
                </c:pt>
                <c:pt idx="470">
                  <c:v>305.17210944395413</c:v>
                </c:pt>
                <c:pt idx="471">
                  <c:v>302.08296557811127</c:v>
                </c:pt>
                <c:pt idx="472">
                  <c:v>304.06884377758166</c:v>
                </c:pt>
                <c:pt idx="473">
                  <c:v>307.37864077669906</c:v>
                </c:pt>
                <c:pt idx="474">
                  <c:v>307.37864077669906</c:v>
                </c:pt>
                <c:pt idx="475">
                  <c:v>306.27537511032659</c:v>
                </c:pt>
                <c:pt idx="476">
                  <c:v>308.48190644307147</c:v>
                </c:pt>
                <c:pt idx="477">
                  <c:v>308.48190644307147</c:v>
                </c:pt>
                <c:pt idx="478">
                  <c:v>307.37864077669906</c:v>
                </c:pt>
                <c:pt idx="479">
                  <c:v>306.27537511032659</c:v>
                </c:pt>
                <c:pt idx="480">
                  <c:v>305.17210944395413</c:v>
                </c:pt>
                <c:pt idx="481">
                  <c:v>310.6884377758164</c:v>
                </c:pt>
                <c:pt idx="482">
                  <c:v>308.48190644307147</c:v>
                </c:pt>
                <c:pt idx="483">
                  <c:v>307.37864077669906</c:v>
                </c:pt>
                <c:pt idx="484">
                  <c:v>306.27537511032659</c:v>
                </c:pt>
                <c:pt idx="485">
                  <c:v>309.58517210944399</c:v>
                </c:pt>
                <c:pt idx="486">
                  <c:v>309.58517210944399</c:v>
                </c:pt>
                <c:pt idx="487">
                  <c:v>310.6884377758164</c:v>
                </c:pt>
                <c:pt idx="488">
                  <c:v>310.6884377758164</c:v>
                </c:pt>
                <c:pt idx="489">
                  <c:v>309.58517210944399</c:v>
                </c:pt>
                <c:pt idx="490">
                  <c:v>306.27537511032659</c:v>
                </c:pt>
                <c:pt idx="491">
                  <c:v>310.6884377758164</c:v>
                </c:pt>
                <c:pt idx="492">
                  <c:v>312.89496910856133</c:v>
                </c:pt>
                <c:pt idx="493">
                  <c:v>311.79170344218892</c:v>
                </c:pt>
                <c:pt idx="494">
                  <c:v>311.79170344218892</c:v>
                </c:pt>
                <c:pt idx="495">
                  <c:v>308.48190644307147</c:v>
                </c:pt>
                <c:pt idx="496">
                  <c:v>310.6884377758164</c:v>
                </c:pt>
                <c:pt idx="497">
                  <c:v>312.89496910856133</c:v>
                </c:pt>
                <c:pt idx="498">
                  <c:v>311.79170344218892</c:v>
                </c:pt>
                <c:pt idx="499">
                  <c:v>310.6884377758164</c:v>
                </c:pt>
                <c:pt idx="500">
                  <c:v>310.6884377758164</c:v>
                </c:pt>
                <c:pt idx="501">
                  <c:v>313.99823477493385</c:v>
                </c:pt>
                <c:pt idx="502">
                  <c:v>312.89496910856133</c:v>
                </c:pt>
                <c:pt idx="503">
                  <c:v>311.79170344218892</c:v>
                </c:pt>
                <c:pt idx="504">
                  <c:v>311.79170344218892</c:v>
                </c:pt>
                <c:pt idx="505">
                  <c:v>313.99823477493385</c:v>
                </c:pt>
                <c:pt idx="506">
                  <c:v>312.89496910856133</c:v>
                </c:pt>
                <c:pt idx="507">
                  <c:v>313.99823477493385</c:v>
                </c:pt>
                <c:pt idx="508">
                  <c:v>313.99823477493385</c:v>
                </c:pt>
                <c:pt idx="509">
                  <c:v>312.89496910856133</c:v>
                </c:pt>
                <c:pt idx="510">
                  <c:v>312.89496910856133</c:v>
                </c:pt>
                <c:pt idx="511">
                  <c:v>314.88084730803183</c:v>
                </c:pt>
                <c:pt idx="512">
                  <c:v>315.98411297440424</c:v>
                </c:pt>
                <c:pt idx="513">
                  <c:v>313.99823477493385</c:v>
                </c:pt>
                <c:pt idx="514">
                  <c:v>313.99823477493385</c:v>
                </c:pt>
                <c:pt idx="515">
                  <c:v>314.88084730803183</c:v>
                </c:pt>
                <c:pt idx="516">
                  <c:v>312.89496910856133</c:v>
                </c:pt>
                <c:pt idx="517">
                  <c:v>313.99823477493385</c:v>
                </c:pt>
                <c:pt idx="518">
                  <c:v>317.08737864077676</c:v>
                </c:pt>
                <c:pt idx="519">
                  <c:v>318.19064430714917</c:v>
                </c:pt>
                <c:pt idx="520">
                  <c:v>314.88084730803183</c:v>
                </c:pt>
                <c:pt idx="521">
                  <c:v>315.98411297440424</c:v>
                </c:pt>
                <c:pt idx="522">
                  <c:v>312.89496910856133</c:v>
                </c:pt>
                <c:pt idx="523">
                  <c:v>315.98411297440424</c:v>
                </c:pt>
                <c:pt idx="524">
                  <c:v>314.88084730803183</c:v>
                </c:pt>
                <c:pt idx="525">
                  <c:v>315.98411297440424</c:v>
                </c:pt>
                <c:pt idx="526">
                  <c:v>314.88084730803183</c:v>
                </c:pt>
                <c:pt idx="527">
                  <c:v>315.98411297440424</c:v>
                </c:pt>
                <c:pt idx="528">
                  <c:v>318.19064430714917</c:v>
                </c:pt>
                <c:pt idx="529">
                  <c:v>318.19064430714917</c:v>
                </c:pt>
                <c:pt idx="530">
                  <c:v>317.08737864077676</c:v>
                </c:pt>
                <c:pt idx="531">
                  <c:v>317.08737864077676</c:v>
                </c:pt>
                <c:pt idx="532">
                  <c:v>320.3971756398941</c:v>
                </c:pt>
                <c:pt idx="533">
                  <c:v>320.3971756398941</c:v>
                </c:pt>
                <c:pt idx="534">
                  <c:v>321.50044130626662</c:v>
                </c:pt>
                <c:pt idx="535">
                  <c:v>320.3971756398941</c:v>
                </c:pt>
                <c:pt idx="536">
                  <c:v>317.08737864077676</c:v>
                </c:pt>
                <c:pt idx="537">
                  <c:v>321.50044130626662</c:v>
                </c:pt>
                <c:pt idx="538">
                  <c:v>321.50044130626662</c:v>
                </c:pt>
                <c:pt idx="539">
                  <c:v>322.60370697263903</c:v>
                </c:pt>
                <c:pt idx="540">
                  <c:v>319.29390997352169</c:v>
                </c:pt>
                <c:pt idx="541">
                  <c:v>319.29390997352169</c:v>
                </c:pt>
                <c:pt idx="542">
                  <c:v>321.50044130626662</c:v>
                </c:pt>
                <c:pt idx="543">
                  <c:v>321.50044130626662</c:v>
                </c:pt>
                <c:pt idx="544">
                  <c:v>319.29390997352169</c:v>
                </c:pt>
                <c:pt idx="545">
                  <c:v>319.29390997352169</c:v>
                </c:pt>
                <c:pt idx="546">
                  <c:v>321.50044130626662</c:v>
                </c:pt>
                <c:pt idx="547">
                  <c:v>322.60370697263903</c:v>
                </c:pt>
                <c:pt idx="548">
                  <c:v>321.50044130626662</c:v>
                </c:pt>
                <c:pt idx="549">
                  <c:v>320.3971756398941</c:v>
                </c:pt>
                <c:pt idx="550">
                  <c:v>318.19064430714917</c:v>
                </c:pt>
                <c:pt idx="551">
                  <c:v>323.70697263901155</c:v>
                </c:pt>
                <c:pt idx="552">
                  <c:v>322.60370697263903</c:v>
                </c:pt>
                <c:pt idx="553">
                  <c:v>322.60370697263903</c:v>
                </c:pt>
                <c:pt idx="554">
                  <c:v>320.3971756398941</c:v>
                </c:pt>
                <c:pt idx="555">
                  <c:v>323.70697263901155</c:v>
                </c:pt>
                <c:pt idx="556">
                  <c:v>322.60370697263903</c:v>
                </c:pt>
                <c:pt idx="557">
                  <c:v>323.70697263901155</c:v>
                </c:pt>
                <c:pt idx="558">
                  <c:v>323.70697263901155</c:v>
                </c:pt>
                <c:pt idx="559">
                  <c:v>323.70697263901155</c:v>
                </c:pt>
                <c:pt idx="560">
                  <c:v>322.60370697263903</c:v>
                </c:pt>
                <c:pt idx="561">
                  <c:v>321.50044130626662</c:v>
                </c:pt>
                <c:pt idx="562">
                  <c:v>323.70697263901155</c:v>
                </c:pt>
                <c:pt idx="563">
                  <c:v>323.70697263901155</c:v>
                </c:pt>
                <c:pt idx="564">
                  <c:v>323.70697263901155</c:v>
                </c:pt>
                <c:pt idx="565">
                  <c:v>321.50044130626662</c:v>
                </c:pt>
                <c:pt idx="566">
                  <c:v>323.70697263901155</c:v>
                </c:pt>
                <c:pt idx="567">
                  <c:v>323.70697263901155</c:v>
                </c:pt>
                <c:pt idx="568">
                  <c:v>322.60370697263903</c:v>
                </c:pt>
                <c:pt idx="569">
                  <c:v>321.50044130626662</c:v>
                </c:pt>
                <c:pt idx="570">
                  <c:v>323.70697263901155</c:v>
                </c:pt>
                <c:pt idx="571">
                  <c:v>324.81023830538396</c:v>
                </c:pt>
                <c:pt idx="572">
                  <c:v>322.60370697263903</c:v>
                </c:pt>
                <c:pt idx="573">
                  <c:v>323.70697263901155</c:v>
                </c:pt>
                <c:pt idx="574">
                  <c:v>323.70697263901155</c:v>
                </c:pt>
                <c:pt idx="575">
                  <c:v>325.69285083848195</c:v>
                </c:pt>
                <c:pt idx="576">
                  <c:v>324.81023830538396</c:v>
                </c:pt>
                <c:pt idx="577">
                  <c:v>323.70697263901155</c:v>
                </c:pt>
                <c:pt idx="578">
                  <c:v>323.70697263901155</c:v>
                </c:pt>
                <c:pt idx="579">
                  <c:v>325.69285083848195</c:v>
                </c:pt>
                <c:pt idx="580">
                  <c:v>325.69285083848195</c:v>
                </c:pt>
                <c:pt idx="581">
                  <c:v>323.70697263901155</c:v>
                </c:pt>
                <c:pt idx="582">
                  <c:v>322.60370697263903</c:v>
                </c:pt>
                <c:pt idx="583">
                  <c:v>324.81023830538396</c:v>
                </c:pt>
                <c:pt idx="584">
                  <c:v>325.69285083848195</c:v>
                </c:pt>
                <c:pt idx="585">
                  <c:v>325.69285083848195</c:v>
                </c:pt>
                <c:pt idx="586">
                  <c:v>-20.564872021182701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AA-430F-AD11-0C9AA8CDA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57224"/>
        <c:axId val="642256896"/>
      </c:scatterChart>
      <c:valAx>
        <c:axId val="64225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GB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56896"/>
        <c:crosses val="autoZero"/>
        <c:crossBetween val="midCat"/>
      </c:valAx>
      <c:valAx>
        <c:axId val="6422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 (MP)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GB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5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'S2'!$L$339:$L$351</c:f>
              <c:numCache>
                <c:formatCode>General</c:formatCode>
                <c:ptCount val="13"/>
                <c:pt idx="0">
                  <c:v>0.23736174940659538</c:v>
                </c:pt>
                <c:pt idx="1">
                  <c:v>0.24241199939396973</c:v>
                </c:pt>
                <c:pt idx="2">
                  <c:v>0.26261299934346738</c:v>
                </c:pt>
                <c:pt idx="3">
                  <c:v>0.26766324933084173</c:v>
                </c:pt>
                <c:pt idx="4">
                  <c:v>0.26766324933084173</c:v>
                </c:pt>
                <c:pt idx="5">
                  <c:v>0.27776374930559045</c:v>
                </c:pt>
                <c:pt idx="6">
                  <c:v>0.29796474925508809</c:v>
                </c:pt>
                <c:pt idx="7">
                  <c:v>0.30301499924246245</c:v>
                </c:pt>
                <c:pt idx="8">
                  <c:v>0.3080652492298368</c:v>
                </c:pt>
                <c:pt idx="9">
                  <c:v>0.31311549921721138</c:v>
                </c:pt>
                <c:pt idx="10">
                  <c:v>0.32321599919195965</c:v>
                </c:pt>
                <c:pt idx="11">
                  <c:v>0.33331649916670836</c:v>
                </c:pt>
                <c:pt idx="12">
                  <c:v>0.33836674915408294</c:v>
                </c:pt>
              </c:numCache>
            </c:numRef>
          </c:xVal>
          <c:yVal>
            <c:numRef>
              <c:f>'S2'!$M$339:$M$351</c:f>
              <c:numCache>
                <c:formatCode>0.00</c:formatCode>
                <c:ptCount val="13"/>
                <c:pt idx="0">
                  <c:v>41.138570167696379</c:v>
                </c:pt>
                <c:pt idx="1">
                  <c:v>42.219770520741392</c:v>
                </c:pt>
                <c:pt idx="2">
                  <c:v>47.62577228596647</c:v>
                </c:pt>
                <c:pt idx="3">
                  <c:v>47.62577228596647</c:v>
                </c:pt>
                <c:pt idx="4">
                  <c:v>48.706972639011475</c:v>
                </c:pt>
                <c:pt idx="5">
                  <c:v>51.95057369814652</c:v>
                </c:pt>
                <c:pt idx="6">
                  <c:v>56.275375110326571</c:v>
                </c:pt>
                <c:pt idx="7">
                  <c:v>57.356575463371577</c:v>
                </c:pt>
                <c:pt idx="8">
                  <c:v>58.437775816416597</c:v>
                </c:pt>
                <c:pt idx="9">
                  <c:v>59.541041482789062</c:v>
                </c:pt>
                <c:pt idx="10">
                  <c:v>62.784642541924093</c:v>
                </c:pt>
                <c:pt idx="11">
                  <c:v>66.028243601059131</c:v>
                </c:pt>
                <c:pt idx="12">
                  <c:v>67.109443954104165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C4-494D-81B3-3EED73036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95312"/>
        <c:axId val="789494984"/>
      </c:scatterChart>
      <c:valAx>
        <c:axId val="78949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4984"/>
        <c:crosses val="autoZero"/>
        <c:crossBetween val="midCat"/>
      </c:valAx>
      <c:valAx>
        <c:axId val="78949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'S3'!$J$1:$J$2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'S3'!$L$216:$L$532</c:f>
              <c:numCache>
                <c:formatCode>0.00</c:formatCode>
                <c:ptCount val="317"/>
                <c:pt idx="12">
                  <c:v>0</c:v>
                </c:pt>
                <c:pt idx="13">
                  <c:v>3.0301499924246245E-2</c:v>
                </c:pt>
                <c:pt idx="14">
                  <c:v>3.0301499924246245E-2</c:v>
                </c:pt>
                <c:pt idx="15">
                  <c:v>4.0401999898994956E-2</c:v>
                </c:pt>
                <c:pt idx="16">
                  <c:v>5.0502499873743667E-2</c:v>
                </c:pt>
                <c:pt idx="17">
                  <c:v>6.5653249835866734E-2</c:v>
                </c:pt>
                <c:pt idx="18">
                  <c:v>7.5753749810615667E-2</c:v>
                </c:pt>
                <c:pt idx="19">
                  <c:v>8.0803999797990023E-2</c:v>
                </c:pt>
                <c:pt idx="20">
                  <c:v>8.5854249785364156E-2</c:v>
                </c:pt>
                <c:pt idx="21">
                  <c:v>9.5954749760113089E-2</c:v>
                </c:pt>
                <c:pt idx="22">
                  <c:v>0.11110549972223616</c:v>
                </c:pt>
                <c:pt idx="23">
                  <c:v>0.11110549972223616</c:v>
                </c:pt>
                <c:pt idx="24">
                  <c:v>0.11615574970961073</c:v>
                </c:pt>
                <c:pt idx="25">
                  <c:v>0.12625624968435922</c:v>
                </c:pt>
                <c:pt idx="26">
                  <c:v>0.14140699964648251</c:v>
                </c:pt>
                <c:pt idx="27">
                  <c:v>0.14645724963385687</c:v>
                </c:pt>
                <c:pt idx="28">
                  <c:v>0.15655774960860558</c:v>
                </c:pt>
                <c:pt idx="29">
                  <c:v>0.16160799959597993</c:v>
                </c:pt>
                <c:pt idx="30">
                  <c:v>0.16665824958335429</c:v>
                </c:pt>
                <c:pt idx="31">
                  <c:v>0.176758749558103</c:v>
                </c:pt>
                <c:pt idx="32">
                  <c:v>0.19190949952022629</c:v>
                </c:pt>
                <c:pt idx="33">
                  <c:v>0.19695974950760065</c:v>
                </c:pt>
                <c:pt idx="34">
                  <c:v>0.19695974950760065</c:v>
                </c:pt>
                <c:pt idx="35">
                  <c:v>0.202009999494975</c:v>
                </c:pt>
                <c:pt idx="36">
                  <c:v>0.21211049946972371</c:v>
                </c:pt>
                <c:pt idx="37">
                  <c:v>0.23231149941922136</c:v>
                </c:pt>
                <c:pt idx="38">
                  <c:v>0.23736174940659571</c:v>
                </c:pt>
                <c:pt idx="39">
                  <c:v>0.2474622493813442</c:v>
                </c:pt>
                <c:pt idx="40">
                  <c:v>0.25756274935609313</c:v>
                </c:pt>
                <c:pt idx="41">
                  <c:v>0.26766324933084185</c:v>
                </c:pt>
                <c:pt idx="42">
                  <c:v>0.2727134993182162</c:v>
                </c:pt>
                <c:pt idx="43">
                  <c:v>0.28281399929296491</c:v>
                </c:pt>
                <c:pt idx="44">
                  <c:v>0.28281399929296491</c:v>
                </c:pt>
                <c:pt idx="45">
                  <c:v>0.29796474925508798</c:v>
                </c:pt>
                <c:pt idx="46">
                  <c:v>0.31311549921721127</c:v>
                </c:pt>
                <c:pt idx="47">
                  <c:v>0.31816574920458562</c:v>
                </c:pt>
                <c:pt idx="48">
                  <c:v>0.32321599919195998</c:v>
                </c:pt>
                <c:pt idx="49">
                  <c:v>0.32826624917933434</c:v>
                </c:pt>
                <c:pt idx="50">
                  <c:v>0.33331649916670869</c:v>
                </c:pt>
                <c:pt idx="51">
                  <c:v>0.34846724912883176</c:v>
                </c:pt>
                <c:pt idx="52">
                  <c:v>0.35351749911620634</c:v>
                </c:pt>
                <c:pt idx="53">
                  <c:v>0.35351749911620634</c:v>
                </c:pt>
                <c:pt idx="54">
                  <c:v>0.36866824907832918</c:v>
                </c:pt>
                <c:pt idx="55">
                  <c:v>0.38381899904045247</c:v>
                </c:pt>
                <c:pt idx="56">
                  <c:v>0.38886924902782682</c:v>
                </c:pt>
                <c:pt idx="57">
                  <c:v>0.39391949901520118</c:v>
                </c:pt>
                <c:pt idx="58">
                  <c:v>0.39391949901520118</c:v>
                </c:pt>
                <c:pt idx="59">
                  <c:v>0.40907024897732425</c:v>
                </c:pt>
                <c:pt idx="60">
                  <c:v>0.42422099893944754</c:v>
                </c:pt>
                <c:pt idx="61">
                  <c:v>0.42927124892682189</c:v>
                </c:pt>
                <c:pt idx="62">
                  <c:v>0.43432149891419625</c:v>
                </c:pt>
                <c:pt idx="63">
                  <c:v>0.4393717489015706</c:v>
                </c:pt>
                <c:pt idx="64">
                  <c:v>0.45957274885106802</c:v>
                </c:pt>
                <c:pt idx="65">
                  <c:v>0.46967324882581696</c:v>
                </c:pt>
                <c:pt idx="66">
                  <c:v>0.47472349881319131</c:v>
                </c:pt>
                <c:pt idx="67">
                  <c:v>0.4848239987879398</c:v>
                </c:pt>
                <c:pt idx="68">
                  <c:v>0.48987424877531438</c:v>
                </c:pt>
                <c:pt idx="69">
                  <c:v>0.49492449876268874</c:v>
                </c:pt>
                <c:pt idx="70">
                  <c:v>0.49997474875006309</c:v>
                </c:pt>
                <c:pt idx="71">
                  <c:v>0.5100752487248118</c:v>
                </c:pt>
                <c:pt idx="72">
                  <c:v>0.52017574869956051</c:v>
                </c:pt>
                <c:pt idx="73">
                  <c:v>0.53027624867430923</c:v>
                </c:pt>
                <c:pt idx="74">
                  <c:v>0.54037674864905816</c:v>
                </c:pt>
                <c:pt idx="75">
                  <c:v>0.54542699863643251</c:v>
                </c:pt>
                <c:pt idx="76">
                  <c:v>0.55047724862380687</c:v>
                </c:pt>
                <c:pt idx="77">
                  <c:v>0.55552749861118123</c:v>
                </c:pt>
                <c:pt idx="78">
                  <c:v>0.56562799858592994</c:v>
                </c:pt>
                <c:pt idx="79">
                  <c:v>0.58582899853542758</c:v>
                </c:pt>
                <c:pt idx="80">
                  <c:v>0.59087924852280194</c:v>
                </c:pt>
                <c:pt idx="81">
                  <c:v>0.59087924852280194</c:v>
                </c:pt>
                <c:pt idx="82">
                  <c:v>0.59592949851017629</c:v>
                </c:pt>
                <c:pt idx="83">
                  <c:v>0.62118074844704785</c:v>
                </c:pt>
                <c:pt idx="84">
                  <c:v>0.62623099843442243</c:v>
                </c:pt>
                <c:pt idx="85">
                  <c:v>0.63128124842179678</c:v>
                </c:pt>
                <c:pt idx="86">
                  <c:v>0.64138174839654549</c:v>
                </c:pt>
                <c:pt idx="87">
                  <c:v>0.65148224837129443</c:v>
                </c:pt>
                <c:pt idx="88">
                  <c:v>0.65653249835866878</c:v>
                </c:pt>
                <c:pt idx="89">
                  <c:v>0.66158274834604314</c:v>
                </c:pt>
                <c:pt idx="90">
                  <c:v>0.66663299833341749</c:v>
                </c:pt>
                <c:pt idx="91">
                  <c:v>0.67168324832079185</c:v>
                </c:pt>
                <c:pt idx="92">
                  <c:v>0.69188424827028949</c:v>
                </c:pt>
                <c:pt idx="93">
                  <c:v>0.69693449825766385</c:v>
                </c:pt>
                <c:pt idx="94">
                  <c:v>0.70703499823241234</c:v>
                </c:pt>
                <c:pt idx="95">
                  <c:v>0.71208524821978669</c:v>
                </c:pt>
                <c:pt idx="96">
                  <c:v>0.72218574819453563</c:v>
                </c:pt>
                <c:pt idx="97">
                  <c:v>0.72723599818190998</c:v>
                </c:pt>
                <c:pt idx="98">
                  <c:v>0.73228624816928434</c:v>
                </c:pt>
                <c:pt idx="99">
                  <c:v>0.74238674814403305</c:v>
                </c:pt>
                <c:pt idx="100">
                  <c:v>0.75753749810615634</c:v>
                </c:pt>
                <c:pt idx="101">
                  <c:v>0.76258774809353069</c:v>
                </c:pt>
                <c:pt idx="102">
                  <c:v>0.76258774809353069</c:v>
                </c:pt>
                <c:pt idx="103">
                  <c:v>0.78278874804302789</c:v>
                </c:pt>
                <c:pt idx="104">
                  <c:v>0.79288924801777683</c:v>
                </c:pt>
                <c:pt idx="105">
                  <c:v>0.79288924801777683</c:v>
                </c:pt>
                <c:pt idx="106">
                  <c:v>0.79793949800515118</c:v>
                </c:pt>
                <c:pt idx="107">
                  <c:v>0.81814049795464883</c:v>
                </c:pt>
                <c:pt idx="108">
                  <c:v>0.82319074794202318</c:v>
                </c:pt>
                <c:pt idx="109">
                  <c:v>0.83329124791677189</c:v>
                </c:pt>
                <c:pt idx="110">
                  <c:v>0.83834149790414625</c:v>
                </c:pt>
                <c:pt idx="111">
                  <c:v>0.84339174789152083</c:v>
                </c:pt>
                <c:pt idx="112">
                  <c:v>0.85854249785364367</c:v>
                </c:pt>
                <c:pt idx="113">
                  <c:v>0.86359274784101803</c:v>
                </c:pt>
                <c:pt idx="114">
                  <c:v>0.86359274784101803</c:v>
                </c:pt>
                <c:pt idx="115">
                  <c:v>0.87874349780314109</c:v>
                </c:pt>
                <c:pt idx="116">
                  <c:v>0.88884399777789003</c:v>
                </c:pt>
                <c:pt idx="117">
                  <c:v>0.89389424776526438</c:v>
                </c:pt>
                <c:pt idx="118">
                  <c:v>0.89389424776526438</c:v>
                </c:pt>
                <c:pt idx="119">
                  <c:v>0.90904499772738745</c:v>
                </c:pt>
                <c:pt idx="120">
                  <c:v>0.92419574768951074</c:v>
                </c:pt>
                <c:pt idx="121">
                  <c:v>0.93429624766425923</c:v>
                </c:pt>
                <c:pt idx="122">
                  <c:v>0.93429624766425923</c:v>
                </c:pt>
                <c:pt idx="123">
                  <c:v>0.93934649765163358</c:v>
                </c:pt>
                <c:pt idx="124">
                  <c:v>0.95954749760113123</c:v>
                </c:pt>
                <c:pt idx="125">
                  <c:v>0.96459774758850558</c:v>
                </c:pt>
                <c:pt idx="126">
                  <c:v>0.96459774758850558</c:v>
                </c:pt>
                <c:pt idx="127">
                  <c:v>0.97974849755062865</c:v>
                </c:pt>
                <c:pt idx="128">
                  <c:v>0.99489924751275194</c:v>
                </c:pt>
                <c:pt idx="129">
                  <c:v>0.99994949750012629</c:v>
                </c:pt>
                <c:pt idx="130">
                  <c:v>1.0049997474875005</c:v>
                </c:pt>
                <c:pt idx="131">
                  <c:v>1.0100499974748751</c:v>
                </c:pt>
                <c:pt idx="132">
                  <c:v>1.0201504974496234</c:v>
                </c:pt>
                <c:pt idx="133">
                  <c:v>1.0302509974243721</c:v>
                </c:pt>
                <c:pt idx="134">
                  <c:v>1.0353012474117467</c:v>
                </c:pt>
                <c:pt idx="135">
                  <c:v>1.0454017473864954</c:v>
                </c:pt>
                <c:pt idx="136">
                  <c:v>1.05045199737387</c:v>
                </c:pt>
                <c:pt idx="137">
                  <c:v>1.0555022473612441</c:v>
                </c:pt>
                <c:pt idx="138">
                  <c:v>1.0656027473359933</c:v>
                </c:pt>
                <c:pt idx="139">
                  <c:v>1.0807534972981161</c:v>
                </c:pt>
                <c:pt idx="140">
                  <c:v>1.0908539972728653</c:v>
                </c:pt>
                <c:pt idx="141">
                  <c:v>1.0908539972728653</c:v>
                </c:pt>
                <c:pt idx="142">
                  <c:v>1.1009544972476135</c:v>
                </c:pt>
                <c:pt idx="143">
                  <c:v>1.1110549972223622</c:v>
                </c:pt>
                <c:pt idx="144">
                  <c:v>1.1211554971971109</c:v>
                </c:pt>
                <c:pt idx="145">
                  <c:v>1.1262057471844855</c:v>
                </c:pt>
                <c:pt idx="146">
                  <c:v>1.1312559971718597</c:v>
                </c:pt>
                <c:pt idx="147">
                  <c:v>1.1413564971466088</c:v>
                </c:pt>
                <c:pt idx="148">
                  <c:v>1.1615574970961062</c:v>
                </c:pt>
                <c:pt idx="149">
                  <c:v>1.1666077470834808</c:v>
                </c:pt>
                <c:pt idx="150">
                  <c:v>1.1716579970708545</c:v>
                </c:pt>
                <c:pt idx="151">
                  <c:v>1.1817584970456037</c:v>
                </c:pt>
                <c:pt idx="152">
                  <c:v>1.1918589970203524</c:v>
                </c:pt>
                <c:pt idx="153">
                  <c:v>1.1969092470077265</c:v>
                </c:pt>
                <c:pt idx="154">
                  <c:v>1.2019594969951011</c:v>
                </c:pt>
                <c:pt idx="155">
                  <c:v>1.2070097469824757</c:v>
                </c:pt>
                <c:pt idx="156">
                  <c:v>1.2221604969445985</c:v>
                </c:pt>
                <c:pt idx="157">
                  <c:v>1.2272107469319731</c:v>
                </c:pt>
                <c:pt idx="158">
                  <c:v>1.2373112469067218</c:v>
                </c:pt>
                <c:pt idx="159">
                  <c:v>1.2474117468814705</c:v>
                </c:pt>
                <c:pt idx="160">
                  <c:v>1.2575122468562192</c:v>
                </c:pt>
                <c:pt idx="161">
                  <c:v>1.2625624968435933</c:v>
                </c:pt>
                <c:pt idx="162">
                  <c:v>1.2676127468309679</c:v>
                </c:pt>
                <c:pt idx="163">
                  <c:v>1.2777132468057166</c:v>
                </c:pt>
                <c:pt idx="164">
                  <c:v>1.2878137467804653</c:v>
                </c:pt>
                <c:pt idx="165">
                  <c:v>1.2928639967678399</c:v>
                </c:pt>
                <c:pt idx="166">
                  <c:v>1.2979142467552141</c:v>
                </c:pt>
                <c:pt idx="167">
                  <c:v>1.3181152467047119</c:v>
                </c:pt>
                <c:pt idx="168">
                  <c:v>1.3231654966920861</c:v>
                </c:pt>
                <c:pt idx="169">
                  <c:v>1.3282157466794606</c:v>
                </c:pt>
                <c:pt idx="170">
                  <c:v>1.3383162466542089</c:v>
                </c:pt>
                <c:pt idx="171">
                  <c:v>1.3484167466289581</c:v>
                </c:pt>
                <c:pt idx="172">
                  <c:v>1.3534669966163322</c:v>
                </c:pt>
                <c:pt idx="173">
                  <c:v>1.3585172466037068</c:v>
                </c:pt>
                <c:pt idx="174">
                  <c:v>1.3635674965910809</c:v>
                </c:pt>
                <c:pt idx="175">
                  <c:v>1.3837684965405788</c:v>
                </c:pt>
                <c:pt idx="176">
                  <c:v>1.3888187465279529</c:v>
                </c:pt>
                <c:pt idx="177">
                  <c:v>1.3938689965153275</c:v>
                </c:pt>
                <c:pt idx="178">
                  <c:v>1.4039694964900762</c:v>
                </c:pt>
                <c:pt idx="179">
                  <c:v>1.4090197464774503</c:v>
                </c:pt>
                <c:pt idx="180">
                  <c:v>1.419120246452199</c:v>
                </c:pt>
                <c:pt idx="181">
                  <c:v>1.4292207464269477</c:v>
                </c:pt>
                <c:pt idx="182">
                  <c:v>1.4342709964143223</c:v>
                </c:pt>
                <c:pt idx="183">
                  <c:v>1.444371496389071</c:v>
                </c:pt>
                <c:pt idx="184">
                  <c:v>1.4494217463764456</c:v>
                </c:pt>
                <c:pt idx="185">
                  <c:v>1.4595222463511943</c:v>
                </c:pt>
                <c:pt idx="186">
                  <c:v>1.469622746325943</c:v>
                </c:pt>
                <c:pt idx="187">
                  <c:v>1.4797232463006917</c:v>
                </c:pt>
                <c:pt idx="188">
                  <c:v>1.4847734962880663</c:v>
                </c:pt>
                <c:pt idx="189">
                  <c:v>1.4948739962628146</c:v>
                </c:pt>
                <c:pt idx="190">
                  <c:v>1.5049744962375637</c:v>
                </c:pt>
                <c:pt idx="191">
                  <c:v>1.5150749962123125</c:v>
                </c:pt>
                <c:pt idx="192">
                  <c:v>1.5201252461996866</c:v>
                </c:pt>
                <c:pt idx="193">
                  <c:v>1.5251754961870612</c:v>
                </c:pt>
                <c:pt idx="194">
                  <c:v>1.5352759961618099</c:v>
                </c:pt>
                <c:pt idx="195">
                  <c:v>1.5504267461239332</c:v>
                </c:pt>
                <c:pt idx="196">
                  <c:v>1.5554769961113073</c:v>
                </c:pt>
                <c:pt idx="197">
                  <c:v>1.5605272460986819</c:v>
                </c:pt>
                <c:pt idx="198">
                  <c:v>1.5706277460734301</c:v>
                </c:pt>
                <c:pt idx="199">
                  <c:v>1.5807282460481793</c:v>
                </c:pt>
                <c:pt idx="200">
                  <c:v>1.5857784960355534</c:v>
                </c:pt>
                <c:pt idx="201">
                  <c:v>1.590828746022928</c:v>
                </c:pt>
                <c:pt idx="202">
                  <c:v>1.6009292459976767</c:v>
                </c:pt>
                <c:pt idx="203">
                  <c:v>1.6160799959598</c:v>
                </c:pt>
                <c:pt idx="204">
                  <c:v>1.6211302459471741</c:v>
                </c:pt>
                <c:pt idx="205">
                  <c:v>1.6261804959345487</c:v>
                </c:pt>
                <c:pt idx="206">
                  <c:v>1.6312307459219233</c:v>
                </c:pt>
                <c:pt idx="207">
                  <c:v>1.6463814958840461</c:v>
                </c:pt>
                <c:pt idx="208">
                  <c:v>1.6564819958587949</c:v>
                </c:pt>
                <c:pt idx="209">
                  <c:v>1.661532245846169</c:v>
                </c:pt>
                <c:pt idx="210">
                  <c:v>1.6716327458209181</c:v>
                </c:pt>
                <c:pt idx="211">
                  <c:v>1.6766829958082923</c:v>
                </c:pt>
                <c:pt idx="212">
                  <c:v>1.686783495783041</c:v>
                </c:pt>
                <c:pt idx="213">
                  <c:v>1.6918337457704156</c:v>
                </c:pt>
                <c:pt idx="214">
                  <c:v>1.7019342457451643</c:v>
                </c:pt>
                <c:pt idx="215">
                  <c:v>1.7170849957072876</c:v>
                </c:pt>
                <c:pt idx="216">
                  <c:v>1.7221352456946617</c:v>
                </c:pt>
                <c:pt idx="217">
                  <c:v>1.7271854956820358</c:v>
                </c:pt>
                <c:pt idx="218">
                  <c:v>1.7372859956567845</c:v>
                </c:pt>
                <c:pt idx="219">
                  <c:v>1.7473864956315337</c:v>
                </c:pt>
                <c:pt idx="220">
                  <c:v>1.7473864956315337</c:v>
                </c:pt>
                <c:pt idx="221">
                  <c:v>1.7574869956062824</c:v>
                </c:pt>
                <c:pt idx="222">
                  <c:v>1.7726377455684057</c:v>
                </c:pt>
                <c:pt idx="223">
                  <c:v>1.7827382455431544</c:v>
                </c:pt>
                <c:pt idx="224">
                  <c:v>1.7877884955305285</c:v>
                </c:pt>
                <c:pt idx="225">
                  <c:v>1.7877884955305285</c:v>
                </c:pt>
                <c:pt idx="226">
                  <c:v>1.8029392454926514</c:v>
                </c:pt>
                <c:pt idx="227">
                  <c:v>1.8180899954547747</c:v>
                </c:pt>
                <c:pt idx="228">
                  <c:v>1.8180899954547747</c:v>
                </c:pt>
                <c:pt idx="229">
                  <c:v>1.8231402454421493</c:v>
                </c:pt>
                <c:pt idx="230">
                  <c:v>1.833240745416898</c:v>
                </c:pt>
                <c:pt idx="231">
                  <c:v>1.8483914953790213</c:v>
                </c:pt>
                <c:pt idx="232">
                  <c:v>1.85849199535377</c:v>
                </c:pt>
                <c:pt idx="233">
                  <c:v>1.85849199535377</c:v>
                </c:pt>
                <c:pt idx="234">
                  <c:v>1.8685924953285187</c:v>
                </c:pt>
                <c:pt idx="235">
                  <c:v>1.8786929953032674</c:v>
                </c:pt>
                <c:pt idx="236">
                  <c:v>1.8887934952780161</c:v>
                </c:pt>
                <c:pt idx="237">
                  <c:v>1.8938437452653902</c:v>
                </c:pt>
                <c:pt idx="238">
                  <c:v>1.9039442452401394</c:v>
                </c:pt>
                <c:pt idx="239">
                  <c:v>1.9140447452148881</c:v>
                </c:pt>
                <c:pt idx="240">
                  <c:v>1.9190949952022622</c:v>
                </c:pt>
                <c:pt idx="241">
                  <c:v>1.9291954951770109</c:v>
                </c:pt>
                <c:pt idx="242">
                  <c:v>1.9392959951517601</c:v>
                </c:pt>
                <c:pt idx="243">
                  <c:v>1.9493964951265088</c:v>
                </c:pt>
                <c:pt idx="244">
                  <c:v>1.9544467451138829</c:v>
                </c:pt>
                <c:pt idx="245">
                  <c:v>1.9594969951012575</c:v>
                </c:pt>
                <c:pt idx="246">
                  <c:v>1.9695974950760058</c:v>
                </c:pt>
                <c:pt idx="247">
                  <c:v>1.9796979950507549</c:v>
                </c:pt>
                <c:pt idx="248">
                  <c:v>1.9847482450381291</c:v>
                </c:pt>
                <c:pt idx="249">
                  <c:v>1.9897984950255037</c:v>
                </c:pt>
                <c:pt idx="250">
                  <c:v>2.0049492449876269</c:v>
                </c:pt>
                <c:pt idx="251">
                  <c:v>2.0150497449623757</c:v>
                </c:pt>
                <c:pt idx="252">
                  <c:v>2.0200999949497498</c:v>
                </c:pt>
                <c:pt idx="253">
                  <c:v>2.0251502449371244</c:v>
                </c:pt>
                <c:pt idx="254">
                  <c:v>2.0352507449118731</c:v>
                </c:pt>
                <c:pt idx="255">
                  <c:v>2.0453512448866218</c:v>
                </c:pt>
                <c:pt idx="256">
                  <c:v>2.0554517448613705</c:v>
                </c:pt>
                <c:pt idx="257">
                  <c:v>2.0605019948487446</c:v>
                </c:pt>
                <c:pt idx="258">
                  <c:v>2.0655522448361192</c:v>
                </c:pt>
                <c:pt idx="259">
                  <c:v>2.0807029947982425</c:v>
                </c:pt>
                <c:pt idx="260">
                  <c:v>2.0908034947729912</c:v>
                </c:pt>
                <c:pt idx="261">
                  <c:v>2.0958537447603653</c:v>
                </c:pt>
                <c:pt idx="262">
                  <c:v>2.1009039947477399</c:v>
                </c:pt>
                <c:pt idx="263">
                  <c:v>2.1160547447098632</c:v>
                </c:pt>
                <c:pt idx="264">
                  <c:v>2.1211049946972373</c:v>
                </c:pt>
                <c:pt idx="265">
                  <c:v>2.1261552446846119</c:v>
                </c:pt>
                <c:pt idx="266">
                  <c:v>2.1312054946719861</c:v>
                </c:pt>
                <c:pt idx="267">
                  <c:v>2.1463562446341093</c:v>
                </c:pt>
                <c:pt idx="268">
                  <c:v>2.1514064946214835</c:v>
                </c:pt>
                <c:pt idx="269">
                  <c:v>2.1564567446088585</c:v>
                </c:pt>
                <c:pt idx="270">
                  <c:v>2.1665572445836063</c:v>
                </c:pt>
                <c:pt idx="271">
                  <c:v>2.1817079945457301</c:v>
                </c:pt>
                <c:pt idx="272">
                  <c:v>2.1867582445331042</c:v>
                </c:pt>
                <c:pt idx="273">
                  <c:v>2.1918084945204788</c:v>
                </c:pt>
                <c:pt idx="274">
                  <c:v>2.2019089944952275</c:v>
                </c:pt>
                <c:pt idx="275">
                  <c:v>2.2120094944699762</c:v>
                </c:pt>
                <c:pt idx="276">
                  <c:v>2.2170597444573503</c:v>
                </c:pt>
                <c:pt idx="277">
                  <c:v>2.227160244432099</c:v>
                </c:pt>
                <c:pt idx="278">
                  <c:v>2.2372607444068482</c:v>
                </c:pt>
                <c:pt idx="279">
                  <c:v>2.2473612443815969</c:v>
                </c:pt>
                <c:pt idx="280">
                  <c:v>2.252411494368971</c:v>
                </c:pt>
                <c:pt idx="281">
                  <c:v>2.2574617443563456</c:v>
                </c:pt>
                <c:pt idx="282">
                  <c:v>2.2726124943184685</c:v>
                </c:pt>
                <c:pt idx="283">
                  <c:v>2.2827129942932172</c:v>
                </c:pt>
                <c:pt idx="284">
                  <c:v>2.2877632442805922</c:v>
                </c:pt>
                <c:pt idx="285">
                  <c:v>2.2928134942679659</c:v>
                </c:pt>
                <c:pt idx="286">
                  <c:v>2.302913994242715</c:v>
                </c:pt>
                <c:pt idx="287">
                  <c:v>2.3130144942174637</c:v>
                </c:pt>
                <c:pt idx="288">
                  <c:v>2.3231149941922125</c:v>
                </c:pt>
                <c:pt idx="289">
                  <c:v>2.3281652441795866</c:v>
                </c:pt>
                <c:pt idx="290">
                  <c:v>2.3332154941669612</c:v>
                </c:pt>
                <c:pt idx="291">
                  <c:v>2.348366244129084</c:v>
                </c:pt>
                <c:pt idx="292">
                  <c:v>2.3534164941164586</c:v>
                </c:pt>
                <c:pt idx="293">
                  <c:v>2.3584667441038327</c:v>
                </c:pt>
                <c:pt idx="294">
                  <c:v>2.3685672440785814</c:v>
                </c:pt>
                <c:pt idx="295">
                  <c:v>2.3736174940659565</c:v>
                </c:pt>
                <c:pt idx="296">
                  <c:v>2.3837179940407052</c:v>
                </c:pt>
                <c:pt idx="297">
                  <c:v>2.398868744002828</c:v>
                </c:pt>
                <c:pt idx="298">
                  <c:v>2.4039189939902021</c:v>
                </c:pt>
                <c:pt idx="299">
                  <c:v>2.4140194939649509</c:v>
                </c:pt>
                <c:pt idx="300">
                  <c:v>2.4190697439523254</c:v>
                </c:pt>
                <c:pt idx="301">
                  <c:v>2.4241199939396996</c:v>
                </c:pt>
                <c:pt idx="302">
                  <c:v>2.4342204939144483</c:v>
                </c:pt>
                <c:pt idx="303">
                  <c:v>2.449371243876572</c:v>
                </c:pt>
                <c:pt idx="304">
                  <c:v>2.4544214938639461</c:v>
                </c:pt>
                <c:pt idx="305">
                  <c:v>2.4645219938386949</c:v>
                </c:pt>
                <c:pt idx="306">
                  <c:v>2.4695722438260694</c:v>
                </c:pt>
                <c:pt idx="307">
                  <c:v>2.4796727438008177</c:v>
                </c:pt>
                <c:pt idx="308">
                  <c:v>2.4847229937881923</c:v>
                </c:pt>
                <c:pt idx="309">
                  <c:v>2.4897732437755664</c:v>
                </c:pt>
                <c:pt idx="310">
                  <c:v>2.5049239937376901</c:v>
                </c:pt>
                <c:pt idx="311">
                  <c:v>2.5150244937124389</c:v>
                </c:pt>
                <c:pt idx="312">
                  <c:v>2.520074743699813</c:v>
                </c:pt>
                <c:pt idx="313">
                  <c:v>2.5251249936871876</c:v>
                </c:pt>
                <c:pt idx="314">
                  <c:v>2.5352254936619363</c:v>
                </c:pt>
              </c:numCache>
            </c:numRef>
          </c:xVal>
          <c:yVal>
            <c:numRef>
              <c:f>'S3'!$M$216:$M$532</c:f>
              <c:numCache>
                <c:formatCode>0.00</c:formatCode>
                <c:ptCount val="317"/>
                <c:pt idx="12">
                  <c:v>0</c:v>
                </c:pt>
                <c:pt idx="13">
                  <c:v>8.0013992537313428</c:v>
                </c:pt>
                <c:pt idx="14">
                  <c:v>9.1441231343283533</c:v>
                </c:pt>
                <c:pt idx="15">
                  <c:v>11.429570895522385</c:v>
                </c:pt>
                <c:pt idx="16">
                  <c:v>13.71501865671641</c:v>
                </c:pt>
                <c:pt idx="17">
                  <c:v>18.309235074626862</c:v>
                </c:pt>
                <c:pt idx="18">
                  <c:v>21.737406716417908</c:v>
                </c:pt>
                <c:pt idx="19">
                  <c:v>24.022854477611936</c:v>
                </c:pt>
                <c:pt idx="20">
                  <c:v>22.880130597014919</c:v>
                </c:pt>
                <c:pt idx="21">
                  <c:v>25.165578358208954</c:v>
                </c:pt>
                <c:pt idx="22">
                  <c:v>32.021921641791039</c:v>
                </c:pt>
                <c:pt idx="23">
                  <c:v>33.164645522388057</c:v>
                </c:pt>
                <c:pt idx="24">
                  <c:v>29.736473880597011</c:v>
                </c:pt>
                <c:pt idx="25">
                  <c:v>35.473414179104481</c:v>
                </c:pt>
                <c:pt idx="26">
                  <c:v>40.044309701492537</c:v>
                </c:pt>
                <c:pt idx="27">
                  <c:v>41.187033582089555</c:v>
                </c:pt>
                <c:pt idx="28">
                  <c:v>42.329757462686565</c:v>
                </c:pt>
                <c:pt idx="29">
                  <c:v>43.472481343283569</c:v>
                </c:pt>
                <c:pt idx="30">
                  <c:v>46.900652985074629</c:v>
                </c:pt>
                <c:pt idx="31">
                  <c:v>49.18610074626865</c:v>
                </c:pt>
                <c:pt idx="32">
                  <c:v>53.756996268656721</c:v>
                </c:pt>
                <c:pt idx="33">
                  <c:v>56.042444029850728</c:v>
                </c:pt>
                <c:pt idx="34">
                  <c:v>54.899720149253724</c:v>
                </c:pt>
                <c:pt idx="35">
                  <c:v>54.899720149253724</c:v>
                </c:pt>
                <c:pt idx="36">
                  <c:v>60.636660447761187</c:v>
                </c:pt>
                <c:pt idx="37">
                  <c:v>62.922108208955223</c:v>
                </c:pt>
                <c:pt idx="38">
                  <c:v>66.350279850746261</c:v>
                </c:pt>
                <c:pt idx="39">
                  <c:v>67.493003731343293</c:v>
                </c:pt>
                <c:pt idx="40">
                  <c:v>70.921175373134332</c:v>
                </c:pt>
                <c:pt idx="41">
                  <c:v>72.063899253731336</c:v>
                </c:pt>
                <c:pt idx="42">
                  <c:v>74.349347014925371</c:v>
                </c:pt>
                <c:pt idx="43">
                  <c:v>76.634794776119406</c:v>
                </c:pt>
                <c:pt idx="44">
                  <c:v>77.77751865671641</c:v>
                </c:pt>
                <c:pt idx="45">
                  <c:v>83.514458955223873</c:v>
                </c:pt>
                <c:pt idx="46">
                  <c:v>84.65718283582089</c:v>
                </c:pt>
                <c:pt idx="47">
                  <c:v>88.085354477611929</c:v>
                </c:pt>
                <c:pt idx="48">
                  <c:v>89.228078358208947</c:v>
                </c:pt>
                <c:pt idx="49">
                  <c:v>89.228078358208947</c:v>
                </c:pt>
                <c:pt idx="50">
                  <c:v>91.513526119402982</c:v>
                </c:pt>
                <c:pt idx="51">
                  <c:v>94.941697761194021</c:v>
                </c:pt>
                <c:pt idx="52">
                  <c:v>97.227145522388057</c:v>
                </c:pt>
                <c:pt idx="53">
                  <c:v>94.941697761194021</c:v>
                </c:pt>
                <c:pt idx="54">
                  <c:v>100.6786380597015</c:v>
                </c:pt>
                <c:pt idx="55">
                  <c:v>104.10680970149254</c:v>
                </c:pt>
                <c:pt idx="56">
                  <c:v>105.24953358208953</c:v>
                </c:pt>
                <c:pt idx="57">
                  <c:v>106.39225746268656</c:v>
                </c:pt>
                <c:pt idx="58">
                  <c:v>107.53498134328358</c:v>
                </c:pt>
                <c:pt idx="59">
                  <c:v>109.82042910447761</c:v>
                </c:pt>
                <c:pt idx="60">
                  <c:v>114.39132462686565</c:v>
                </c:pt>
                <c:pt idx="61">
                  <c:v>114.39132462686565</c:v>
                </c:pt>
                <c:pt idx="62">
                  <c:v>115.53404850746269</c:v>
                </c:pt>
                <c:pt idx="63">
                  <c:v>115.53404850746269</c:v>
                </c:pt>
                <c:pt idx="64">
                  <c:v>122.41371268656717</c:v>
                </c:pt>
                <c:pt idx="65">
                  <c:v>123.55643656716417</c:v>
                </c:pt>
                <c:pt idx="66">
                  <c:v>126.98460820895524</c:v>
                </c:pt>
                <c:pt idx="67">
                  <c:v>129.27005597014926</c:v>
                </c:pt>
                <c:pt idx="68">
                  <c:v>129.27005597014926</c:v>
                </c:pt>
                <c:pt idx="69">
                  <c:v>129.27005597014926</c:v>
                </c:pt>
                <c:pt idx="70">
                  <c:v>130.41277985074623</c:v>
                </c:pt>
                <c:pt idx="71">
                  <c:v>132.6982276119403</c:v>
                </c:pt>
                <c:pt idx="72">
                  <c:v>136.12639925373134</c:v>
                </c:pt>
                <c:pt idx="73">
                  <c:v>138.41184701492534</c:v>
                </c:pt>
                <c:pt idx="74">
                  <c:v>140.69729477611941</c:v>
                </c:pt>
                <c:pt idx="75">
                  <c:v>141.84001865671638</c:v>
                </c:pt>
                <c:pt idx="76">
                  <c:v>145.29151119402985</c:v>
                </c:pt>
                <c:pt idx="77">
                  <c:v>144.14878731343282</c:v>
                </c:pt>
                <c:pt idx="78">
                  <c:v>145.29151119402985</c:v>
                </c:pt>
                <c:pt idx="79">
                  <c:v>149.86240671641787</c:v>
                </c:pt>
                <c:pt idx="80">
                  <c:v>153.29057835820896</c:v>
                </c:pt>
                <c:pt idx="81">
                  <c:v>151.0051305970149</c:v>
                </c:pt>
                <c:pt idx="82">
                  <c:v>152.14785447761193</c:v>
                </c:pt>
                <c:pt idx="83">
                  <c:v>157.86147388059703</c:v>
                </c:pt>
                <c:pt idx="84">
                  <c:v>160.14692164179104</c:v>
                </c:pt>
                <c:pt idx="85">
                  <c:v>157.86147388059703</c:v>
                </c:pt>
                <c:pt idx="86">
                  <c:v>161.28964552238807</c:v>
                </c:pt>
                <c:pt idx="87">
                  <c:v>163.57509328358208</c:v>
                </c:pt>
                <c:pt idx="88">
                  <c:v>163.57509328358208</c:v>
                </c:pt>
                <c:pt idx="89">
                  <c:v>164.74113805970148</c:v>
                </c:pt>
                <c:pt idx="90">
                  <c:v>165.88386194029846</c:v>
                </c:pt>
                <c:pt idx="91">
                  <c:v>167.02658582089549</c:v>
                </c:pt>
                <c:pt idx="92">
                  <c:v>170.45475746268653</c:v>
                </c:pt>
                <c:pt idx="93">
                  <c:v>171.59748134328356</c:v>
                </c:pt>
                <c:pt idx="94">
                  <c:v>173.88292910447757</c:v>
                </c:pt>
                <c:pt idx="95">
                  <c:v>175.02565298507466</c:v>
                </c:pt>
                <c:pt idx="96">
                  <c:v>176.16837686567163</c:v>
                </c:pt>
                <c:pt idx="97">
                  <c:v>176.16837686567163</c:v>
                </c:pt>
                <c:pt idx="98">
                  <c:v>177.31110074626866</c:v>
                </c:pt>
                <c:pt idx="99">
                  <c:v>179.59654850746267</c:v>
                </c:pt>
                <c:pt idx="100">
                  <c:v>183.02472014925371</c:v>
                </c:pt>
                <c:pt idx="101">
                  <c:v>181.88199626865674</c:v>
                </c:pt>
                <c:pt idx="102">
                  <c:v>181.88199626865674</c:v>
                </c:pt>
                <c:pt idx="103">
                  <c:v>185.31016791044777</c:v>
                </c:pt>
                <c:pt idx="104">
                  <c:v>187.61893656716416</c:v>
                </c:pt>
                <c:pt idx="105">
                  <c:v>186.47621268656718</c:v>
                </c:pt>
                <c:pt idx="106">
                  <c:v>187.61893656716416</c:v>
                </c:pt>
                <c:pt idx="107">
                  <c:v>192.18983208955223</c:v>
                </c:pt>
                <c:pt idx="108">
                  <c:v>193.33255597014926</c:v>
                </c:pt>
                <c:pt idx="109">
                  <c:v>192.18983208955223</c:v>
                </c:pt>
                <c:pt idx="110">
                  <c:v>194.47527985074623</c:v>
                </c:pt>
                <c:pt idx="111">
                  <c:v>194.47527985074623</c:v>
                </c:pt>
                <c:pt idx="112">
                  <c:v>197.90345149253733</c:v>
                </c:pt>
                <c:pt idx="113">
                  <c:v>197.90345149253733</c:v>
                </c:pt>
                <c:pt idx="114">
                  <c:v>197.90345149253733</c:v>
                </c:pt>
                <c:pt idx="115">
                  <c:v>201.33162313432837</c:v>
                </c:pt>
                <c:pt idx="116">
                  <c:v>203.61707089552237</c:v>
                </c:pt>
                <c:pt idx="117">
                  <c:v>201.33162313432837</c:v>
                </c:pt>
                <c:pt idx="118">
                  <c:v>201.33162313432837</c:v>
                </c:pt>
                <c:pt idx="119">
                  <c:v>203.61707089552237</c:v>
                </c:pt>
                <c:pt idx="120">
                  <c:v>207.04524253731341</c:v>
                </c:pt>
                <c:pt idx="121">
                  <c:v>208.21128731343282</c:v>
                </c:pt>
                <c:pt idx="122">
                  <c:v>207.04524253731341</c:v>
                </c:pt>
                <c:pt idx="123">
                  <c:v>205.90251865671644</c:v>
                </c:pt>
                <c:pt idx="124">
                  <c:v>211.63945895522386</c:v>
                </c:pt>
                <c:pt idx="125">
                  <c:v>212.78218283582089</c:v>
                </c:pt>
                <c:pt idx="126">
                  <c:v>209.35401119402985</c:v>
                </c:pt>
                <c:pt idx="127">
                  <c:v>212.78218283582089</c:v>
                </c:pt>
                <c:pt idx="128">
                  <c:v>215.13759328358208</c:v>
                </c:pt>
                <c:pt idx="129">
                  <c:v>213.92490671641792</c:v>
                </c:pt>
                <c:pt idx="130">
                  <c:v>217.23647388059703</c:v>
                </c:pt>
                <c:pt idx="131">
                  <c:v>216.30363805970148</c:v>
                </c:pt>
                <c:pt idx="132">
                  <c:v>217.23647388059703</c:v>
                </c:pt>
                <c:pt idx="133">
                  <c:v>216.30363805970148</c:v>
                </c:pt>
                <c:pt idx="134">
                  <c:v>218.40251865671644</c:v>
                </c:pt>
                <c:pt idx="135">
                  <c:v>219.56856343283579</c:v>
                </c:pt>
                <c:pt idx="136">
                  <c:v>219.56856343283579</c:v>
                </c:pt>
                <c:pt idx="137">
                  <c:v>220.73460820895519</c:v>
                </c:pt>
                <c:pt idx="138">
                  <c:v>221.9006529850746</c:v>
                </c:pt>
                <c:pt idx="139">
                  <c:v>225.39878731343282</c:v>
                </c:pt>
                <c:pt idx="140">
                  <c:v>226.56483208955223</c:v>
                </c:pt>
                <c:pt idx="141">
                  <c:v>225.39878731343282</c:v>
                </c:pt>
                <c:pt idx="142">
                  <c:v>224.23274253731341</c:v>
                </c:pt>
                <c:pt idx="143">
                  <c:v>226.56483208955223</c:v>
                </c:pt>
                <c:pt idx="144">
                  <c:v>229.82975746268659</c:v>
                </c:pt>
                <c:pt idx="145">
                  <c:v>227.73087686567163</c:v>
                </c:pt>
                <c:pt idx="146">
                  <c:v>227.73087686567163</c:v>
                </c:pt>
                <c:pt idx="147">
                  <c:v>229.82975746268659</c:v>
                </c:pt>
                <c:pt idx="148">
                  <c:v>233.32789179104475</c:v>
                </c:pt>
                <c:pt idx="149">
                  <c:v>230.99580223880594</c:v>
                </c:pt>
                <c:pt idx="150">
                  <c:v>232.16184701492534</c:v>
                </c:pt>
                <c:pt idx="151">
                  <c:v>232.16184701492534</c:v>
                </c:pt>
                <c:pt idx="152">
                  <c:v>234.49393656716416</c:v>
                </c:pt>
                <c:pt idx="153">
                  <c:v>234.49393656716416</c:v>
                </c:pt>
                <c:pt idx="154">
                  <c:v>234.49393656716416</c:v>
                </c:pt>
                <c:pt idx="155">
                  <c:v>234.49393656716416</c:v>
                </c:pt>
                <c:pt idx="156">
                  <c:v>234.49393656716416</c:v>
                </c:pt>
                <c:pt idx="157">
                  <c:v>236.82602611940297</c:v>
                </c:pt>
                <c:pt idx="158">
                  <c:v>236.82602611940297</c:v>
                </c:pt>
                <c:pt idx="159">
                  <c:v>239.15811567164178</c:v>
                </c:pt>
                <c:pt idx="160">
                  <c:v>239.15811567164178</c:v>
                </c:pt>
                <c:pt idx="161">
                  <c:v>237.99207089552237</c:v>
                </c:pt>
                <c:pt idx="162">
                  <c:v>240.32416044776119</c:v>
                </c:pt>
                <c:pt idx="163">
                  <c:v>240.32416044776119</c:v>
                </c:pt>
                <c:pt idx="164">
                  <c:v>240.32416044776119</c:v>
                </c:pt>
                <c:pt idx="165">
                  <c:v>240.32416044776119</c:v>
                </c:pt>
                <c:pt idx="166">
                  <c:v>239.15811567164178</c:v>
                </c:pt>
                <c:pt idx="167">
                  <c:v>243.58908582089555</c:v>
                </c:pt>
                <c:pt idx="168">
                  <c:v>243.58908582089555</c:v>
                </c:pt>
                <c:pt idx="169">
                  <c:v>244.7551305970149</c:v>
                </c:pt>
                <c:pt idx="170">
                  <c:v>243.58908582089555</c:v>
                </c:pt>
                <c:pt idx="171">
                  <c:v>245.92117537313436</c:v>
                </c:pt>
                <c:pt idx="172">
                  <c:v>248.25326492537312</c:v>
                </c:pt>
                <c:pt idx="173">
                  <c:v>244.7551305970149</c:v>
                </c:pt>
                <c:pt idx="174">
                  <c:v>244.7551305970149</c:v>
                </c:pt>
                <c:pt idx="175">
                  <c:v>248.25326492537312</c:v>
                </c:pt>
                <c:pt idx="176">
                  <c:v>250.58535447761193</c:v>
                </c:pt>
                <c:pt idx="177">
                  <c:v>248.25326492537312</c:v>
                </c:pt>
                <c:pt idx="178">
                  <c:v>249.41930970149258</c:v>
                </c:pt>
                <c:pt idx="179">
                  <c:v>249.41930970149258</c:v>
                </c:pt>
                <c:pt idx="180">
                  <c:v>250.58535447761193</c:v>
                </c:pt>
                <c:pt idx="181">
                  <c:v>249.41930970149258</c:v>
                </c:pt>
                <c:pt idx="182">
                  <c:v>249.41930970149258</c:v>
                </c:pt>
                <c:pt idx="183">
                  <c:v>250.58535447761193</c:v>
                </c:pt>
                <c:pt idx="184">
                  <c:v>250.58535447761193</c:v>
                </c:pt>
                <c:pt idx="185">
                  <c:v>252.91744402985074</c:v>
                </c:pt>
                <c:pt idx="186">
                  <c:v>252.91744402985074</c:v>
                </c:pt>
                <c:pt idx="187">
                  <c:v>251.75139925373139</c:v>
                </c:pt>
                <c:pt idx="188">
                  <c:v>253.85027985074629</c:v>
                </c:pt>
                <c:pt idx="189">
                  <c:v>253.85027985074629</c:v>
                </c:pt>
                <c:pt idx="190">
                  <c:v>256.1823694029851</c:v>
                </c:pt>
                <c:pt idx="191">
                  <c:v>257.34841417910445</c:v>
                </c:pt>
                <c:pt idx="192">
                  <c:v>257.34841417910445</c:v>
                </c:pt>
                <c:pt idx="193">
                  <c:v>253.85027985074629</c:v>
                </c:pt>
                <c:pt idx="194">
                  <c:v>256.1823694029851</c:v>
                </c:pt>
                <c:pt idx="195">
                  <c:v>256.1823694029851</c:v>
                </c:pt>
                <c:pt idx="196">
                  <c:v>259.68050373134332</c:v>
                </c:pt>
                <c:pt idx="197">
                  <c:v>257.34841417910445</c:v>
                </c:pt>
                <c:pt idx="198">
                  <c:v>258.51445895522386</c:v>
                </c:pt>
                <c:pt idx="199">
                  <c:v>260.84654850746267</c:v>
                </c:pt>
                <c:pt idx="200">
                  <c:v>259.68050373134332</c:v>
                </c:pt>
                <c:pt idx="201">
                  <c:v>256.1823694029851</c:v>
                </c:pt>
                <c:pt idx="202">
                  <c:v>260.84654850746267</c:v>
                </c:pt>
                <c:pt idx="203">
                  <c:v>260.84654850746267</c:v>
                </c:pt>
                <c:pt idx="204">
                  <c:v>262.01259328358213</c:v>
                </c:pt>
                <c:pt idx="205">
                  <c:v>262.01259328358213</c:v>
                </c:pt>
                <c:pt idx="206">
                  <c:v>259.68050373134332</c:v>
                </c:pt>
                <c:pt idx="207">
                  <c:v>260.84654850746267</c:v>
                </c:pt>
                <c:pt idx="208">
                  <c:v>264.34468283582089</c:v>
                </c:pt>
                <c:pt idx="209">
                  <c:v>260.84654850746267</c:v>
                </c:pt>
                <c:pt idx="210">
                  <c:v>263.17863805970148</c:v>
                </c:pt>
                <c:pt idx="211">
                  <c:v>263.17863805970148</c:v>
                </c:pt>
                <c:pt idx="212">
                  <c:v>263.17863805970148</c:v>
                </c:pt>
                <c:pt idx="213">
                  <c:v>263.17863805970148</c:v>
                </c:pt>
                <c:pt idx="214">
                  <c:v>266.44356343283584</c:v>
                </c:pt>
                <c:pt idx="215">
                  <c:v>266.44356343283584</c:v>
                </c:pt>
                <c:pt idx="216">
                  <c:v>264.34468283582089</c:v>
                </c:pt>
                <c:pt idx="217">
                  <c:v>265.51072761194035</c:v>
                </c:pt>
                <c:pt idx="218">
                  <c:v>267.60960820895525</c:v>
                </c:pt>
                <c:pt idx="219">
                  <c:v>266.44356343283584</c:v>
                </c:pt>
                <c:pt idx="220">
                  <c:v>266.44356343283584</c:v>
                </c:pt>
                <c:pt idx="221">
                  <c:v>266.44356343283584</c:v>
                </c:pt>
                <c:pt idx="222">
                  <c:v>267.60960820895525</c:v>
                </c:pt>
                <c:pt idx="223">
                  <c:v>267.60960820895525</c:v>
                </c:pt>
                <c:pt idx="224">
                  <c:v>268.7756529850746</c:v>
                </c:pt>
                <c:pt idx="225">
                  <c:v>267.60960820895525</c:v>
                </c:pt>
                <c:pt idx="226">
                  <c:v>268.7756529850746</c:v>
                </c:pt>
                <c:pt idx="227">
                  <c:v>268.7756529850746</c:v>
                </c:pt>
                <c:pt idx="228">
                  <c:v>269.94169776119406</c:v>
                </c:pt>
                <c:pt idx="229">
                  <c:v>268.7756529850746</c:v>
                </c:pt>
                <c:pt idx="230">
                  <c:v>267.60960820895525</c:v>
                </c:pt>
                <c:pt idx="231">
                  <c:v>269.94169776119406</c:v>
                </c:pt>
                <c:pt idx="232">
                  <c:v>271.10774253731341</c:v>
                </c:pt>
                <c:pt idx="233">
                  <c:v>271.10774253731341</c:v>
                </c:pt>
                <c:pt idx="234">
                  <c:v>269.94169776119406</c:v>
                </c:pt>
                <c:pt idx="235">
                  <c:v>272.27378731343288</c:v>
                </c:pt>
                <c:pt idx="236">
                  <c:v>273.43983208955223</c:v>
                </c:pt>
                <c:pt idx="237">
                  <c:v>272.27378731343288</c:v>
                </c:pt>
                <c:pt idx="238">
                  <c:v>273.43983208955223</c:v>
                </c:pt>
                <c:pt idx="239">
                  <c:v>274.60587686567163</c:v>
                </c:pt>
                <c:pt idx="240">
                  <c:v>274.60587686567163</c:v>
                </c:pt>
                <c:pt idx="241">
                  <c:v>274.60587686567163</c:v>
                </c:pt>
                <c:pt idx="242">
                  <c:v>274.60587686567163</c:v>
                </c:pt>
                <c:pt idx="243">
                  <c:v>274.60587686567163</c:v>
                </c:pt>
                <c:pt idx="244">
                  <c:v>273.43983208955223</c:v>
                </c:pt>
                <c:pt idx="245">
                  <c:v>272.27378731343288</c:v>
                </c:pt>
                <c:pt idx="246">
                  <c:v>273.43983208955223</c:v>
                </c:pt>
                <c:pt idx="247">
                  <c:v>274.60587686567163</c:v>
                </c:pt>
                <c:pt idx="248">
                  <c:v>272.27378731343288</c:v>
                </c:pt>
                <c:pt idx="249">
                  <c:v>272.27378731343288</c:v>
                </c:pt>
                <c:pt idx="250">
                  <c:v>275.77192164179104</c:v>
                </c:pt>
                <c:pt idx="251">
                  <c:v>275.77192164179104</c:v>
                </c:pt>
                <c:pt idx="252">
                  <c:v>275.77192164179104</c:v>
                </c:pt>
                <c:pt idx="253">
                  <c:v>275.77192164179104</c:v>
                </c:pt>
                <c:pt idx="254">
                  <c:v>275.77192164179104</c:v>
                </c:pt>
                <c:pt idx="255">
                  <c:v>276.93796641791045</c:v>
                </c:pt>
                <c:pt idx="256">
                  <c:v>277.87080223880599</c:v>
                </c:pt>
                <c:pt idx="257">
                  <c:v>275.77192164179104</c:v>
                </c:pt>
                <c:pt idx="258">
                  <c:v>276.93796641791045</c:v>
                </c:pt>
                <c:pt idx="259">
                  <c:v>277.87080223880599</c:v>
                </c:pt>
                <c:pt idx="260">
                  <c:v>277.87080223880599</c:v>
                </c:pt>
                <c:pt idx="261">
                  <c:v>277.87080223880599</c:v>
                </c:pt>
                <c:pt idx="262">
                  <c:v>279.03684701492534</c:v>
                </c:pt>
                <c:pt idx="263">
                  <c:v>280.20289179104481</c:v>
                </c:pt>
                <c:pt idx="264">
                  <c:v>280.20289179104481</c:v>
                </c:pt>
                <c:pt idx="265">
                  <c:v>280.20289179104481</c:v>
                </c:pt>
                <c:pt idx="266">
                  <c:v>279.03684701492534</c:v>
                </c:pt>
                <c:pt idx="267">
                  <c:v>281.36893656716421</c:v>
                </c:pt>
                <c:pt idx="268">
                  <c:v>281.36893656716421</c:v>
                </c:pt>
                <c:pt idx="269">
                  <c:v>279.03684701492534</c:v>
                </c:pt>
                <c:pt idx="270">
                  <c:v>280.20289179104481</c:v>
                </c:pt>
                <c:pt idx="271">
                  <c:v>281.36893656716421</c:v>
                </c:pt>
                <c:pt idx="272">
                  <c:v>282.53498134328362</c:v>
                </c:pt>
                <c:pt idx="273">
                  <c:v>281.36893656716421</c:v>
                </c:pt>
                <c:pt idx="274">
                  <c:v>282.53498134328362</c:v>
                </c:pt>
                <c:pt idx="275">
                  <c:v>283.70102611940302</c:v>
                </c:pt>
                <c:pt idx="276">
                  <c:v>282.53498134328362</c:v>
                </c:pt>
                <c:pt idx="277">
                  <c:v>282.53498134328362</c:v>
                </c:pt>
                <c:pt idx="278">
                  <c:v>283.70102611940302</c:v>
                </c:pt>
                <c:pt idx="279">
                  <c:v>284.86707089552237</c:v>
                </c:pt>
                <c:pt idx="280">
                  <c:v>284.86707089552237</c:v>
                </c:pt>
                <c:pt idx="281">
                  <c:v>282.53498134328362</c:v>
                </c:pt>
                <c:pt idx="282">
                  <c:v>286.03311567164184</c:v>
                </c:pt>
                <c:pt idx="283">
                  <c:v>284.86707089552237</c:v>
                </c:pt>
                <c:pt idx="284">
                  <c:v>286.03311567164184</c:v>
                </c:pt>
                <c:pt idx="285">
                  <c:v>283.70102611940302</c:v>
                </c:pt>
                <c:pt idx="286">
                  <c:v>283.70102611940302</c:v>
                </c:pt>
                <c:pt idx="287">
                  <c:v>284.86707089552237</c:v>
                </c:pt>
                <c:pt idx="288">
                  <c:v>284.86707089552237</c:v>
                </c:pt>
                <c:pt idx="289">
                  <c:v>284.86707089552237</c:v>
                </c:pt>
                <c:pt idx="290">
                  <c:v>284.86707089552237</c:v>
                </c:pt>
                <c:pt idx="291">
                  <c:v>287.19916044776119</c:v>
                </c:pt>
                <c:pt idx="292">
                  <c:v>287.19916044776119</c:v>
                </c:pt>
                <c:pt idx="293">
                  <c:v>284.86707089552237</c:v>
                </c:pt>
                <c:pt idx="294">
                  <c:v>286.03311567164184</c:v>
                </c:pt>
                <c:pt idx="295">
                  <c:v>286.03311567164184</c:v>
                </c:pt>
                <c:pt idx="296">
                  <c:v>286.03311567164184</c:v>
                </c:pt>
                <c:pt idx="297">
                  <c:v>288.36520522388059</c:v>
                </c:pt>
                <c:pt idx="298">
                  <c:v>288.36520522388059</c:v>
                </c:pt>
                <c:pt idx="299">
                  <c:v>289.53125000000006</c:v>
                </c:pt>
                <c:pt idx="300">
                  <c:v>289.53125000000006</c:v>
                </c:pt>
                <c:pt idx="301">
                  <c:v>288.36520522388059</c:v>
                </c:pt>
                <c:pt idx="302">
                  <c:v>289.53125000000006</c:v>
                </c:pt>
                <c:pt idx="303">
                  <c:v>289.53125000000006</c:v>
                </c:pt>
                <c:pt idx="304">
                  <c:v>289.53125000000006</c:v>
                </c:pt>
                <c:pt idx="305">
                  <c:v>288.36520522388059</c:v>
                </c:pt>
                <c:pt idx="306">
                  <c:v>291.6301305970149</c:v>
                </c:pt>
                <c:pt idx="307">
                  <c:v>290.46408582089549</c:v>
                </c:pt>
                <c:pt idx="308">
                  <c:v>290.46408582089549</c:v>
                </c:pt>
                <c:pt idx="309">
                  <c:v>288.36520522388059</c:v>
                </c:pt>
                <c:pt idx="310">
                  <c:v>290.46408582089549</c:v>
                </c:pt>
                <c:pt idx="311">
                  <c:v>291.6301305970149</c:v>
                </c:pt>
                <c:pt idx="312">
                  <c:v>290.46408582089549</c:v>
                </c:pt>
                <c:pt idx="313">
                  <c:v>291.6301305970149</c:v>
                </c:pt>
                <c:pt idx="314">
                  <c:v>290.46408582089549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D4-498B-BFF3-0808B5C7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97280"/>
        <c:axId val="790611616"/>
      </c:scatterChart>
      <c:valAx>
        <c:axId val="78949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11616"/>
        <c:crosses val="autoZero"/>
        <c:crossBetween val="midCat"/>
      </c:valAx>
      <c:valAx>
        <c:axId val="7906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'S3'!$L$232:$L$240</c:f>
              <c:numCache>
                <c:formatCode>0.00</c:formatCode>
                <c:ptCount val="9"/>
                <c:pt idx="0">
                  <c:v>5.0502499873743667E-2</c:v>
                </c:pt>
                <c:pt idx="1">
                  <c:v>6.5653249835866734E-2</c:v>
                </c:pt>
                <c:pt idx="2">
                  <c:v>7.5753749810615667E-2</c:v>
                </c:pt>
                <c:pt idx="3">
                  <c:v>8.0803999797990023E-2</c:v>
                </c:pt>
                <c:pt idx="4">
                  <c:v>8.5854249785364156E-2</c:v>
                </c:pt>
                <c:pt idx="5">
                  <c:v>9.5954749760113089E-2</c:v>
                </c:pt>
                <c:pt idx="6">
                  <c:v>0.11110549972223616</c:v>
                </c:pt>
                <c:pt idx="7">
                  <c:v>0.11110549972223616</c:v>
                </c:pt>
                <c:pt idx="8">
                  <c:v>0.11615574970961073</c:v>
                </c:pt>
              </c:numCache>
            </c:numRef>
          </c:xVal>
          <c:yVal>
            <c:numRef>
              <c:f>'S3'!$M$232:$M$240</c:f>
              <c:numCache>
                <c:formatCode>0.00</c:formatCode>
                <c:ptCount val="9"/>
                <c:pt idx="0">
                  <c:v>13.71501865671641</c:v>
                </c:pt>
                <c:pt idx="1">
                  <c:v>18.309235074626862</c:v>
                </c:pt>
                <c:pt idx="2">
                  <c:v>21.737406716417908</c:v>
                </c:pt>
                <c:pt idx="3">
                  <c:v>24.022854477611936</c:v>
                </c:pt>
                <c:pt idx="4">
                  <c:v>22.880130597014919</c:v>
                </c:pt>
                <c:pt idx="5">
                  <c:v>25.165578358208954</c:v>
                </c:pt>
                <c:pt idx="6">
                  <c:v>32.021921641791039</c:v>
                </c:pt>
                <c:pt idx="7">
                  <c:v>33.164645522388057</c:v>
                </c:pt>
                <c:pt idx="8">
                  <c:v>29.736473880597011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7B-4C24-BB63-F14E31F3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57224"/>
        <c:axId val="642254600"/>
      </c:scatterChart>
      <c:valAx>
        <c:axId val="64225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54600"/>
        <c:crosses val="autoZero"/>
        <c:crossBetween val="midCat"/>
      </c:valAx>
      <c:valAx>
        <c:axId val="64225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5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312554680664903E-2"/>
          <c:y val="0.18560185185185185"/>
          <c:w val="0.89075699912510942"/>
          <c:h val="0.77736111111111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'S4'!$J$1:$J$2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'S4'!$L$264:$L$454</c:f>
              <c:numCache>
                <c:formatCode>0.00</c:formatCode>
                <c:ptCount val="191"/>
                <c:pt idx="15">
                  <c:v>0</c:v>
                </c:pt>
                <c:pt idx="16">
                  <c:v>1.5149984850015175E-2</c:v>
                </c:pt>
                <c:pt idx="17">
                  <c:v>3.0299969700030349E-2</c:v>
                </c:pt>
                <c:pt idx="18">
                  <c:v>3.5349964650035481E-2</c:v>
                </c:pt>
                <c:pt idx="19">
                  <c:v>4.5449954550045524E-2</c:v>
                </c:pt>
                <c:pt idx="20">
                  <c:v>5.0499949500050656E-2</c:v>
                </c:pt>
                <c:pt idx="21">
                  <c:v>6.0599939400060698E-2</c:v>
                </c:pt>
                <c:pt idx="22">
                  <c:v>6.0599939400060698E-2</c:v>
                </c:pt>
                <c:pt idx="23">
                  <c:v>7.0699929300070741E-2</c:v>
                </c:pt>
                <c:pt idx="24">
                  <c:v>7.5749924250075873E-2</c:v>
                </c:pt>
                <c:pt idx="25">
                  <c:v>9.0899909100091048E-2</c:v>
                </c:pt>
                <c:pt idx="26">
                  <c:v>0.10099989900010109</c:v>
                </c:pt>
                <c:pt idx="27">
                  <c:v>0.10604989395010622</c:v>
                </c:pt>
                <c:pt idx="28">
                  <c:v>0.11614988385011626</c:v>
                </c:pt>
                <c:pt idx="29">
                  <c:v>0.12119987880012117</c:v>
                </c:pt>
                <c:pt idx="30">
                  <c:v>0.12119987880012117</c:v>
                </c:pt>
                <c:pt idx="31">
                  <c:v>0.13634986365013635</c:v>
                </c:pt>
                <c:pt idx="32">
                  <c:v>0.15149984850015152</c:v>
                </c:pt>
                <c:pt idx="33">
                  <c:v>0.15654984345015666</c:v>
                </c:pt>
                <c:pt idx="34">
                  <c:v>0.15654984345015666</c:v>
                </c:pt>
                <c:pt idx="35">
                  <c:v>0.1666498333501667</c:v>
                </c:pt>
                <c:pt idx="36">
                  <c:v>0.19189980810019192</c:v>
                </c:pt>
                <c:pt idx="37">
                  <c:v>0.19189980810019192</c:v>
                </c:pt>
                <c:pt idx="38">
                  <c:v>0.19694980305019705</c:v>
                </c:pt>
                <c:pt idx="39">
                  <c:v>0.21209978790021222</c:v>
                </c:pt>
                <c:pt idx="40">
                  <c:v>0.22219977780022226</c:v>
                </c:pt>
                <c:pt idx="41">
                  <c:v>0.22219977780022226</c:v>
                </c:pt>
                <c:pt idx="42">
                  <c:v>0.2272497727502274</c:v>
                </c:pt>
                <c:pt idx="43">
                  <c:v>0.23229976770023231</c:v>
                </c:pt>
                <c:pt idx="44">
                  <c:v>0.24744975255024748</c:v>
                </c:pt>
                <c:pt idx="45">
                  <c:v>0.26259973740026266</c:v>
                </c:pt>
                <c:pt idx="46">
                  <c:v>0.26259973740026266</c:v>
                </c:pt>
                <c:pt idx="47">
                  <c:v>0.2726997273002727</c:v>
                </c:pt>
                <c:pt idx="48">
                  <c:v>0.28279971720028274</c:v>
                </c:pt>
                <c:pt idx="49">
                  <c:v>0.28784971215028787</c:v>
                </c:pt>
                <c:pt idx="50">
                  <c:v>0.29289970710029301</c:v>
                </c:pt>
                <c:pt idx="51">
                  <c:v>0.30299969700030305</c:v>
                </c:pt>
                <c:pt idx="52">
                  <c:v>0.31814968185031822</c:v>
                </c:pt>
                <c:pt idx="53">
                  <c:v>0.32824967175032826</c:v>
                </c:pt>
                <c:pt idx="54">
                  <c:v>0.32824967175032826</c:v>
                </c:pt>
                <c:pt idx="55">
                  <c:v>0.3332996667003334</c:v>
                </c:pt>
                <c:pt idx="56">
                  <c:v>0.35349964650035348</c:v>
                </c:pt>
                <c:pt idx="57">
                  <c:v>0.35854964145035861</c:v>
                </c:pt>
                <c:pt idx="58">
                  <c:v>0.35854964145035861</c:v>
                </c:pt>
                <c:pt idx="59">
                  <c:v>0.36864963135036866</c:v>
                </c:pt>
                <c:pt idx="60">
                  <c:v>0.38884961115038896</c:v>
                </c:pt>
                <c:pt idx="61">
                  <c:v>0.39389960610039387</c:v>
                </c:pt>
                <c:pt idx="62">
                  <c:v>0.39894960105039901</c:v>
                </c:pt>
                <c:pt idx="63">
                  <c:v>0.40399959600040392</c:v>
                </c:pt>
                <c:pt idx="64">
                  <c:v>0.41409958590041418</c:v>
                </c:pt>
                <c:pt idx="65">
                  <c:v>0.42924957075042935</c:v>
                </c:pt>
                <c:pt idx="66">
                  <c:v>0.42924957075042935</c:v>
                </c:pt>
                <c:pt idx="67">
                  <c:v>0.43429956570043426</c:v>
                </c:pt>
                <c:pt idx="68">
                  <c:v>0.44944955055044944</c:v>
                </c:pt>
                <c:pt idx="69">
                  <c:v>0.45449954550045457</c:v>
                </c:pt>
                <c:pt idx="70">
                  <c:v>0.45954954045045948</c:v>
                </c:pt>
                <c:pt idx="71">
                  <c:v>0.45954954045045948</c:v>
                </c:pt>
                <c:pt idx="72">
                  <c:v>0.4847995152004847</c:v>
                </c:pt>
                <c:pt idx="73">
                  <c:v>0.49489950510049496</c:v>
                </c:pt>
                <c:pt idx="74">
                  <c:v>0.49994950005049987</c:v>
                </c:pt>
                <c:pt idx="75">
                  <c:v>0.49994950005049987</c:v>
                </c:pt>
                <c:pt idx="76">
                  <c:v>0.51004948995051014</c:v>
                </c:pt>
                <c:pt idx="77">
                  <c:v>0.53024946975053022</c:v>
                </c:pt>
                <c:pt idx="78">
                  <c:v>0.53024946975053022</c:v>
                </c:pt>
                <c:pt idx="79">
                  <c:v>0.53024946975053022</c:v>
                </c:pt>
                <c:pt idx="80">
                  <c:v>0.55549944450055544</c:v>
                </c:pt>
                <c:pt idx="81">
                  <c:v>0.56054943945056057</c:v>
                </c:pt>
                <c:pt idx="82">
                  <c:v>0.57064942935057061</c:v>
                </c:pt>
                <c:pt idx="83">
                  <c:v>0.57569942430057552</c:v>
                </c:pt>
                <c:pt idx="84">
                  <c:v>0.58074941925058066</c:v>
                </c:pt>
                <c:pt idx="85">
                  <c:v>0.59084940915059092</c:v>
                </c:pt>
                <c:pt idx="86">
                  <c:v>0.60094939905060074</c:v>
                </c:pt>
                <c:pt idx="87">
                  <c:v>0.60599939400060587</c:v>
                </c:pt>
                <c:pt idx="88">
                  <c:v>0.61609938390061614</c:v>
                </c:pt>
                <c:pt idx="89">
                  <c:v>0.61609938390061614</c:v>
                </c:pt>
                <c:pt idx="90">
                  <c:v>0.62619937380062596</c:v>
                </c:pt>
                <c:pt idx="91">
                  <c:v>0.63629936370063622</c:v>
                </c:pt>
                <c:pt idx="92">
                  <c:v>0.65144934855065162</c:v>
                </c:pt>
                <c:pt idx="93">
                  <c:v>0.65649934350065631</c:v>
                </c:pt>
                <c:pt idx="94">
                  <c:v>0.66154933845066144</c:v>
                </c:pt>
                <c:pt idx="95">
                  <c:v>0.6716493283506717</c:v>
                </c:pt>
                <c:pt idx="96">
                  <c:v>0.68679931320068666</c:v>
                </c:pt>
                <c:pt idx="97">
                  <c:v>0.68679931320068666</c:v>
                </c:pt>
                <c:pt idx="98">
                  <c:v>0.69689930310069692</c:v>
                </c:pt>
                <c:pt idx="99">
                  <c:v>0.69689930310069692</c:v>
                </c:pt>
                <c:pt idx="100">
                  <c:v>0.71709928290071701</c:v>
                </c:pt>
                <c:pt idx="101">
                  <c:v>0.72719927280072727</c:v>
                </c:pt>
                <c:pt idx="102">
                  <c:v>0.7322492677507324</c:v>
                </c:pt>
                <c:pt idx="103">
                  <c:v>0.74234925765074222</c:v>
                </c:pt>
                <c:pt idx="104">
                  <c:v>0.74739925260074735</c:v>
                </c:pt>
                <c:pt idx="105">
                  <c:v>0.75749924250075762</c:v>
                </c:pt>
                <c:pt idx="106">
                  <c:v>0.76759923240076744</c:v>
                </c:pt>
                <c:pt idx="107">
                  <c:v>0.77264922735077257</c:v>
                </c:pt>
                <c:pt idx="108">
                  <c:v>0.77264922735077257</c:v>
                </c:pt>
                <c:pt idx="109">
                  <c:v>0.78779921220078752</c:v>
                </c:pt>
                <c:pt idx="110">
                  <c:v>0.79789920210079779</c:v>
                </c:pt>
                <c:pt idx="111">
                  <c:v>0.80294919705080292</c:v>
                </c:pt>
                <c:pt idx="112">
                  <c:v>0.81809918190081787</c:v>
                </c:pt>
                <c:pt idx="113">
                  <c:v>0.82314917685082301</c:v>
                </c:pt>
                <c:pt idx="114">
                  <c:v>0.82819917180082814</c:v>
                </c:pt>
                <c:pt idx="115">
                  <c:v>0.8382991617008384</c:v>
                </c:pt>
                <c:pt idx="116">
                  <c:v>0.84334915665084309</c:v>
                </c:pt>
                <c:pt idx="117">
                  <c:v>0.85344914655085335</c:v>
                </c:pt>
                <c:pt idx="118">
                  <c:v>0.85849914150085849</c:v>
                </c:pt>
                <c:pt idx="119">
                  <c:v>0.87364912635087344</c:v>
                </c:pt>
                <c:pt idx="120">
                  <c:v>0.8837491162508837</c:v>
                </c:pt>
                <c:pt idx="121">
                  <c:v>0.88879911120088884</c:v>
                </c:pt>
                <c:pt idx="122">
                  <c:v>0.89889910110089866</c:v>
                </c:pt>
                <c:pt idx="123">
                  <c:v>0.90899909100090892</c:v>
                </c:pt>
                <c:pt idx="124">
                  <c:v>0.91404908595091405</c:v>
                </c:pt>
                <c:pt idx="125">
                  <c:v>0.92414907585092387</c:v>
                </c:pt>
                <c:pt idx="126">
                  <c:v>0.92919907080092901</c:v>
                </c:pt>
                <c:pt idx="127">
                  <c:v>0.93929906070093927</c:v>
                </c:pt>
                <c:pt idx="128">
                  <c:v>0.95444904555095422</c:v>
                </c:pt>
                <c:pt idx="129">
                  <c:v>0.95949904050095935</c:v>
                </c:pt>
                <c:pt idx="130">
                  <c:v>0.96454903545096449</c:v>
                </c:pt>
                <c:pt idx="131">
                  <c:v>0.96959903040096962</c:v>
                </c:pt>
                <c:pt idx="132">
                  <c:v>0.97969902030097944</c:v>
                </c:pt>
                <c:pt idx="133">
                  <c:v>0.9897990102009897</c:v>
                </c:pt>
                <c:pt idx="134">
                  <c:v>0.99989900010099997</c:v>
                </c:pt>
                <c:pt idx="135">
                  <c:v>1.0049489950510047</c:v>
                </c:pt>
                <c:pt idx="136">
                  <c:v>1.0099989900010098</c:v>
                </c:pt>
                <c:pt idx="137">
                  <c:v>1.0200989799010201</c:v>
                </c:pt>
                <c:pt idx="138">
                  <c:v>1.0301989698010299</c:v>
                </c:pt>
                <c:pt idx="139">
                  <c:v>1.0402989597010401</c:v>
                </c:pt>
                <c:pt idx="140">
                  <c:v>1.0453489546510453</c:v>
                </c:pt>
                <c:pt idx="141">
                  <c:v>1.0554489445510555</c:v>
                </c:pt>
                <c:pt idx="142">
                  <c:v>1.0655489344510654</c:v>
                </c:pt>
                <c:pt idx="143">
                  <c:v>1.0756489243510761</c:v>
                </c:pt>
                <c:pt idx="144">
                  <c:v>1.0806989193010808</c:v>
                </c:pt>
                <c:pt idx="145">
                  <c:v>1.0857489142510859</c:v>
                </c:pt>
                <c:pt idx="146">
                  <c:v>1.090798909201091</c:v>
                </c:pt>
                <c:pt idx="147">
                  <c:v>1.105948894051106</c:v>
                </c:pt>
                <c:pt idx="148">
                  <c:v>1.1210988789011214</c:v>
                </c:pt>
                <c:pt idx="149">
                  <c:v>1.1261488738511265</c:v>
                </c:pt>
                <c:pt idx="150">
                  <c:v>1.1311988688011316</c:v>
                </c:pt>
                <c:pt idx="151">
                  <c:v>1.1412988587011414</c:v>
                </c:pt>
                <c:pt idx="152">
                  <c:v>1.1513988486011517</c:v>
                </c:pt>
                <c:pt idx="153">
                  <c:v>1.1564488435511568</c:v>
                </c:pt>
                <c:pt idx="154">
                  <c:v>1.1614988385011615</c:v>
                </c:pt>
                <c:pt idx="155">
                  <c:v>1.1715988284011718</c:v>
                </c:pt>
                <c:pt idx="156">
                  <c:v>1.1816988183011821</c:v>
                </c:pt>
                <c:pt idx="157">
                  <c:v>1.1867488132511868</c:v>
                </c:pt>
                <c:pt idx="158">
                  <c:v>1.196848803151197</c:v>
                </c:pt>
                <c:pt idx="159">
                  <c:v>1.2018987981012021</c:v>
                </c:pt>
                <c:pt idx="160">
                  <c:v>1.2170487829512171</c:v>
                </c:pt>
                <c:pt idx="161">
                  <c:v>1.2220987779012222</c:v>
                </c:pt>
                <c:pt idx="162">
                  <c:v>1.2271487728512274</c:v>
                </c:pt>
                <c:pt idx="163">
                  <c:v>1.2422987577012423</c:v>
                </c:pt>
                <c:pt idx="164">
                  <c:v>1.2473487526512474</c:v>
                </c:pt>
                <c:pt idx="165">
                  <c:v>1.2574487425512577</c:v>
                </c:pt>
                <c:pt idx="166">
                  <c:v>1.2624987375012628</c:v>
                </c:pt>
                <c:pt idx="167">
                  <c:v>1.2725987274012727</c:v>
                </c:pt>
                <c:pt idx="168">
                  <c:v>1.2826987173012829</c:v>
                </c:pt>
                <c:pt idx="169">
                  <c:v>1.2877487122512881</c:v>
                </c:pt>
                <c:pt idx="170">
                  <c:v>1.2978487021512979</c:v>
                </c:pt>
                <c:pt idx="171">
                  <c:v>1.3079486920513081</c:v>
                </c:pt>
                <c:pt idx="172">
                  <c:v>1.3129986870013133</c:v>
                </c:pt>
                <c:pt idx="173">
                  <c:v>1.3180486819513184</c:v>
                </c:pt>
                <c:pt idx="174">
                  <c:v>1.3281486718513282</c:v>
                </c:pt>
                <c:pt idx="175">
                  <c:v>1.3432986567013436</c:v>
                </c:pt>
                <c:pt idx="176">
                  <c:v>1.3533986466013534</c:v>
                </c:pt>
                <c:pt idx="177">
                  <c:v>1.3533986466013534</c:v>
                </c:pt>
                <c:pt idx="178">
                  <c:v>1.3584486415513586</c:v>
                </c:pt>
                <c:pt idx="179">
                  <c:v>1.3735986264013735</c:v>
                </c:pt>
                <c:pt idx="180">
                  <c:v>1.3836986163013838</c:v>
                </c:pt>
                <c:pt idx="181">
                  <c:v>1.3836986163013838</c:v>
                </c:pt>
                <c:pt idx="182">
                  <c:v>1.3937986062013941</c:v>
                </c:pt>
                <c:pt idx="183">
                  <c:v>1.4038985961014039</c:v>
                </c:pt>
                <c:pt idx="184">
                  <c:v>1.4190485809514193</c:v>
                </c:pt>
                <c:pt idx="185">
                  <c:v>1.4240985759014244</c:v>
                </c:pt>
                <c:pt idx="186">
                  <c:v>1.4291485708514291</c:v>
                </c:pt>
                <c:pt idx="187">
                  <c:v>1.4392485607514394</c:v>
                </c:pt>
                <c:pt idx="188">
                  <c:v>1.4543985456014548</c:v>
                </c:pt>
                <c:pt idx="189">
                  <c:v>1.4543985456014548</c:v>
                </c:pt>
              </c:numCache>
            </c:numRef>
          </c:xVal>
          <c:yVal>
            <c:numRef>
              <c:f>'S4'!$M$264:$M$454</c:f>
              <c:numCache>
                <c:formatCode>0.00</c:formatCode>
                <c:ptCount val="191"/>
                <c:pt idx="15">
                  <c:v>0</c:v>
                </c:pt>
                <c:pt idx="16">
                  <c:v>1.9452706722189177</c:v>
                </c:pt>
                <c:pt idx="17">
                  <c:v>8.7447947650208242</c:v>
                </c:pt>
                <c:pt idx="18">
                  <c:v>8.7447947650208242</c:v>
                </c:pt>
                <c:pt idx="19">
                  <c:v>11.679555819948447</c:v>
                </c:pt>
                <c:pt idx="20">
                  <c:v>11.679555819948447</c:v>
                </c:pt>
                <c:pt idx="21">
                  <c:v>14.594487408288714</c:v>
                </c:pt>
                <c:pt idx="22">
                  <c:v>14.594487408288714</c:v>
                </c:pt>
                <c:pt idx="23">
                  <c:v>17.509418996628987</c:v>
                </c:pt>
                <c:pt idx="24">
                  <c:v>20.424350584969268</c:v>
                </c:pt>
                <c:pt idx="25">
                  <c:v>22.367638310529443</c:v>
                </c:pt>
                <c:pt idx="26">
                  <c:v>24.310926036089633</c:v>
                </c:pt>
                <c:pt idx="27">
                  <c:v>26.254213761649808</c:v>
                </c:pt>
                <c:pt idx="28">
                  <c:v>27.225857624429906</c:v>
                </c:pt>
                <c:pt idx="29">
                  <c:v>31.132262542137617</c:v>
                </c:pt>
                <c:pt idx="30">
                  <c:v>31.132262542137617</c:v>
                </c:pt>
                <c:pt idx="31">
                  <c:v>35.018837993257982</c:v>
                </c:pt>
                <c:pt idx="32">
                  <c:v>40.848701169938529</c:v>
                </c:pt>
                <c:pt idx="33">
                  <c:v>40.848701169938529</c:v>
                </c:pt>
                <c:pt idx="34">
                  <c:v>39.877057307158445</c:v>
                </c:pt>
                <c:pt idx="35">
                  <c:v>41.82034503271862</c:v>
                </c:pt>
                <c:pt idx="36">
                  <c:v>47.670037675986528</c:v>
                </c:pt>
                <c:pt idx="37">
                  <c:v>49.613325401546696</c:v>
                </c:pt>
                <c:pt idx="38">
                  <c:v>49.613325401546696</c:v>
                </c:pt>
                <c:pt idx="39">
                  <c:v>54.471544715447145</c:v>
                </c:pt>
                <c:pt idx="40">
                  <c:v>56.414832441007341</c:v>
                </c:pt>
                <c:pt idx="41">
                  <c:v>56.414832441007341</c:v>
                </c:pt>
                <c:pt idx="42">
                  <c:v>57.386476303787425</c:v>
                </c:pt>
                <c:pt idx="43">
                  <c:v>58.358120166567524</c:v>
                </c:pt>
                <c:pt idx="44">
                  <c:v>60.301407892127706</c:v>
                </c:pt>
                <c:pt idx="45">
                  <c:v>66.151100535395614</c:v>
                </c:pt>
                <c:pt idx="46">
                  <c:v>67.122744398175684</c:v>
                </c:pt>
                <c:pt idx="47">
                  <c:v>70.037675986515978</c:v>
                </c:pt>
                <c:pt idx="48">
                  <c:v>71.980963712076147</c:v>
                </c:pt>
                <c:pt idx="49">
                  <c:v>73.924251437636343</c:v>
                </c:pt>
                <c:pt idx="50">
                  <c:v>72.952607574856245</c:v>
                </c:pt>
                <c:pt idx="51">
                  <c:v>74.895895300416413</c:v>
                </c:pt>
                <c:pt idx="52">
                  <c:v>79.754114614316876</c:v>
                </c:pt>
                <c:pt idx="53">
                  <c:v>81.697402339877073</c:v>
                </c:pt>
                <c:pt idx="54">
                  <c:v>80.725758477096974</c:v>
                </c:pt>
                <c:pt idx="55">
                  <c:v>82.669046202657171</c:v>
                </c:pt>
                <c:pt idx="56">
                  <c:v>89.490382708705141</c:v>
                </c:pt>
                <c:pt idx="57">
                  <c:v>88.518738845925043</c:v>
                </c:pt>
                <c:pt idx="58">
                  <c:v>89.490382708705141</c:v>
                </c:pt>
                <c:pt idx="59">
                  <c:v>92.405314297045408</c:v>
                </c:pt>
                <c:pt idx="60">
                  <c:v>97.263533610945871</c:v>
                </c:pt>
                <c:pt idx="61">
                  <c:v>97.263533610945871</c:v>
                </c:pt>
                <c:pt idx="62">
                  <c:v>100.17846519928614</c:v>
                </c:pt>
                <c:pt idx="63">
                  <c:v>100.17846519928614</c:v>
                </c:pt>
                <c:pt idx="64">
                  <c:v>102.14158239143367</c:v>
                </c:pt>
                <c:pt idx="65">
                  <c:v>106.02815784255404</c:v>
                </c:pt>
                <c:pt idx="66">
                  <c:v>105.05651397977394</c:v>
                </c:pt>
                <c:pt idx="67">
                  <c:v>106.02815784255404</c:v>
                </c:pt>
                <c:pt idx="68">
                  <c:v>111.8580210192346</c:v>
                </c:pt>
                <c:pt idx="69">
                  <c:v>110.8863771564545</c:v>
                </c:pt>
                <c:pt idx="70">
                  <c:v>111.8580210192346</c:v>
                </c:pt>
                <c:pt idx="71">
                  <c:v>112.82966488201467</c:v>
                </c:pt>
                <c:pt idx="72">
                  <c:v>118.6595280586952</c:v>
                </c:pt>
                <c:pt idx="73">
                  <c:v>121.59428911362286</c:v>
                </c:pt>
                <c:pt idx="74">
                  <c:v>122.56593297640291</c:v>
                </c:pt>
                <c:pt idx="75">
                  <c:v>122.56593297640291</c:v>
                </c:pt>
                <c:pt idx="76">
                  <c:v>122.56593297640291</c:v>
                </c:pt>
                <c:pt idx="77">
                  <c:v>128.3957961530835</c:v>
                </c:pt>
                <c:pt idx="78">
                  <c:v>129.36744001586356</c:v>
                </c:pt>
                <c:pt idx="79">
                  <c:v>128.3957961530835</c:v>
                </c:pt>
                <c:pt idx="80">
                  <c:v>132.28237160420383</c:v>
                </c:pt>
                <c:pt idx="81">
                  <c:v>133.25401546698393</c:v>
                </c:pt>
                <c:pt idx="82">
                  <c:v>137.14059091810432</c:v>
                </c:pt>
                <c:pt idx="83">
                  <c:v>137.14059091810432</c:v>
                </c:pt>
                <c:pt idx="84">
                  <c:v>136.16894705532422</c:v>
                </c:pt>
                <c:pt idx="85">
                  <c:v>138.13206424747176</c:v>
                </c:pt>
                <c:pt idx="86">
                  <c:v>140.07535197303193</c:v>
                </c:pt>
                <c:pt idx="87">
                  <c:v>142.0186396985921</c:v>
                </c:pt>
                <c:pt idx="88">
                  <c:v>143.96192742415229</c:v>
                </c:pt>
                <c:pt idx="89">
                  <c:v>143.96192742415229</c:v>
                </c:pt>
                <c:pt idx="90">
                  <c:v>144.93357128693236</c:v>
                </c:pt>
                <c:pt idx="91">
                  <c:v>149.79179060083283</c:v>
                </c:pt>
                <c:pt idx="92">
                  <c:v>150.76343446361292</c:v>
                </c:pt>
                <c:pt idx="93">
                  <c:v>150.76343446361292</c:v>
                </c:pt>
                <c:pt idx="94">
                  <c:v>151.73507832639299</c:v>
                </c:pt>
                <c:pt idx="95">
                  <c:v>153.67836605195319</c:v>
                </c:pt>
                <c:pt idx="96">
                  <c:v>155.62165377751339</c:v>
                </c:pt>
                <c:pt idx="97">
                  <c:v>156.61312710688082</c:v>
                </c:pt>
                <c:pt idx="98">
                  <c:v>156.61312710688082</c:v>
                </c:pt>
                <c:pt idx="99">
                  <c:v>156.61312710688082</c:v>
                </c:pt>
                <c:pt idx="100">
                  <c:v>159.52805869522109</c:v>
                </c:pt>
                <c:pt idx="101">
                  <c:v>161.47134642078129</c:v>
                </c:pt>
                <c:pt idx="102">
                  <c:v>163.41463414634146</c:v>
                </c:pt>
                <c:pt idx="103">
                  <c:v>166.32956573468175</c:v>
                </c:pt>
                <c:pt idx="104">
                  <c:v>165.35792187190165</c:v>
                </c:pt>
                <c:pt idx="105">
                  <c:v>166.32956573468175</c:v>
                </c:pt>
                <c:pt idx="106">
                  <c:v>166.32956573468175</c:v>
                </c:pt>
                <c:pt idx="107">
                  <c:v>168.27285346024189</c:v>
                </c:pt>
                <c:pt idx="108">
                  <c:v>168.27285346024189</c:v>
                </c:pt>
                <c:pt idx="109">
                  <c:v>171.18778504858216</c:v>
                </c:pt>
                <c:pt idx="110">
                  <c:v>172.15942891136226</c:v>
                </c:pt>
                <c:pt idx="111">
                  <c:v>172.15942891136226</c:v>
                </c:pt>
                <c:pt idx="112">
                  <c:v>174.10271663692245</c:v>
                </c:pt>
                <c:pt idx="113">
                  <c:v>175.09418996628989</c:v>
                </c:pt>
                <c:pt idx="114">
                  <c:v>173.13107277414238</c:v>
                </c:pt>
                <c:pt idx="115">
                  <c:v>175.09418996628989</c:v>
                </c:pt>
                <c:pt idx="116">
                  <c:v>175.09418996628989</c:v>
                </c:pt>
                <c:pt idx="117">
                  <c:v>177.03747769185009</c:v>
                </c:pt>
                <c:pt idx="118">
                  <c:v>177.03747769185009</c:v>
                </c:pt>
                <c:pt idx="119">
                  <c:v>179.95240928019035</c:v>
                </c:pt>
                <c:pt idx="120">
                  <c:v>181.97501487209991</c:v>
                </c:pt>
                <c:pt idx="121">
                  <c:v>180.98354154273247</c:v>
                </c:pt>
                <c:pt idx="122">
                  <c:v>183.75966686496133</c:v>
                </c:pt>
                <c:pt idx="123">
                  <c:v>184.75114019432877</c:v>
                </c:pt>
                <c:pt idx="124">
                  <c:v>186.73408685306362</c:v>
                </c:pt>
                <c:pt idx="125">
                  <c:v>185.74261352369618</c:v>
                </c:pt>
                <c:pt idx="126">
                  <c:v>185.74261352369618</c:v>
                </c:pt>
                <c:pt idx="127">
                  <c:v>187.72556018243108</c:v>
                </c:pt>
                <c:pt idx="128">
                  <c:v>190.69998017053342</c:v>
                </c:pt>
                <c:pt idx="129">
                  <c:v>189.70850684116596</c:v>
                </c:pt>
                <c:pt idx="130">
                  <c:v>188.71703351179852</c:v>
                </c:pt>
                <c:pt idx="131">
                  <c:v>192.68292682926827</c:v>
                </c:pt>
                <c:pt idx="132">
                  <c:v>191.69145349990083</c:v>
                </c:pt>
                <c:pt idx="133">
                  <c:v>193.47610549276223</c:v>
                </c:pt>
                <c:pt idx="134">
                  <c:v>195.4590521514971</c:v>
                </c:pt>
                <c:pt idx="135">
                  <c:v>195.4590521514971</c:v>
                </c:pt>
                <c:pt idx="136">
                  <c:v>196.45052548086454</c:v>
                </c:pt>
                <c:pt idx="137">
                  <c:v>197.44199881023198</c:v>
                </c:pt>
                <c:pt idx="138">
                  <c:v>199.42494546896688</c:v>
                </c:pt>
                <c:pt idx="139">
                  <c:v>199.42494546896688</c:v>
                </c:pt>
                <c:pt idx="140">
                  <c:v>200.41641879833432</c:v>
                </c:pt>
                <c:pt idx="141">
                  <c:v>200.41641879833432</c:v>
                </c:pt>
                <c:pt idx="142">
                  <c:v>202.39936545706919</c:v>
                </c:pt>
                <c:pt idx="143">
                  <c:v>204.18401744993059</c:v>
                </c:pt>
                <c:pt idx="144">
                  <c:v>203.39083878643663</c:v>
                </c:pt>
                <c:pt idx="145">
                  <c:v>202.39936545706919</c:v>
                </c:pt>
                <c:pt idx="146">
                  <c:v>203.39083878643663</c:v>
                </c:pt>
                <c:pt idx="147">
                  <c:v>206.16696410866547</c:v>
                </c:pt>
                <c:pt idx="148">
                  <c:v>209.14138409676778</c:v>
                </c:pt>
                <c:pt idx="149">
                  <c:v>207.15843743803291</c:v>
                </c:pt>
                <c:pt idx="150">
                  <c:v>208.14991076740034</c:v>
                </c:pt>
                <c:pt idx="151">
                  <c:v>207.15843743803291</c:v>
                </c:pt>
                <c:pt idx="152">
                  <c:v>210.13285742613522</c:v>
                </c:pt>
                <c:pt idx="153">
                  <c:v>209.14138409676778</c:v>
                </c:pt>
                <c:pt idx="154">
                  <c:v>209.14138409676778</c:v>
                </c:pt>
                <c:pt idx="155">
                  <c:v>211.12433075550268</c:v>
                </c:pt>
                <c:pt idx="156">
                  <c:v>213.90045607773149</c:v>
                </c:pt>
                <c:pt idx="157">
                  <c:v>213.10727741423753</c:v>
                </c:pt>
                <c:pt idx="158">
                  <c:v>213.90045607773149</c:v>
                </c:pt>
                <c:pt idx="159">
                  <c:v>213.10727741423753</c:v>
                </c:pt>
                <c:pt idx="160">
                  <c:v>215.88340273646639</c:v>
                </c:pt>
                <c:pt idx="161">
                  <c:v>216.87487606583383</c:v>
                </c:pt>
                <c:pt idx="162">
                  <c:v>215.88340273646639</c:v>
                </c:pt>
                <c:pt idx="163">
                  <c:v>217.86634939520124</c:v>
                </c:pt>
                <c:pt idx="164">
                  <c:v>217.86634939520124</c:v>
                </c:pt>
                <c:pt idx="165">
                  <c:v>217.86634939520124</c:v>
                </c:pt>
                <c:pt idx="166">
                  <c:v>216.87487606583383</c:v>
                </c:pt>
                <c:pt idx="167">
                  <c:v>219.84929605393614</c:v>
                </c:pt>
                <c:pt idx="168">
                  <c:v>221.83224271267102</c:v>
                </c:pt>
                <c:pt idx="169">
                  <c:v>219.84929605393614</c:v>
                </c:pt>
                <c:pt idx="170">
                  <c:v>221.83224271267102</c:v>
                </c:pt>
                <c:pt idx="171">
                  <c:v>223.81518937140592</c:v>
                </c:pt>
                <c:pt idx="172">
                  <c:v>222.82371604203848</c:v>
                </c:pt>
                <c:pt idx="173">
                  <c:v>222.82371604203848</c:v>
                </c:pt>
                <c:pt idx="174">
                  <c:v>223.81518937140592</c:v>
                </c:pt>
                <c:pt idx="175">
                  <c:v>225.59984136426729</c:v>
                </c:pt>
                <c:pt idx="176">
                  <c:v>225.59984136426729</c:v>
                </c:pt>
                <c:pt idx="177">
                  <c:v>225.59984136426729</c:v>
                </c:pt>
                <c:pt idx="178">
                  <c:v>224.60836803489985</c:v>
                </c:pt>
                <c:pt idx="179">
                  <c:v>227.58278802300219</c:v>
                </c:pt>
                <c:pt idx="180">
                  <c:v>228.57426135236963</c:v>
                </c:pt>
                <c:pt idx="181">
                  <c:v>225.59984136426729</c:v>
                </c:pt>
                <c:pt idx="182">
                  <c:v>226.59131469363473</c:v>
                </c:pt>
                <c:pt idx="183">
                  <c:v>229.56573468173707</c:v>
                </c:pt>
                <c:pt idx="184">
                  <c:v>231.54868134047192</c:v>
                </c:pt>
                <c:pt idx="185">
                  <c:v>229.56573468173707</c:v>
                </c:pt>
                <c:pt idx="186">
                  <c:v>230.55720801110448</c:v>
                </c:pt>
                <c:pt idx="187">
                  <c:v>231.54868134047192</c:v>
                </c:pt>
                <c:pt idx="188">
                  <c:v>233.53162799920679</c:v>
                </c:pt>
                <c:pt idx="189">
                  <c:v>230.55720801110448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84-4E11-95A6-675FD93C6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6512"/>
        <c:axId val="847411128"/>
      </c:scatterChart>
      <c:valAx>
        <c:axId val="64571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11128"/>
        <c:crosses val="autoZero"/>
        <c:crossBetween val="midCat"/>
      </c:valAx>
      <c:valAx>
        <c:axId val="84741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1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'S4'!$L$305:$L$315</c:f>
              <c:numCache>
                <c:formatCode>0.00</c:formatCode>
                <c:ptCount val="11"/>
                <c:pt idx="0">
                  <c:v>0.22219977780022226</c:v>
                </c:pt>
                <c:pt idx="1">
                  <c:v>0.2272497727502274</c:v>
                </c:pt>
                <c:pt idx="2">
                  <c:v>0.23229976770023231</c:v>
                </c:pt>
                <c:pt idx="3">
                  <c:v>0.24744975255024748</c:v>
                </c:pt>
                <c:pt idx="4">
                  <c:v>0.26259973740026266</c:v>
                </c:pt>
                <c:pt idx="5">
                  <c:v>0.26259973740026266</c:v>
                </c:pt>
                <c:pt idx="6">
                  <c:v>0.2726997273002727</c:v>
                </c:pt>
                <c:pt idx="7">
                  <c:v>0.28279971720028274</c:v>
                </c:pt>
                <c:pt idx="8">
                  <c:v>0.28784971215028787</c:v>
                </c:pt>
                <c:pt idx="9">
                  <c:v>0.29289970710029301</c:v>
                </c:pt>
                <c:pt idx="10">
                  <c:v>0.30299969700030305</c:v>
                </c:pt>
              </c:numCache>
            </c:numRef>
          </c:xVal>
          <c:yVal>
            <c:numRef>
              <c:f>'S4'!$M$305:$M$315</c:f>
              <c:numCache>
                <c:formatCode>0.00</c:formatCode>
                <c:ptCount val="11"/>
                <c:pt idx="0">
                  <c:v>56.414832441007341</c:v>
                </c:pt>
                <c:pt idx="1">
                  <c:v>57.386476303787425</c:v>
                </c:pt>
                <c:pt idx="2">
                  <c:v>58.358120166567524</c:v>
                </c:pt>
                <c:pt idx="3">
                  <c:v>60.301407892127706</c:v>
                </c:pt>
                <c:pt idx="4">
                  <c:v>66.151100535395614</c:v>
                </c:pt>
                <c:pt idx="5">
                  <c:v>67.122744398175684</c:v>
                </c:pt>
                <c:pt idx="6">
                  <c:v>70.037675986515978</c:v>
                </c:pt>
                <c:pt idx="7">
                  <c:v>71.980963712076147</c:v>
                </c:pt>
                <c:pt idx="8">
                  <c:v>73.924251437636343</c:v>
                </c:pt>
                <c:pt idx="9">
                  <c:v>72.952607574856245</c:v>
                </c:pt>
                <c:pt idx="10">
                  <c:v>74.895895300416413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B-498B-AEEA-79C83EA83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11456"/>
        <c:axId val="847412440"/>
      </c:scatterChart>
      <c:valAx>
        <c:axId val="84741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12440"/>
        <c:crosses val="autoZero"/>
        <c:crossBetween val="midCat"/>
      </c:valAx>
      <c:valAx>
        <c:axId val="84741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1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'S5'!$J$1:$J$2</c:f>
              <c:strCache>
                <c:ptCount val="2"/>
                <c:pt idx="0">
                  <c:v>Stress</c:v>
                </c:pt>
                <c:pt idx="1">
                  <c:v>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'S5'!$L$3:$L$680</c:f>
              <c:numCache>
                <c:formatCode>General</c:formatCode>
                <c:ptCount val="678"/>
                <c:pt idx="210">
                  <c:v>0</c:v>
                </c:pt>
                <c:pt idx="211" formatCode="#,##0.00">
                  <c:v>0</c:v>
                </c:pt>
                <c:pt idx="212" formatCode="#,##0.00">
                  <c:v>1.0099989900010042E-2</c:v>
                </c:pt>
                <c:pt idx="213" formatCode="#,##0.00">
                  <c:v>2.5249974750025217E-2</c:v>
                </c:pt>
                <c:pt idx="214" formatCode="#,##0.00">
                  <c:v>3.0299969700030238E-2</c:v>
                </c:pt>
                <c:pt idx="215" formatCode="#,##0.00">
                  <c:v>3.534996465003537E-2</c:v>
                </c:pt>
                <c:pt idx="216" formatCode="#,##0.00">
                  <c:v>4.0399959600040392E-2</c:v>
                </c:pt>
                <c:pt idx="217" formatCode="#,##0.00">
                  <c:v>4.5449954550045413E-2</c:v>
                </c:pt>
                <c:pt idx="218" formatCode="#,##0.00">
                  <c:v>6.5649934350065609E-2</c:v>
                </c:pt>
                <c:pt idx="219" formatCode="#,##0.00">
                  <c:v>6.5649934350065609E-2</c:v>
                </c:pt>
                <c:pt idx="220" formatCode="#,##0.00">
                  <c:v>7.069992930007063E-2</c:v>
                </c:pt>
                <c:pt idx="221" formatCode="#,##0.00">
                  <c:v>8.5849914150085804E-2</c:v>
                </c:pt>
                <c:pt idx="222" formatCode="#,##0.00">
                  <c:v>9.5949904050095958E-2</c:v>
                </c:pt>
                <c:pt idx="223" formatCode="#,##0.00">
                  <c:v>0.10099989900010098</c:v>
                </c:pt>
                <c:pt idx="224" formatCode="#,##0.00">
                  <c:v>0.11109988890011102</c:v>
                </c:pt>
                <c:pt idx="225" formatCode="#,##0.00">
                  <c:v>0.11614988385011615</c:v>
                </c:pt>
                <c:pt idx="226" formatCode="#,##0.00">
                  <c:v>0.13129986870013133</c:v>
                </c:pt>
                <c:pt idx="227" formatCode="#,##0.00">
                  <c:v>0.13129986870013133</c:v>
                </c:pt>
                <c:pt idx="228" formatCode="#,##0.00">
                  <c:v>0.14139985860014137</c:v>
                </c:pt>
                <c:pt idx="229" formatCode="#,##0.00">
                  <c:v>0.1464498535501465</c:v>
                </c:pt>
                <c:pt idx="230" formatCode="#,##0.00">
                  <c:v>0.16159983840016146</c:v>
                </c:pt>
                <c:pt idx="231" formatCode="#,##0.00">
                  <c:v>0.17169982830017172</c:v>
                </c:pt>
                <c:pt idx="232" formatCode="#,##0.00">
                  <c:v>0.18179981820018176</c:v>
                </c:pt>
                <c:pt idx="233" formatCode="#,##0.00">
                  <c:v>0.18684981315018689</c:v>
                </c:pt>
                <c:pt idx="234" formatCode="#,##0.00">
                  <c:v>0.18684981315018689</c:v>
                </c:pt>
                <c:pt idx="235" formatCode="#,##0.00">
                  <c:v>0.20704979295020698</c:v>
                </c:pt>
                <c:pt idx="236" formatCode="#,##0.00">
                  <c:v>0.21209978790021211</c:v>
                </c:pt>
                <c:pt idx="237" formatCode="#,##0.00">
                  <c:v>0.21209978790021211</c:v>
                </c:pt>
                <c:pt idx="238" formatCode="#,##0.00">
                  <c:v>0.22724977275022729</c:v>
                </c:pt>
                <c:pt idx="239" formatCode="#,##0.00">
                  <c:v>0.2322997677002322</c:v>
                </c:pt>
                <c:pt idx="240" formatCode="#,##0.00">
                  <c:v>0.24239975760024224</c:v>
                </c:pt>
                <c:pt idx="241" formatCode="#,##0.00">
                  <c:v>0.2524997475002525</c:v>
                </c:pt>
                <c:pt idx="242" formatCode="#,##0.00">
                  <c:v>0.25754974245025741</c:v>
                </c:pt>
                <c:pt idx="243" formatCode="#,##0.00">
                  <c:v>0.26259973740026255</c:v>
                </c:pt>
                <c:pt idx="244" formatCode="#,##0.00">
                  <c:v>0.26764973235026768</c:v>
                </c:pt>
                <c:pt idx="245" formatCode="#,##0.00">
                  <c:v>0.28784971215028776</c:v>
                </c:pt>
                <c:pt idx="246" formatCode="#,##0.00">
                  <c:v>0.2979497020502978</c:v>
                </c:pt>
                <c:pt idx="247" formatCode="#,##0.00">
                  <c:v>0.2979497020502978</c:v>
                </c:pt>
                <c:pt idx="248" formatCode="#,##0.00">
                  <c:v>0.2979497020502978</c:v>
                </c:pt>
                <c:pt idx="249" formatCode="#,##0.00">
                  <c:v>0.30804969195030807</c:v>
                </c:pt>
                <c:pt idx="250" formatCode="#,##0.00">
                  <c:v>0.32824967175032815</c:v>
                </c:pt>
                <c:pt idx="251" formatCode="#,##0.00">
                  <c:v>0.3383496616503382</c:v>
                </c:pt>
                <c:pt idx="252" formatCode="#,##0.00">
                  <c:v>0.34339965660034333</c:v>
                </c:pt>
                <c:pt idx="253" formatCode="#,##0.00">
                  <c:v>0.35854964145035872</c:v>
                </c:pt>
                <c:pt idx="254" formatCode="#,##0.00">
                  <c:v>0.36359963640036363</c:v>
                </c:pt>
                <c:pt idx="255" formatCode="#,##0.00">
                  <c:v>0.36864963135036877</c:v>
                </c:pt>
                <c:pt idx="256" formatCode="#,##0.00">
                  <c:v>0.38379961620038394</c:v>
                </c:pt>
                <c:pt idx="257" formatCode="#,##0.00">
                  <c:v>0.38379961620038394</c:v>
                </c:pt>
                <c:pt idx="258" formatCode="#,##0.00">
                  <c:v>0.38884961115038885</c:v>
                </c:pt>
                <c:pt idx="259" formatCode="#,##0.00">
                  <c:v>0.40904959095040916</c:v>
                </c:pt>
                <c:pt idx="260" formatCode="#,##0.00">
                  <c:v>0.4191495808504192</c:v>
                </c:pt>
                <c:pt idx="261" formatCode="#,##0.00">
                  <c:v>0.42419957580042433</c:v>
                </c:pt>
                <c:pt idx="262" formatCode="#,##0.00">
                  <c:v>0.42419957580042433</c:v>
                </c:pt>
                <c:pt idx="263" formatCode="#,##0.00">
                  <c:v>0.42924957075042924</c:v>
                </c:pt>
                <c:pt idx="264" formatCode="#,##0.00">
                  <c:v>0.43934956065043951</c:v>
                </c:pt>
                <c:pt idx="265" formatCode="#,##0.00">
                  <c:v>0.45449954550045446</c:v>
                </c:pt>
                <c:pt idx="266" formatCode="#,##0.00">
                  <c:v>0.45449954550045446</c:v>
                </c:pt>
                <c:pt idx="267" formatCode="#,##0.00">
                  <c:v>0.46459953540046472</c:v>
                </c:pt>
                <c:pt idx="268" formatCode="#,##0.00">
                  <c:v>0.4797495202504799</c:v>
                </c:pt>
                <c:pt idx="269" formatCode="#,##0.00">
                  <c:v>0.48984951015048994</c:v>
                </c:pt>
                <c:pt idx="270" formatCode="#,##0.00">
                  <c:v>0.49489950510049485</c:v>
                </c:pt>
                <c:pt idx="271" formatCode="#,##0.00">
                  <c:v>0.49489950510049485</c:v>
                </c:pt>
                <c:pt idx="272" formatCode="#,##0.00">
                  <c:v>0.49994950005049998</c:v>
                </c:pt>
                <c:pt idx="273" formatCode="#,##0.00">
                  <c:v>0.5251994748005252</c:v>
                </c:pt>
                <c:pt idx="274" formatCode="#,##0.00">
                  <c:v>0.53024946975053033</c:v>
                </c:pt>
                <c:pt idx="275" formatCode="#,##0.00">
                  <c:v>0.53024946975053033</c:v>
                </c:pt>
                <c:pt idx="276" formatCode="#,##0.00">
                  <c:v>0.53529946470053524</c:v>
                </c:pt>
                <c:pt idx="277" formatCode="#,##0.00">
                  <c:v>0.55549944450055555</c:v>
                </c:pt>
                <c:pt idx="278" formatCode="#,##0.00">
                  <c:v>0.56559943440056559</c:v>
                </c:pt>
                <c:pt idx="279" formatCode="#,##0.00">
                  <c:v>0.57064942935057072</c:v>
                </c:pt>
                <c:pt idx="280" formatCode="#,##0.00">
                  <c:v>0.58074941925058077</c:v>
                </c:pt>
                <c:pt idx="281" formatCode="#,##0.00">
                  <c:v>0.59084940915059081</c:v>
                </c:pt>
                <c:pt idx="282" formatCode="#,##0.00">
                  <c:v>0.59589940410059594</c:v>
                </c:pt>
                <c:pt idx="283" formatCode="#,##0.00">
                  <c:v>0.59589940410059594</c:v>
                </c:pt>
                <c:pt idx="284" formatCode="#,##0.00">
                  <c:v>0.60599939400060598</c:v>
                </c:pt>
                <c:pt idx="285" formatCode="#,##0.00">
                  <c:v>0.61609938390061603</c:v>
                </c:pt>
                <c:pt idx="286" formatCode="#,##0.00">
                  <c:v>0.62619937380062629</c:v>
                </c:pt>
                <c:pt idx="287" formatCode="#,##0.00">
                  <c:v>0.63629936370063633</c:v>
                </c:pt>
                <c:pt idx="288" formatCode="#,##0.00">
                  <c:v>0.64134935865064147</c:v>
                </c:pt>
                <c:pt idx="289" formatCode="#,##0.00">
                  <c:v>0.65144934855065151</c:v>
                </c:pt>
                <c:pt idx="290" formatCode="#,##0.00">
                  <c:v>0.65649934350065642</c:v>
                </c:pt>
                <c:pt idx="291" formatCode="#,##0.00">
                  <c:v>0.66154933845066155</c:v>
                </c:pt>
                <c:pt idx="292" formatCode="#,##0.00">
                  <c:v>0.67669932330067672</c:v>
                </c:pt>
                <c:pt idx="293" formatCode="#,##0.00">
                  <c:v>0.6918493081506919</c:v>
                </c:pt>
                <c:pt idx="294" formatCode="#,##0.00">
                  <c:v>0.6918493081506919</c:v>
                </c:pt>
                <c:pt idx="295" formatCode="#,##0.00">
                  <c:v>0.6918493081506919</c:v>
                </c:pt>
                <c:pt idx="296" formatCode="#,##0.00">
                  <c:v>0.70699929300070707</c:v>
                </c:pt>
                <c:pt idx="297" formatCode="#,##0.00">
                  <c:v>0.72719927280072716</c:v>
                </c:pt>
                <c:pt idx="298" formatCode="#,##0.00">
                  <c:v>0.72719927280072716</c:v>
                </c:pt>
                <c:pt idx="299" formatCode="#,##0.00">
                  <c:v>0.73224926775073229</c:v>
                </c:pt>
                <c:pt idx="300" formatCode="#,##0.00">
                  <c:v>0.75244924755075238</c:v>
                </c:pt>
                <c:pt idx="301" formatCode="#,##0.00">
                  <c:v>0.75749924250075751</c:v>
                </c:pt>
                <c:pt idx="302" formatCode="#,##0.00">
                  <c:v>0.76254923745076264</c:v>
                </c:pt>
                <c:pt idx="303" formatCode="#,##0.00">
                  <c:v>0.76254923745076264</c:v>
                </c:pt>
                <c:pt idx="304" formatCode="#,##0.00">
                  <c:v>0.76759923240076755</c:v>
                </c:pt>
                <c:pt idx="305" formatCode="#,##0.00">
                  <c:v>0.78274921725078273</c:v>
                </c:pt>
                <c:pt idx="306" formatCode="#,##0.00">
                  <c:v>0.7978992021007979</c:v>
                </c:pt>
                <c:pt idx="307" formatCode="#,##0.00">
                  <c:v>0.7978992021007979</c:v>
                </c:pt>
                <c:pt idx="308" formatCode="#,##0.00">
                  <c:v>0.81304918695081307</c:v>
                </c:pt>
                <c:pt idx="309" formatCode="#,##0.00">
                  <c:v>0.82314917685082312</c:v>
                </c:pt>
                <c:pt idx="310" formatCode="#,##0.00">
                  <c:v>0.82314917685082312</c:v>
                </c:pt>
                <c:pt idx="311" formatCode="#,##0.00">
                  <c:v>0.82819917180082825</c:v>
                </c:pt>
                <c:pt idx="312" formatCode="#,##0.00">
                  <c:v>0.83829916170083829</c:v>
                </c:pt>
                <c:pt idx="313" formatCode="#,##0.00">
                  <c:v>0.85344914655085347</c:v>
                </c:pt>
                <c:pt idx="314" formatCode="#,##0.00">
                  <c:v>0.86354913645086351</c:v>
                </c:pt>
                <c:pt idx="315" formatCode="#,##0.00">
                  <c:v>0.86354913645086351</c:v>
                </c:pt>
                <c:pt idx="316" formatCode="#,##0.00">
                  <c:v>0.87364912635087355</c:v>
                </c:pt>
                <c:pt idx="317" formatCode="#,##0.00">
                  <c:v>0.89384910615089386</c:v>
                </c:pt>
                <c:pt idx="318" formatCode="#,##0.00">
                  <c:v>0.89384910615089386</c:v>
                </c:pt>
                <c:pt idx="319" formatCode="#,##0.00">
                  <c:v>0.89384910615089386</c:v>
                </c:pt>
                <c:pt idx="320" formatCode="#,##0.00">
                  <c:v>0.90899909100090903</c:v>
                </c:pt>
                <c:pt idx="321" formatCode="#,##0.00">
                  <c:v>0.92414907585092421</c:v>
                </c:pt>
                <c:pt idx="322" formatCode="#,##0.00">
                  <c:v>0.92919907080092912</c:v>
                </c:pt>
                <c:pt idx="323" formatCode="#,##0.00">
                  <c:v>0.93424906575093425</c:v>
                </c:pt>
                <c:pt idx="324" formatCode="#,##0.00">
                  <c:v>0.93929906070093916</c:v>
                </c:pt>
                <c:pt idx="325" formatCode="#,##0.00">
                  <c:v>0.95444904555095433</c:v>
                </c:pt>
                <c:pt idx="326" formatCode="#,##0.00">
                  <c:v>0.9645490354509646</c:v>
                </c:pt>
                <c:pt idx="327" formatCode="#,##0.00">
                  <c:v>0.9645490354509646</c:v>
                </c:pt>
                <c:pt idx="328" formatCode="#,##0.00">
                  <c:v>0.96959903040096951</c:v>
                </c:pt>
                <c:pt idx="329" formatCode="#,##0.00">
                  <c:v>0.98979901020098982</c:v>
                </c:pt>
                <c:pt idx="330" formatCode="#,##0.00">
                  <c:v>0.99484900515099473</c:v>
                </c:pt>
                <c:pt idx="331" formatCode="#,##0.00">
                  <c:v>0.99484900515099473</c:v>
                </c:pt>
                <c:pt idx="332" formatCode="#,##0.00">
                  <c:v>0.99989900010099986</c:v>
                </c:pt>
                <c:pt idx="333" formatCode="#,##0.00">
                  <c:v>1.025148974851025</c:v>
                </c:pt>
                <c:pt idx="334" formatCode="#,##0.00">
                  <c:v>1.0301989698010301</c:v>
                </c:pt>
                <c:pt idx="335" formatCode="#,##0.00">
                  <c:v>1.0352489647510352</c:v>
                </c:pt>
                <c:pt idx="336" formatCode="#,##0.00">
                  <c:v>1.0352489647510352</c:v>
                </c:pt>
                <c:pt idx="337" formatCode="#,##0.00">
                  <c:v>1.0503989496010502</c:v>
                </c:pt>
                <c:pt idx="338" formatCode="#,##0.00">
                  <c:v>1.0655489344510656</c:v>
                </c:pt>
                <c:pt idx="339" formatCode="#,##0.00">
                  <c:v>1.0655489344510656</c:v>
                </c:pt>
                <c:pt idx="340" formatCode="#,##0.00">
                  <c:v>1.0705989294010707</c:v>
                </c:pt>
                <c:pt idx="341" formatCode="#,##0.00">
                  <c:v>1.0907989092010908</c:v>
                </c:pt>
                <c:pt idx="342" formatCode="#,##0.00">
                  <c:v>1.1008988991011006</c:v>
                </c:pt>
                <c:pt idx="343" formatCode="#,##0.00">
                  <c:v>1.1059488940511057</c:v>
                </c:pt>
                <c:pt idx="344" formatCode="#,##0.00">
                  <c:v>1.1109988890011109</c:v>
                </c:pt>
                <c:pt idx="345" formatCode="#,##0.00">
                  <c:v>1.116048883951116</c:v>
                </c:pt>
                <c:pt idx="346" formatCode="#,##0.00">
                  <c:v>1.1261488738511263</c:v>
                </c:pt>
                <c:pt idx="347" formatCode="#,##0.00">
                  <c:v>1.1362488637511361</c:v>
                </c:pt>
                <c:pt idx="348" formatCode="#,##0.00">
                  <c:v>1.1412988587011412</c:v>
                </c:pt>
                <c:pt idx="349" formatCode="#,##0.00">
                  <c:v>1.1513988486011515</c:v>
                </c:pt>
                <c:pt idx="350" formatCode="#,##0.00">
                  <c:v>1.1564488435511566</c:v>
                </c:pt>
                <c:pt idx="351" formatCode="#,##0.00">
                  <c:v>1.1665488334511664</c:v>
                </c:pt>
                <c:pt idx="352" formatCode="#,##0.00">
                  <c:v>1.1766488233511767</c:v>
                </c:pt>
                <c:pt idx="353" formatCode="#,##0.00">
                  <c:v>1.1917988082011917</c:v>
                </c:pt>
                <c:pt idx="354" formatCode="#,##0.00">
                  <c:v>1.1917988082011917</c:v>
                </c:pt>
                <c:pt idx="355" formatCode="#,##0.00">
                  <c:v>1.1968488031511968</c:v>
                </c:pt>
                <c:pt idx="356" formatCode="#,##0.00">
                  <c:v>1.2069487930512071</c:v>
                </c:pt>
                <c:pt idx="357" formatCode="#,##0.00">
                  <c:v>1.222098777901222</c:v>
                </c:pt>
                <c:pt idx="358" formatCode="#,##0.00">
                  <c:v>1.2271487728512271</c:v>
                </c:pt>
                <c:pt idx="359" formatCode="#,##0.00">
                  <c:v>1.2321987678012323</c:v>
                </c:pt>
                <c:pt idx="360" formatCode="#,##0.00">
                  <c:v>1.2372487627512374</c:v>
                </c:pt>
                <c:pt idx="361" formatCode="#,##0.00">
                  <c:v>1.2574487425512575</c:v>
                </c:pt>
                <c:pt idx="362" formatCode="#,##0.00">
                  <c:v>1.2675487324512678</c:v>
                </c:pt>
                <c:pt idx="363" formatCode="#,##0.00">
                  <c:v>1.2725987274012724</c:v>
                </c:pt>
                <c:pt idx="364" formatCode="#,##0.00">
                  <c:v>1.2776487223512776</c:v>
                </c:pt>
                <c:pt idx="365" formatCode="#,##0.00">
                  <c:v>1.2877487122512878</c:v>
                </c:pt>
                <c:pt idx="366" formatCode="#,##0.00">
                  <c:v>1.292798707201293</c:v>
                </c:pt>
                <c:pt idx="367" formatCode="#,##0.00">
                  <c:v>1.3028986971013028</c:v>
                </c:pt>
                <c:pt idx="368" formatCode="#,##0.00">
                  <c:v>1.3079486920513079</c:v>
                </c:pt>
                <c:pt idx="369" formatCode="#,##0.00">
                  <c:v>1.3129986870013131</c:v>
                </c:pt>
                <c:pt idx="370" formatCode="#,##0.00">
                  <c:v>1.328148671851328</c:v>
                </c:pt>
                <c:pt idx="371" formatCode="#,##0.00">
                  <c:v>1.3331986668013331</c:v>
                </c:pt>
                <c:pt idx="372" formatCode="#,##0.00">
                  <c:v>1.3432986567013434</c:v>
                </c:pt>
                <c:pt idx="373" formatCode="#,##0.00">
                  <c:v>1.3533986466013532</c:v>
                </c:pt>
                <c:pt idx="374" formatCode="#,##0.00">
                  <c:v>1.3584486415513584</c:v>
                </c:pt>
                <c:pt idx="375" formatCode="#,##0.00">
                  <c:v>1.3634986365013635</c:v>
                </c:pt>
                <c:pt idx="376" formatCode="#,##0.00">
                  <c:v>1.3735986264013738</c:v>
                </c:pt>
                <c:pt idx="377" formatCode="#,##0.00">
                  <c:v>1.3836986163013836</c:v>
                </c:pt>
                <c:pt idx="378" formatCode="#,##0.00">
                  <c:v>1.3887486112513887</c:v>
                </c:pt>
                <c:pt idx="379" formatCode="#,##0.00">
                  <c:v>1.3937986062013938</c:v>
                </c:pt>
                <c:pt idx="380" formatCode="#,##0.00">
                  <c:v>1.4139985860014139</c:v>
                </c:pt>
                <c:pt idx="381" formatCode="#,##0.00">
                  <c:v>1.4240985759014242</c:v>
                </c:pt>
                <c:pt idx="382" formatCode="#,##0.00">
                  <c:v>1.4291485708514293</c:v>
                </c:pt>
                <c:pt idx="383" formatCode="#,##0.00">
                  <c:v>1.434198565801434</c:v>
                </c:pt>
                <c:pt idx="384" formatCode="#,##0.00">
                  <c:v>1.4442985557014443</c:v>
                </c:pt>
                <c:pt idx="385" formatCode="#,##0.00">
                  <c:v>1.4543985456014545</c:v>
                </c:pt>
                <c:pt idx="386" formatCode="#,##0.00">
                  <c:v>1.4594485405514592</c:v>
                </c:pt>
                <c:pt idx="387" formatCode="#,##0.00">
                  <c:v>1.4644985355014644</c:v>
                </c:pt>
                <c:pt idx="388" formatCode="#,##0.00">
                  <c:v>1.4796485203514798</c:v>
                </c:pt>
                <c:pt idx="389" formatCode="#,##0.00">
                  <c:v>1.4897485102514896</c:v>
                </c:pt>
                <c:pt idx="390" formatCode="#,##0.00">
                  <c:v>1.4947985052014947</c:v>
                </c:pt>
                <c:pt idx="391" formatCode="#,##0.00">
                  <c:v>1.4998485001514998</c:v>
                </c:pt>
                <c:pt idx="392" formatCode="#,##0.00">
                  <c:v>1.5099484900515101</c:v>
                </c:pt>
                <c:pt idx="393" formatCode="#,##0.00">
                  <c:v>1.5200484799515199</c:v>
                </c:pt>
                <c:pt idx="394" formatCode="#,##0.00">
                  <c:v>1.5250984749015251</c:v>
                </c:pt>
                <c:pt idx="395" formatCode="#,##0.00">
                  <c:v>1.5351984648015353</c:v>
                </c:pt>
                <c:pt idx="396" formatCode="#,##0.00">
                  <c:v>1.54024845975154</c:v>
                </c:pt>
                <c:pt idx="397" formatCode="#,##0.00">
                  <c:v>1.5503484496515503</c:v>
                </c:pt>
                <c:pt idx="398" formatCode="#,##0.00">
                  <c:v>1.5604484395515605</c:v>
                </c:pt>
                <c:pt idx="399" formatCode="#,##0.00">
                  <c:v>1.5654984345015652</c:v>
                </c:pt>
                <c:pt idx="400" formatCode="#,##0.00">
                  <c:v>1.5755984244015755</c:v>
                </c:pt>
                <c:pt idx="401" formatCode="#,##0.00">
                  <c:v>1.5806484193515806</c:v>
                </c:pt>
                <c:pt idx="402" formatCode="#,##0.00">
                  <c:v>1.5907484092515909</c:v>
                </c:pt>
                <c:pt idx="403" formatCode="#,##0.00">
                  <c:v>1.6008483991516007</c:v>
                </c:pt>
                <c:pt idx="404" formatCode="#,##0.00">
                  <c:v>1.6109483890516114</c:v>
                </c:pt>
                <c:pt idx="405" formatCode="#,##0.00">
                  <c:v>1.6210483789516212</c:v>
                </c:pt>
                <c:pt idx="406" formatCode="#,##0.00">
                  <c:v>1.6210483789516212</c:v>
                </c:pt>
                <c:pt idx="407" formatCode="#,##0.00">
                  <c:v>1.6311483688516315</c:v>
                </c:pt>
                <c:pt idx="408" formatCode="#,##0.00">
                  <c:v>1.6462983537016465</c:v>
                </c:pt>
                <c:pt idx="409" formatCode="#,##0.00">
                  <c:v>1.6563983436016567</c:v>
                </c:pt>
                <c:pt idx="410" formatCode="#,##0.00">
                  <c:v>1.6614483385516619</c:v>
                </c:pt>
                <c:pt idx="411" formatCode="#,##0.00">
                  <c:v>1.666498333501667</c:v>
                </c:pt>
                <c:pt idx="412" formatCode="#,##0.00">
                  <c:v>1.6765983234016768</c:v>
                </c:pt>
                <c:pt idx="413" formatCode="#,##0.00">
                  <c:v>1.6866983133016871</c:v>
                </c:pt>
                <c:pt idx="414" formatCode="#,##0.00">
                  <c:v>1.6917483082516922</c:v>
                </c:pt>
                <c:pt idx="415" formatCode="#,##0.00">
                  <c:v>1.6967983032016969</c:v>
                </c:pt>
                <c:pt idx="416" formatCode="#,##0.00">
                  <c:v>1.7119482880517123</c:v>
                </c:pt>
                <c:pt idx="417" formatCode="#,##0.00">
                  <c:v>1.7169982830017174</c:v>
                </c:pt>
                <c:pt idx="418" formatCode="#,##0.00">
                  <c:v>1.7270982729017272</c:v>
                </c:pt>
                <c:pt idx="419" formatCode="#,##0.00">
                  <c:v>1.7321482678517324</c:v>
                </c:pt>
                <c:pt idx="420" formatCode="#,##0.00">
                  <c:v>1.7371982628017375</c:v>
                </c:pt>
                <c:pt idx="421" formatCode="#,##0.00">
                  <c:v>1.7523482476517525</c:v>
                </c:pt>
                <c:pt idx="422" formatCode="#,##0.00">
                  <c:v>1.7573982426017576</c:v>
                </c:pt>
                <c:pt idx="423" formatCode="#,##0.00">
                  <c:v>1.7674982325017679</c:v>
                </c:pt>
                <c:pt idx="424" formatCode="#,##0.00">
                  <c:v>1.7775982224017777</c:v>
                </c:pt>
                <c:pt idx="425" formatCode="#,##0.00">
                  <c:v>1.7876982123017879</c:v>
                </c:pt>
                <c:pt idx="426" formatCode="#,##0.00">
                  <c:v>1.7927482072517931</c:v>
                </c:pt>
                <c:pt idx="427" formatCode="#,##0.00">
                  <c:v>1.7977982022017982</c:v>
                </c:pt>
                <c:pt idx="428" formatCode="#,##0.00">
                  <c:v>1.8129481870518132</c:v>
                </c:pt>
                <c:pt idx="429" formatCode="#,##0.00">
                  <c:v>1.8179981820018183</c:v>
                </c:pt>
                <c:pt idx="430" formatCode="#,##0.00">
                  <c:v>1.8230481769518234</c:v>
                </c:pt>
                <c:pt idx="431" formatCode="#,##0.00">
                  <c:v>1.8381981618018384</c:v>
                </c:pt>
                <c:pt idx="432" formatCode="#,##0.00">
                  <c:v>1.8432481567518435</c:v>
                </c:pt>
                <c:pt idx="433" formatCode="#,##0.00">
                  <c:v>1.8482981517018486</c:v>
                </c:pt>
                <c:pt idx="434" formatCode="#,##0.00">
                  <c:v>1.8533481466518538</c:v>
                </c:pt>
                <c:pt idx="435" formatCode="#,##0.00">
                  <c:v>1.8634481365518636</c:v>
                </c:pt>
                <c:pt idx="436" formatCode="#,##0.00">
                  <c:v>1.878598121401879</c:v>
                </c:pt>
                <c:pt idx="437" formatCode="#,##0.00">
                  <c:v>1.8886981113018888</c:v>
                </c:pt>
                <c:pt idx="438" formatCode="#,##0.00">
                  <c:v>1.8886981113018888</c:v>
                </c:pt>
                <c:pt idx="439" formatCode="#,##0.00">
                  <c:v>1.8937481062518939</c:v>
                </c:pt>
                <c:pt idx="440" formatCode="#,##0.00">
                  <c:v>1.913948086051914</c:v>
                </c:pt>
                <c:pt idx="441" formatCode="#,##0.00">
                  <c:v>1.9189980810019192</c:v>
                </c:pt>
                <c:pt idx="442" formatCode="#,##0.00">
                  <c:v>1.9189980810019192</c:v>
                </c:pt>
                <c:pt idx="443" formatCode="#,##0.00">
                  <c:v>1.9290980709019294</c:v>
                </c:pt>
                <c:pt idx="444" formatCode="#,##0.00">
                  <c:v>1.9442480557519444</c:v>
                </c:pt>
                <c:pt idx="445" formatCode="#,##0.00">
                  <c:v>1.9543480456519546</c:v>
                </c:pt>
                <c:pt idx="446" formatCode="#,##0.00">
                  <c:v>1.9593980406019598</c:v>
                </c:pt>
                <c:pt idx="447" formatCode="#,##0.00">
                  <c:v>1.9644480355519645</c:v>
                </c:pt>
                <c:pt idx="448" formatCode="#,##0.00">
                  <c:v>1.9745480254519747</c:v>
                </c:pt>
                <c:pt idx="449" formatCode="#,##0.00">
                  <c:v>1.9896980103019901</c:v>
                </c:pt>
                <c:pt idx="450" formatCode="#,##0.00">
                  <c:v>1.9896980103019901</c:v>
                </c:pt>
                <c:pt idx="451" formatCode="#,##0.00">
                  <c:v>2.0048479951520051</c:v>
                </c:pt>
                <c:pt idx="452" formatCode="#,##0.00">
                  <c:v>2.0098979901020102</c:v>
                </c:pt>
                <c:pt idx="453" formatCode="#,##0.00">
                  <c:v>2.01999798000202</c:v>
                </c:pt>
                <c:pt idx="454" formatCode="#,##0.00">
                  <c:v>2.0250479749520252</c:v>
                </c:pt>
                <c:pt idx="455" formatCode="#,##0.00">
                  <c:v>2.0351479648520354</c:v>
                </c:pt>
                <c:pt idx="456" formatCode="#,##0.00">
                  <c:v>2.0452479547520452</c:v>
                </c:pt>
                <c:pt idx="457" formatCode="#,##0.00">
                  <c:v>2.0553479446520555</c:v>
                </c:pt>
                <c:pt idx="458" formatCode="#,##0.00">
                  <c:v>2.0553479446520555</c:v>
                </c:pt>
                <c:pt idx="459" formatCode="#,##0.00">
                  <c:v>2.0654479345520658</c:v>
                </c:pt>
                <c:pt idx="460" formatCode="#,##0.00">
                  <c:v>2.0755479244520756</c:v>
                </c:pt>
                <c:pt idx="461" formatCode="#,##0.00">
                  <c:v>2.0856479143520859</c:v>
                </c:pt>
                <c:pt idx="462" formatCode="#,##0.00">
                  <c:v>2.090697909302091</c:v>
                </c:pt>
                <c:pt idx="463" formatCode="#,##0.00">
                  <c:v>2.1007978992021008</c:v>
                </c:pt>
                <c:pt idx="464" formatCode="#,##0.00">
                  <c:v>2.1108978891021111</c:v>
                </c:pt>
                <c:pt idx="465" formatCode="#,##0.00">
                  <c:v>2.1159478840521162</c:v>
                </c:pt>
                <c:pt idx="466" formatCode="#,##0.00">
                  <c:v>2.1209978790021213</c:v>
                </c:pt>
                <c:pt idx="467" formatCode="#,##0.00">
                  <c:v>2.1310978689021312</c:v>
                </c:pt>
                <c:pt idx="468" formatCode="#,##0.00">
                  <c:v>2.1411978588021414</c:v>
                </c:pt>
                <c:pt idx="469" formatCode="#,##0.00">
                  <c:v>2.1512978487021517</c:v>
                </c:pt>
                <c:pt idx="470" formatCode="#,##0.00">
                  <c:v>2.1613978386021615</c:v>
                </c:pt>
                <c:pt idx="471" formatCode="#,##0.00">
                  <c:v>2.1613978386021615</c:v>
                </c:pt>
                <c:pt idx="472" formatCode="#,##0.00">
                  <c:v>2.1765478234521769</c:v>
                </c:pt>
                <c:pt idx="473" formatCode="#,##0.00">
                  <c:v>2.1866478133521867</c:v>
                </c:pt>
                <c:pt idx="474" formatCode="#,##0.00">
                  <c:v>2.1916978083021919</c:v>
                </c:pt>
                <c:pt idx="475" formatCode="#,##0.00">
                  <c:v>2.2017977982022021</c:v>
                </c:pt>
                <c:pt idx="476" formatCode="#,##0.00">
                  <c:v>2.2118977881022119</c:v>
                </c:pt>
                <c:pt idx="477" formatCode="#,##0.00">
                  <c:v>2.2219977780022222</c:v>
                </c:pt>
                <c:pt idx="478" formatCode="#,##0.00">
                  <c:v>2.2270477729522273</c:v>
                </c:pt>
                <c:pt idx="479" formatCode="#,##0.00">
                  <c:v>2.232097767902232</c:v>
                </c:pt>
                <c:pt idx="480" formatCode="#,##0.00">
                  <c:v>2.2371477628522372</c:v>
                </c:pt>
                <c:pt idx="481" formatCode="#,##0.00">
                  <c:v>2.2522977477022526</c:v>
                </c:pt>
                <c:pt idx="482" formatCode="#,##0.00">
                  <c:v>2.2573477426522577</c:v>
                </c:pt>
                <c:pt idx="483" formatCode="#,##0.00">
                  <c:v>2.2623977376022624</c:v>
                </c:pt>
                <c:pt idx="484" formatCode="#,##0.00">
                  <c:v>2.2775477224522778</c:v>
                </c:pt>
                <c:pt idx="485" formatCode="#,##0.00">
                  <c:v>2.2876477123522876</c:v>
                </c:pt>
                <c:pt idx="486" formatCode="#,##0.00">
                  <c:v>2.2876477123522876</c:v>
                </c:pt>
                <c:pt idx="487" formatCode="#,##0.00">
                  <c:v>2.2977477022522979</c:v>
                </c:pt>
                <c:pt idx="488" formatCode="#,##0.00">
                  <c:v>2.3078476921523081</c:v>
                </c:pt>
                <c:pt idx="489" formatCode="#,##0.00">
                  <c:v>2.3179476820523179</c:v>
                </c:pt>
                <c:pt idx="490" formatCode="#,##0.00">
                  <c:v>2.3280476719523282</c:v>
                </c:pt>
                <c:pt idx="491" formatCode="#,##0.00">
                  <c:v>2.3330976669023333</c:v>
                </c:pt>
                <c:pt idx="492" formatCode="#,##0.00">
                  <c:v>2.3482476517523483</c:v>
                </c:pt>
                <c:pt idx="493" formatCode="#,##0.00">
                  <c:v>2.3532976467023534</c:v>
                </c:pt>
                <c:pt idx="494" formatCode="#,##0.00">
                  <c:v>2.3583476416523586</c:v>
                </c:pt>
                <c:pt idx="495" formatCode="#,##0.00">
                  <c:v>2.3633976366023637</c:v>
                </c:pt>
                <c:pt idx="496" formatCode="#,##0.00">
                  <c:v>2.3785476214523786</c:v>
                </c:pt>
                <c:pt idx="497" formatCode="#,##0.00">
                  <c:v>2.3886476113523889</c:v>
                </c:pt>
                <c:pt idx="498" formatCode="#,##0.00">
                  <c:v>2.3886476113523889</c:v>
                </c:pt>
                <c:pt idx="499" formatCode="#,##0.00">
                  <c:v>2.3987476012523987</c:v>
                </c:pt>
                <c:pt idx="500" formatCode="#,##0.00">
                  <c:v>2.408847591152409</c:v>
                </c:pt>
                <c:pt idx="501" formatCode="#,##0.00">
                  <c:v>2.4189475810524192</c:v>
                </c:pt>
                <c:pt idx="502" formatCode="#,##0.00">
                  <c:v>2.4239975760024239</c:v>
                </c:pt>
                <c:pt idx="503" formatCode="#,##0.00">
                  <c:v>2.4290475709524291</c:v>
                </c:pt>
                <c:pt idx="504" formatCode="#,##0.00">
                  <c:v>2.4391475608524393</c:v>
                </c:pt>
                <c:pt idx="505" formatCode="#,##0.00">
                  <c:v>2.4542975457024543</c:v>
                </c:pt>
                <c:pt idx="506" formatCode="#,##0.00">
                  <c:v>2.4593475406524594</c:v>
                </c:pt>
                <c:pt idx="507" formatCode="#,##0.00">
                  <c:v>2.4694475305524697</c:v>
                </c:pt>
                <c:pt idx="508" formatCode="#,##0.00">
                  <c:v>2.4744975255024748</c:v>
                </c:pt>
                <c:pt idx="509" formatCode="#,##0.00">
                  <c:v>2.4845975154024846</c:v>
                </c:pt>
                <c:pt idx="510" formatCode="#,##0.00">
                  <c:v>2.4896475103524898</c:v>
                </c:pt>
                <c:pt idx="511" formatCode="#,##0.00">
                  <c:v>2.4997475002525</c:v>
                </c:pt>
                <c:pt idx="512" formatCode="#,##0.00">
                  <c:v>2.5098474901525099</c:v>
                </c:pt>
                <c:pt idx="513" formatCode="#,##0.00">
                  <c:v>2.5199474800525201</c:v>
                </c:pt>
                <c:pt idx="514" formatCode="#,##0.00">
                  <c:v>2.5249974750025252</c:v>
                </c:pt>
                <c:pt idx="515" formatCode="#,##0.00">
                  <c:v>2.5300474699525299</c:v>
                </c:pt>
                <c:pt idx="516" formatCode="#,##0.00">
                  <c:v>2.5451974548025453</c:v>
                </c:pt>
                <c:pt idx="517" formatCode="#,##0.00">
                  <c:v>2.5552974447025552</c:v>
                </c:pt>
                <c:pt idx="518" formatCode="#,##0.00">
                  <c:v>2.5603474396525603</c:v>
                </c:pt>
                <c:pt idx="519" formatCode="#,##0.00">
                  <c:v>2.5704474295525706</c:v>
                </c:pt>
                <c:pt idx="520" formatCode="#,##0.00">
                  <c:v>2.5754974245025757</c:v>
                </c:pt>
                <c:pt idx="521" formatCode="#,##0.00">
                  <c:v>2.5855974144025855</c:v>
                </c:pt>
                <c:pt idx="522" formatCode="#,##0.00">
                  <c:v>2.5855974144025855</c:v>
                </c:pt>
                <c:pt idx="523" formatCode="#,##0.00">
                  <c:v>2.6007473992526009</c:v>
                </c:pt>
                <c:pt idx="524" formatCode="#,##0.00">
                  <c:v>2.6108473891526107</c:v>
                </c:pt>
                <c:pt idx="525" formatCode="#,##0.00">
                  <c:v>2.6158973841026159</c:v>
                </c:pt>
                <c:pt idx="526" formatCode="#,##0.00">
                  <c:v>2.6259973740026261</c:v>
                </c:pt>
                <c:pt idx="527" formatCode="#,##0.00">
                  <c:v>2.6310473689526312</c:v>
                </c:pt>
                <c:pt idx="528" formatCode="#,##0.00">
                  <c:v>2.6411473588526411</c:v>
                </c:pt>
                <c:pt idx="529" formatCode="#,##0.00">
                  <c:v>2.6512473487526513</c:v>
                </c:pt>
                <c:pt idx="530" formatCode="#,##0.00">
                  <c:v>2.6562973437026565</c:v>
                </c:pt>
                <c:pt idx="531" formatCode="#,##0.00">
                  <c:v>2.6663973336026663</c:v>
                </c:pt>
                <c:pt idx="532" formatCode="#,##0.00">
                  <c:v>2.6764973235026766</c:v>
                </c:pt>
                <c:pt idx="533" formatCode="#,##0.00">
                  <c:v>2.6865973134026868</c:v>
                </c:pt>
                <c:pt idx="534" formatCode="#,##0.00">
                  <c:v>2.6865973134026868</c:v>
                </c:pt>
                <c:pt idx="535" formatCode="#,##0.00">
                  <c:v>2.7017472982527018</c:v>
                </c:pt>
                <c:pt idx="536" formatCode="#,##0.00">
                  <c:v>2.7067972932027069</c:v>
                </c:pt>
                <c:pt idx="537" formatCode="#,##0.00">
                  <c:v>2.7168972831027167</c:v>
                </c:pt>
                <c:pt idx="538" formatCode="#,##0.00">
                  <c:v>2.726997273002727</c:v>
                </c:pt>
                <c:pt idx="539" formatCode="#,##0.00">
                  <c:v>2.7370972629027372</c:v>
                </c:pt>
                <c:pt idx="540" formatCode="#,##0.00">
                  <c:v>2.7421472578527424</c:v>
                </c:pt>
                <c:pt idx="541" formatCode="#,##0.00">
                  <c:v>2.7471972528027471</c:v>
                </c:pt>
                <c:pt idx="542" formatCode="#,##0.00">
                  <c:v>2.7572972427027573</c:v>
                </c:pt>
                <c:pt idx="543" formatCode="#,##0.00">
                  <c:v>2.7673972326027676</c:v>
                </c:pt>
                <c:pt idx="544" formatCode="#,##0.00">
                  <c:v>2.7724472275527723</c:v>
                </c:pt>
                <c:pt idx="545" formatCode="#,##0.00">
                  <c:v>2.7825472174527826</c:v>
                </c:pt>
                <c:pt idx="546" formatCode="#,##0.00">
                  <c:v>2.7926472073527928</c:v>
                </c:pt>
                <c:pt idx="547" formatCode="#,##0.00">
                  <c:v>2.8027471972528026</c:v>
                </c:pt>
                <c:pt idx="548" formatCode="#,##0.00">
                  <c:v>2.8128471871528129</c:v>
                </c:pt>
                <c:pt idx="549" formatCode="#,##0.00">
                  <c:v>2.817897182102818</c:v>
                </c:pt>
                <c:pt idx="550" formatCode="#,##0.00">
                  <c:v>2.817897182102818</c:v>
                </c:pt>
                <c:pt idx="551" formatCode="#,##0.00">
                  <c:v>2.8279971720028279</c:v>
                </c:pt>
                <c:pt idx="552" formatCode="#,##0.00">
                  <c:v>2.8431471568528432</c:v>
                </c:pt>
                <c:pt idx="553" formatCode="#,##0.00">
                  <c:v>2.8532471467528531</c:v>
                </c:pt>
                <c:pt idx="554" formatCode="#,##0.00">
                  <c:v>2.8582971417028582</c:v>
                </c:pt>
                <c:pt idx="555" formatCode="#,##0.00">
                  <c:v>2.8582971417028582</c:v>
                </c:pt>
                <c:pt idx="556" formatCode="#,##0.00">
                  <c:v>2.8784971215028783</c:v>
                </c:pt>
                <c:pt idx="557" formatCode="#,##0.00">
                  <c:v>2.8885971114028886</c:v>
                </c:pt>
                <c:pt idx="558" formatCode="#,##0.00">
                  <c:v>2.8936471063528937</c:v>
                </c:pt>
                <c:pt idx="559" formatCode="#,##0.00">
                  <c:v>2.9037470962529039</c:v>
                </c:pt>
                <c:pt idx="560" formatCode="#,##0.00">
                  <c:v>2.9138470861529138</c:v>
                </c:pt>
                <c:pt idx="561" formatCode="#,##0.00">
                  <c:v>2.9138470861529138</c:v>
                </c:pt>
                <c:pt idx="562" formatCode="#,##0.00">
                  <c:v>2.923947076052924</c:v>
                </c:pt>
                <c:pt idx="563" formatCode="#,##0.00">
                  <c:v>2.9289970710029292</c:v>
                </c:pt>
                <c:pt idx="564" formatCode="#,##0.00">
                  <c:v>2.939097060902939</c:v>
                </c:pt>
                <c:pt idx="565" formatCode="#,##0.00">
                  <c:v>2.9491970508029492</c:v>
                </c:pt>
                <c:pt idx="566" formatCode="#,##0.00">
                  <c:v>2.9592970407029595</c:v>
                </c:pt>
                <c:pt idx="567" formatCode="#,##0.00">
                  <c:v>2.9693970306029693</c:v>
                </c:pt>
                <c:pt idx="568" formatCode="#,##0.00">
                  <c:v>2.9794970205029796</c:v>
                </c:pt>
                <c:pt idx="569" formatCode="#,##0.00">
                  <c:v>2.9845470154529847</c:v>
                </c:pt>
                <c:pt idx="570" formatCode="#,##0.00">
                  <c:v>2.9845470154529847</c:v>
                </c:pt>
                <c:pt idx="571" formatCode="#,##0.00">
                  <c:v>2.9996970003029997</c:v>
                </c:pt>
                <c:pt idx="572" formatCode="#,##0.00">
                  <c:v>3.0097969902030099</c:v>
                </c:pt>
                <c:pt idx="573" formatCode="#,##0.00">
                  <c:v>3.0148469851530146</c:v>
                </c:pt>
                <c:pt idx="574" formatCode="#,##0.00">
                  <c:v>3.0198969801030198</c:v>
                </c:pt>
                <c:pt idx="575" formatCode="#,##0.00">
                  <c:v>3.0350469649530352</c:v>
                </c:pt>
                <c:pt idx="576" formatCode="#,##0.00">
                  <c:v>3.045146954853045</c:v>
                </c:pt>
                <c:pt idx="577" formatCode="#,##0.00">
                  <c:v>3.0501969498030501</c:v>
                </c:pt>
                <c:pt idx="578" formatCode="#,##0.00">
                  <c:v>3.0552469447530552</c:v>
                </c:pt>
                <c:pt idx="579" formatCode="#,##0.00">
                  <c:v>3.0703969296030702</c:v>
                </c:pt>
                <c:pt idx="580" formatCode="#,##0.00">
                  <c:v>3.0804969195030805</c:v>
                </c:pt>
                <c:pt idx="581" formatCode="#,##0.00">
                  <c:v>3.0855469144530856</c:v>
                </c:pt>
                <c:pt idx="582" formatCode="#,##0.00">
                  <c:v>3.0855469144530856</c:v>
                </c:pt>
                <c:pt idx="583" formatCode="#,##0.00">
                  <c:v>3.1057468942531057</c:v>
                </c:pt>
                <c:pt idx="584" formatCode="#,##0.00">
                  <c:v>3.1158468841531155</c:v>
                </c:pt>
                <c:pt idx="585" formatCode="#,##0.00">
                  <c:v>3.1158468841531155</c:v>
                </c:pt>
                <c:pt idx="586" formatCode="#,##0.00">
                  <c:v>3.1259468740531258</c:v>
                </c:pt>
                <c:pt idx="587" formatCode="#,##0.00">
                  <c:v>3.136046863953136</c:v>
                </c:pt>
                <c:pt idx="588" formatCode="#,##0.00">
                  <c:v>3.1461468538531463</c:v>
                </c:pt>
                <c:pt idx="589" formatCode="#,##0.00">
                  <c:v>3.151196848803151</c:v>
                </c:pt>
                <c:pt idx="590" formatCode="#,##0.00">
                  <c:v>3.1562468437531566</c:v>
                </c:pt>
                <c:pt idx="591" formatCode="#,##0.00">
                  <c:v>3.1612968387031612</c:v>
                </c:pt>
                <c:pt idx="592" formatCode="#,##0.00">
                  <c:v>3.1713968286031715</c:v>
                </c:pt>
                <c:pt idx="593" formatCode="#,##0.00">
                  <c:v>3.1865468134531865</c:v>
                </c:pt>
                <c:pt idx="594" formatCode="#,##0.00">
                  <c:v>3.1915968084031912</c:v>
                </c:pt>
                <c:pt idx="595" formatCode="#,##0.00">
                  <c:v>3.2016967983032014</c:v>
                </c:pt>
                <c:pt idx="596" formatCode="#,##0.00">
                  <c:v>3.206746793253207</c:v>
                </c:pt>
                <c:pt idx="597" formatCode="#,##0.00">
                  <c:v>3.2117967882032117</c:v>
                </c:pt>
                <c:pt idx="598" formatCode="#,##0.00">
                  <c:v>3.2168467831532164</c:v>
                </c:pt>
                <c:pt idx="599" formatCode="#,##0.00">
                  <c:v>3.2370467629532369</c:v>
                </c:pt>
                <c:pt idx="600" formatCode="#,##0.00">
                  <c:v>3.2471467528532472</c:v>
                </c:pt>
                <c:pt idx="601" formatCode="#,##0.00">
                  <c:v>3.2521967478032519</c:v>
                </c:pt>
                <c:pt idx="602" formatCode="#,##0.00">
                  <c:v>3.2521967478032519</c:v>
                </c:pt>
                <c:pt idx="603" formatCode="#,##0.00">
                  <c:v>3.2673467326532677</c:v>
                </c:pt>
                <c:pt idx="604" formatCode="#,##0.00">
                  <c:v>3.2824967175032826</c:v>
                </c:pt>
                <c:pt idx="605" formatCode="#,##0.00">
                  <c:v>3.2824967175032826</c:v>
                </c:pt>
                <c:pt idx="606" formatCode="#,##0.00">
                  <c:v>3.2875467124532873</c:v>
                </c:pt>
                <c:pt idx="607" formatCode="#,##0.00">
                  <c:v>3.3077466922533079</c:v>
                </c:pt>
                <c:pt idx="608" formatCode="#,##0.00">
                  <c:v>3.3127966872033126</c:v>
                </c:pt>
                <c:pt idx="609" formatCode="#,##0.00">
                  <c:v>3.3178466821533181</c:v>
                </c:pt>
                <c:pt idx="610" formatCode="#,##0.00">
                  <c:v>3.3228966771033228</c:v>
                </c:pt>
                <c:pt idx="611" formatCode="#,##0.00">
                  <c:v>3.3279466720533275</c:v>
                </c:pt>
                <c:pt idx="612" formatCode="#,##0.00">
                  <c:v>3.3430966569033433</c:v>
                </c:pt>
                <c:pt idx="613" formatCode="#,##0.00">
                  <c:v>3.3531966468033527</c:v>
                </c:pt>
                <c:pt idx="614" formatCode="#,##0.00">
                  <c:v>3.3582466417533583</c:v>
                </c:pt>
                <c:pt idx="615" formatCode="#,##0.00">
                  <c:v>3.363296636703363</c:v>
                </c:pt>
                <c:pt idx="616" formatCode="#,##0.00">
                  <c:v>3.3784466215533779</c:v>
                </c:pt>
                <c:pt idx="617" formatCode="#,##0.00">
                  <c:v>3.3834966165033835</c:v>
                </c:pt>
                <c:pt idx="618" formatCode="#,##0.00">
                  <c:v>3.3834966165033835</c:v>
                </c:pt>
                <c:pt idx="619" formatCode="#,##0.00">
                  <c:v>3.3986466013533985</c:v>
                </c:pt>
                <c:pt idx="620" formatCode="#,##0.00">
                  <c:v>3.4137965862034134</c:v>
                </c:pt>
                <c:pt idx="621" formatCode="#,##0.00">
                  <c:v>3.418846581153419</c:v>
                </c:pt>
                <c:pt idx="622" formatCode="#,##0.00">
                  <c:v>3.4238965761034237</c:v>
                </c:pt>
                <c:pt idx="623" formatCode="#,##0.00">
                  <c:v>3.4339965660034339</c:v>
                </c:pt>
                <c:pt idx="624" formatCode="#,##0.00">
                  <c:v>3.4440965559034442</c:v>
                </c:pt>
                <c:pt idx="625" formatCode="#,##0.00">
                  <c:v>3.4491465508534489</c:v>
                </c:pt>
                <c:pt idx="626" formatCode="#,##0.00">
                  <c:v>3.4541965458034545</c:v>
                </c:pt>
                <c:pt idx="627" formatCode="#,##0.00">
                  <c:v>3.4693465306534694</c:v>
                </c:pt>
                <c:pt idx="628" formatCode="#,##0.00">
                  <c:v>3.4794465205534797</c:v>
                </c:pt>
                <c:pt idx="629" formatCode="#,##0.00">
                  <c:v>3.4844965155034844</c:v>
                </c:pt>
                <c:pt idx="630" formatCode="#,##0.00">
                  <c:v>3.4895465104534891</c:v>
                </c:pt>
                <c:pt idx="631" formatCode="#,##0.00">
                  <c:v>3.4996465003534993</c:v>
                </c:pt>
                <c:pt idx="632" formatCode="#,##0.00">
                  <c:v>3.5097464902535096</c:v>
                </c:pt>
                <c:pt idx="633" formatCode="#,##0.00">
                  <c:v>3.5198464801535199</c:v>
                </c:pt>
                <c:pt idx="634" formatCode="#,##0.00">
                  <c:v>3.5248964751035246</c:v>
                </c:pt>
                <c:pt idx="635" formatCode="#,##0.00">
                  <c:v>3.5299464700535301</c:v>
                </c:pt>
                <c:pt idx="636" formatCode="#,##0.00">
                  <c:v>3.5450964549035451</c:v>
                </c:pt>
                <c:pt idx="637" formatCode="#,##0.00">
                  <c:v>3.5501464498535498</c:v>
                </c:pt>
                <c:pt idx="638" formatCode="#,##0.00">
                  <c:v>3.5501464498535498</c:v>
                </c:pt>
                <c:pt idx="639" formatCode="#,##0.00">
                  <c:v>3.5551964448035553</c:v>
                </c:pt>
                <c:pt idx="640" formatCode="#,##0.00">
                  <c:v>3.5804464195535806</c:v>
                </c:pt>
                <c:pt idx="641" formatCode="#,##0.00">
                  <c:v>3.5854964145035852</c:v>
                </c:pt>
                <c:pt idx="642" formatCode="#,##0.00">
                  <c:v>3.5905464094535908</c:v>
                </c:pt>
                <c:pt idx="643" formatCode="#,##0.00">
                  <c:v>3.5955964044035955</c:v>
                </c:pt>
                <c:pt idx="644" formatCode="#,##0.00">
                  <c:v>3.615796384203616</c:v>
                </c:pt>
                <c:pt idx="645" formatCode="#,##0.00">
                  <c:v>3.6208463791536207</c:v>
                </c:pt>
                <c:pt idx="646" formatCode="#,##0.00">
                  <c:v>3.6258963741036254</c:v>
                </c:pt>
                <c:pt idx="647" formatCode="#,##0.00">
                  <c:v>3.630946369053631</c:v>
                </c:pt>
                <c:pt idx="648" formatCode="#,##0.00">
                  <c:v>3.6460963539036459</c:v>
                </c:pt>
                <c:pt idx="649" formatCode="#,##0.00">
                  <c:v>3.6561963438036562</c:v>
                </c:pt>
                <c:pt idx="650" formatCode="#,##0.00">
                  <c:v>3.6612463387536609</c:v>
                </c:pt>
                <c:pt idx="651" formatCode="#,##0.00">
                  <c:v>3.6662963337036665</c:v>
                </c:pt>
                <c:pt idx="652" formatCode="#,##0.00">
                  <c:v>3.6763963236036759</c:v>
                </c:pt>
                <c:pt idx="653" formatCode="#,##0.00">
                  <c:v>3.6814463185536814</c:v>
                </c:pt>
                <c:pt idx="654" formatCode="#,##0.00">
                  <c:v>3.6915463084536917</c:v>
                </c:pt>
                <c:pt idx="655" formatCode="#,##0.00">
                  <c:v>3.7016462983537011</c:v>
                </c:pt>
                <c:pt idx="656" formatCode="#,##0.00">
                  <c:v>3.7066962933037066</c:v>
                </c:pt>
                <c:pt idx="657" formatCode="#,##0.00">
                  <c:v>3.7117462882537113</c:v>
                </c:pt>
                <c:pt idx="658" formatCode="#,##0.00">
                  <c:v>3.7218462781537216</c:v>
                </c:pt>
                <c:pt idx="659" formatCode="#,##0.00">
                  <c:v>3.7319462680537319</c:v>
                </c:pt>
                <c:pt idx="660" formatCode="#,##0.00">
                  <c:v>3.7420462579537421</c:v>
                </c:pt>
                <c:pt idx="661" formatCode="#,##0.00">
                  <c:v>3.7470962529037468</c:v>
                </c:pt>
                <c:pt idx="662" formatCode="#,##0.00">
                  <c:v>3.7571962428037571</c:v>
                </c:pt>
                <c:pt idx="663" formatCode="#,##0.00">
                  <c:v>3.7672962327037673</c:v>
                </c:pt>
                <c:pt idx="664" formatCode="#,##0.00">
                  <c:v>3.7773962226037776</c:v>
                </c:pt>
                <c:pt idx="665" formatCode="#,##0.00">
                  <c:v>3.7824462175537823</c:v>
                </c:pt>
                <c:pt idx="666" formatCode="#,##0.00">
                  <c:v>3.7824462175537823</c:v>
                </c:pt>
                <c:pt idx="667" formatCode="#,##0.00">
                  <c:v>3.8026461973538028</c:v>
                </c:pt>
                <c:pt idx="668" formatCode="#,##0.00">
                  <c:v>3.8177961822038178</c:v>
                </c:pt>
                <c:pt idx="669" formatCode="#,##0.00">
                  <c:v>3.8228461771538225</c:v>
                </c:pt>
                <c:pt idx="670" formatCode="#,##0.00">
                  <c:v>3.827896172103828</c:v>
                </c:pt>
                <c:pt idx="671" formatCode="#,##0.00">
                  <c:v>3.8329461670538327</c:v>
                </c:pt>
                <c:pt idx="672" formatCode="#,##0.00">
                  <c:v>3.843046156953843</c:v>
                </c:pt>
                <c:pt idx="673" formatCode="#,##0.00">
                  <c:v>3.8480961519038477</c:v>
                </c:pt>
                <c:pt idx="674" formatCode="#,##0.00">
                  <c:v>3.8581961418038579</c:v>
                </c:pt>
                <c:pt idx="675" formatCode="#,##0.00">
                  <c:v>3.8632461367538626</c:v>
                </c:pt>
              </c:numCache>
            </c:numRef>
          </c:xVal>
          <c:yVal>
            <c:numRef>
              <c:f>'S5'!$M$3:$M$680</c:f>
              <c:numCache>
                <c:formatCode>General</c:formatCode>
                <c:ptCount val="678"/>
                <c:pt idx="210">
                  <c:v>0</c:v>
                </c:pt>
                <c:pt idx="211" formatCode="#,##0.00">
                  <c:v>2.1003000428632639</c:v>
                </c:pt>
                <c:pt idx="212" formatCode="#,##0.00">
                  <c:v>4.2006000857265313</c:v>
                </c:pt>
                <c:pt idx="213" formatCode="#,##0.00">
                  <c:v>9.4727818259751366</c:v>
                </c:pt>
                <c:pt idx="214" formatCode="#,##0.00">
                  <c:v>10.522931847406767</c:v>
                </c:pt>
                <c:pt idx="215" formatCode="#,##0.00">
                  <c:v>11.573081868838401</c:v>
                </c:pt>
                <c:pt idx="216" formatCode="#,##0.00">
                  <c:v>13.673381911701668</c:v>
                </c:pt>
                <c:pt idx="217" formatCode="#,##0.00">
                  <c:v>14.723531933133309</c:v>
                </c:pt>
                <c:pt idx="218" formatCode="#,##0.00">
                  <c:v>19.974282040291463</c:v>
                </c:pt>
                <c:pt idx="219" formatCode="#,##0.00">
                  <c:v>21.024432061723097</c:v>
                </c:pt>
                <c:pt idx="220" formatCode="#,##0.00">
                  <c:v>22.074582083154738</c:v>
                </c:pt>
                <c:pt idx="221" formatCode="#,##0.00">
                  <c:v>24.174882126017998</c:v>
                </c:pt>
                <c:pt idx="222" formatCode="#,##0.00">
                  <c:v>30.497213887698244</c:v>
                </c:pt>
                <c:pt idx="223" formatCode="#,##0.00">
                  <c:v>31.547363909129871</c:v>
                </c:pt>
                <c:pt idx="224" formatCode="#,##0.00">
                  <c:v>33.647663951993138</c:v>
                </c:pt>
                <c:pt idx="225" formatCode="#,##0.00">
                  <c:v>35.747963994856406</c:v>
                </c:pt>
                <c:pt idx="226" formatCode="#,##0.00">
                  <c:v>39.948564080582933</c:v>
                </c:pt>
                <c:pt idx="227" formatCode="#,##0.00">
                  <c:v>39.948564080582933</c:v>
                </c:pt>
                <c:pt idx="228" formatCode="#,##0.00">
                  <c:v>42.048864123446194</c:v>
                </c:pt>
                <c:pt idx="229" formatCode="#,##0.00">
                  <c:v>43.099014144877827</c:v>
                </c:pt>
                <c:pt idx="230" formatCode="#,##0.00">
                  <c:v>45.199314187741109</c:v>
                </c:pt>
                <c:pt idx="231" formatCode="#,##0.00">
                  <c:v>52.571795970852975</c:v>
                </c:pt>
                <c:pt idx="232" formatCode="#,##0.00">
                  <c:v>54.672096013716242</c:v>
                </c:pt>
                <c:pt idx="233" formatCode="#,##0.00">
                  <c:v>55.722246035147876</c:v>
                </c:pt>
                <c:pt idx="234" formatCode="#,##0.00">
                  <c:v>55.722246035147876</c:v>
                </c:pt>
                <c:pt idx="235" formatCode="#,##0.00">
                  <c:v>62.023146163737664</c:v>
                </c:pt>
                <c:pt idx="236" formatCode="#,##0.00">
                  <c:v>64.123446206600931</c:v>
                </c:pt>
                <c:pt idx="237" formatCode="#,##0.00">
                  <c:v>64.123446206600931</c:v>
                </c:pt>
                <c:pt idx="238" formatCode="#,##0.00">
                  <c:v>67.295327903986291</c:v>
                </c:pt>
                <c:pt idx="239" formatCode="#,##0.00">
                  <c:v>68.34547792541791</c:v>
                </c:pt>
                <c:pt idx="240" formatCode="#,##0.00">
                  <c:v>70.445777968281178</c:v>
                </c:pt>
                <c:pt idx="241" formatCode="#,##0.00">
                  <c:v>75.696528075439332</c:v>
                </c:pt>
                <c:pt idx="242" formatCode="#,##0.00">
                  <c:v>76.74667809687098</c:v>
                </c:pt>
                <c:pt idx="243" formatCode="#,##0.00">
                  <c:v>77.796828118302614</c:v>
                </c:pt>
                <c:pt idx="244" formatCode="#,##0.00">
                  <c:v>78.846978139734247</c:v>
                </c:pt>
                <c:pt idx="245" formatCode="#,##0.00">
                  <c:v>84.097728246892402</c:v>
                </c:pt>
                <c:pt idx="246" formatCode="#,##0.00">
                  <c:v>86.198028289755669</c:v>
                </c:pt>
                <c:pt idx="247" formatCode="#,##0.00">
                  <c:v>87.269609944277747</c:v>
                </c:pt>
                <c:pt idx="248" formatCode="#,##0.00">
                  <c:v>86.198028289755669</c:v>
                </c:pt>
                <c:pt idx="249" formatCode="#,##0.00">
                  <c:v>90.420060008572648</c:v>
                </c:pt>
                <c:pt idx="250" formatCode="#,##0.00">
                  <c:v>94.620660094299183</c:v>
                </c:pt>
                <c:pt idx="251" formatCode="#,##0.00">
                  <c:v>97.771110158594084</c:v>
                </c:pt>
                <c:pt idx="252" formatCode="#,##0.00">
                  <c:v>99.871410201457337</c:v>
                </c:pt>
                <c:pt idx="253" formatCode="#,##0.00">
                  <c:v>101.9717102443206</c:v>
                </c:pt>
                <c:pt idx="254" formatCode="#,##0.00">
                  <c:v>105.12216030861552</c:v>
                </c:pt>
                <c:pt idx="255" formatCode="#,##0.00">
                  <c:v>106.17231033004713</c:v>
                </c:pt>
                <c:pt idx="256" formatCode="#,##0.00">
                  <c:v>108.29404200600085</c:v>
                </c:pt>
                <c:pt idx="257" formatCode="#,##0.00">
                  <c:v>109.34419202743247</c:v>
                </c:pt>
                <c:pt idx="258" formatCode="#,##0.00">
                  <c:v>109.34419202743247</c:v>
                </c:pt>
                <c:pt idx="259" formatCode="#,##0.00">
                  <c:v>113.54479211315903</c:v>
                </c:pt>
                <c:pt idx="260" formatCode="#,##0.00">
                  <c:v>118.79554222031719</c:v>
                </c:pt>
                <c:pt idx="261" formatCode="#,##0.00">
                  <c:v>118.79554222031719</c:v>
                </c:pt>
                <c:pt idx="262" formatCode="#,##0.00">
                  <c:v>119.84569224174881</c:v>
                </c:pt>
                <c:pt idx="263" formatCode="#,##0.00">
                  <c:v>120.89584226318046</c:v>
                </c:pt>
                <c:pt idx="264" formatCode="#,##0.00">
                  <c:v>122.99614230604369</c:v>
                </c:pt>
                <c:pt idx="265" formatCode="#,##0.00">
                  <c:v>126.16802400342904</c:v>
                </c:pt>
                <c:pt idx="266" formatCode="#,##0.00">
                  <c:v>128.26832404629232</c:v>
                </c:pt>
                <c:pt idx="267" formatCode="#,##0.00">
                  <c:v>128.26832404629232</c:v>
                </c:pt>
                <c:pt idx="268" formatCode="#,##0.00">
                  <c:v>133.5190741534505</c:v>
                </c:pt>
                <c:pt idx="269" formatCode="#,##0.00">
                  <c:v>137.71967423917704</c:v>
                </c:pt>
                <c:pt idx="270" formatCode="#,##0.00">
                  <c:v>138.76982426060869</c:v>
                </c:pt>
                <c:pt idx="271" formatCode="#,##0.00">
                  <c:v>138.76982426060869</c:v>
                </c:pt>
                <c:pt idx="272" formatCode="#,##0.00">
                  <c:v>139.81997428204028</c:v>
                </c:pt>
                <c:pt idx="273" formatCode="#,##0.00">
                  <c:v>145.07072438919846</c:v>
                </c:pt>
                <c:pt idx="274" formatCode="#,##0.00">
                  <c:v>145.07072438919846</c:v>
                </c:pt>
                <c:pt idx="275" formatCode="#,##0.00">
                  <c:v>145.07072438919846</c:v>
                </c:pt>
                <c:pt idx="276" formatCode="#,##0.00">
                  <c:v>148.24260608658381</c:v>
                </c:pt>
                <c:pt idx="277" formatCode="#,##0.00">
                  <c:v>151.39305615087869</c:v>
                </c:pt>
                <c:pt idx="278" formatCode="#,##0.00">
                  <c:v>153.49335619374199</c:v>
                </c:pt>
                <c:pt idx="279" formatCode="#,##0.00">
                  <c:v>156.64380625803688</c:v>
                </c:pt>
                <c:pt idx="280" formatCode="#,##0.00">
                  <c:v>158.74410630090011</c:v>
                </c:pt>
                <c:pt idx="281" formatCode="#,##0.00">
                  <c:v>159.79425632233176</c:v>
                </c:pt>
                <c:pt idx="282" formatCode="#,##0.00">
                  <c:v>161.894556365195</c:v>
                </c:pt>
                <c:pt idx="283" formatCode="#,##0.00">
                  <c:v>161.894556365195</c:v>
                </c:pt>
                <c:pt idx="284" formatCode="#,##0.00">
                  <c:v>162.94470638662665</c:v>
                </c:pt>
                <c:pt idx="285" formatCode="#,##0.00">
                  <c:v>165.04500642948989</c:v>
                </c:pt>
                <c:pt idx="286" formatCode="#,##0.00">
                  <c:v>169.26703814830688</c:v>
                </c:pt>
                <c:pt idx="287" formatCode="#,##0.00">
                  <c:v>169.26703814830688</c:v>
                </c:pt>
                <c:pt idx="288" formatCode="#,##0.00">
                  <c:v>169.26703814830688</c:v>
                </c:pt>
                <c:pt idx="289" formatCode="#,##0.00">
                  <c:v>172.41748821260177</c:v>
                </c:pt>
                <c:pt idx="290" formatCode="#,##0.00">
                  <c:v>172.41748821260177</c:v>
                </c:pt>
                <c:pt idx="291" formatCode="#,##0.00">
                  <c:v>170.31718816973853</c:v>
                </c:pt>
                <c:pt idx="292" formatCode="#,##0.00">
                  <c:v>176.6180882983283</c:v>
                </c:pt>
                <c:pt idx="293" formatCode="#,##0.00">
                  <c:v>178.71838834119154</c:v>
                </c:pt>
                <c:pt idx="294" formatCode="#,##0.00">
                  <c:v>177.66823831975995</c:v>
                </c:pt>
                <c:pt idx="295" formatCode="#,##0.00">
                  <c:v>180.81868838405489</c:v>
                </c:pt>
                <c:pt idx="296" formatCode="#,##0.00">
                  <c:v>179.76853836262325</c:v>
                </c:pt>
                <c:pt idx="297" formatCode="#,##0.00">
                  <c:v>186.09087012430342</c:v>
                </c:pt>
                <c:pt idx="298" formatCode="#,##0.00">
                  <c:v>185.01928846978137</c:v>
                </c:pt>
                <c:pt idx="299" formatCode="#,##0.00">
                  <c:v>185.01928846978137</c:v>
                </c:pt>
                <c:pt idx="300" formatCode="#,##0.00">
                  <c:v>189.24132018859837</c:v>
                </c:pt>
                <c:pt idx="301" formatCode="#,##0.00">
                  <c:v>190.29147021002996</c:v>
                </c:pt>
                <c:pt idx="302" formatCode="#,##0.00">
                  <c:v>191.3416202314616</c:v>
                </c:pt>
                <c:pt idx="303" formatCode="#,##0.00">
                  <c:v>189.24132018859837</c:v>
                </c:pt>
                <c:pt idx="304" formatCode="#,##0.00">
                  <c:v>189.24132018859837</c:v>
                </c:pt>
                <c:pt idx="305" formatCode="#,##0.00">
                  <c:v>194.38491213030431</c:v>
                </c:pt>
                <c:pt idx="306" formatCode="#,##0.00">
                  <c:v>196.52807543934847</c:v>
                </c:pt>
                <c:pt idx="307" formatCode="#,##0.00">
                  <c:v>196.52807543934847</c:v>
                </c:pt>
                <c:pt idx="308" formatCode="#,##0.00">
                  <c:v>199.74282040291467</c:v>
                </c:pt>
                <c:pt idx="309" formatCode="#,##0.00">
                  <c:v>198.67123874839262</c:v>
                </c:pt>
                <c:pt idx="310" formatCode="#,##0.00">
                  <c:v>199.74282040291467</c:v>
                </c:pt>
                <c:pt idx="311" formatCode="#,##0.00">
                  <c:v>200.81440205743678</c:v>
                </c:pt>
                <c:pt idx="312" formatCode="#,##0.00">
                  <c:v>201.88598371195883</c:v>
                </c:pt>
                <c:pt idx="313" formatCode="#,##0.00">
                  <c:v>205.95799399914273</c:v>
                </c:pt>
                <c:pt idx="314" formatCode="#,##0.00">
                  <c:v>205.95799399914273</c:v>
                </c:pt>
                <c:pt idx="315" formatCode="#,##0.00">
                  <c:v>205.95799399914273</c:v>
                </c:pt>
                <c:pt idx="316" formatCode="#,##0.00">
                  <c:v>205.95799399914273</c:v>
                </c:pt>
                <c:pt idx="317" formatCode="#,##0.00">
                  <c:v>211.31590227175309</c:v>
                </c:pt>
                <c:pt idx="318" formatCode="#,##0.00">
                  <c:v>211.31590227175309</c:v>
                </c:pt>
                <c:pt idx="319" formatCode="#,##0.00">
                  <c:v>209.17273896270893</c:v>
                </c:pt>
                <c:pt idx="320" formatCode="#,##0.00">
                  <c:v>211.31590227175309</c:v>
                </c:pt>
                <c:pt idx="321" formatCode="#,##0.00">
                  <c:v>214.53064723531929</c:v>
                </c:pt>
                <c:pt idx="322" formatCode="#,##0.00">
                  <c:v>213.45906558079724</c:v>
                </c:pt>
                <c:pt idx="323" formatCode="#,##0.00">
                  <c:v>214.53064723531929</c:v>
                </c:pt>
                <c:pt idx="324" formatCode="#,##0.00">
                  <c:v>215.6022288898414</c:v>
                </c:pt>
                <c:pt idx="325" formatCode="#,##0.00">
                  <c:v>216.67381054436345</c:v>
                </c:pt>
                <c:pt idx="326" formatCode="#,##0.00">
                  <c:v>217.53107586798114</c:v>
                </c:pt>
                <c:pt idx="327" formatCode="#,##0.00">
                  <c:v>216.67381054436345</c:v>
                </c:pt>
                <c:pt idx="328" formatCode="#,##0.00">
                  <c:v>217.53107586798114</c:v>
                </c:pt>
                <c:pt idx="329" formatCode="#,##0.00">
                  <c:v>221.8174024860694</c:v>
                </c:pt>
                <c:pt idx="330" formatCode="#,##0.00">
                  <c:v>221.8174024860694</c:v>
                </c:pt>
                <c:pt idx="331" formatCode="#,##0.00">
                  <c:v>220.74582083154735</c:v>
                </c:pt>
                <c:pt idx="332" formatCode="#,##0.00">
                  <c:v>218.60265752250319</c:v>
                </c:pt>
                <c:pt idx="333" formatCode="#,##0.00">
                  <c:v>225.03214744963566</c:v>
                </c:pt>
                <c:pt idx="334" formatCode="#,##0.00">
                  <c:v>226.10372910415771</c:v>
                </c:pt>
                <c:pt idx="335" formatCode="#,##0.00">
                  <c:v>225.03214744963566</c:v>
                </c:pt>
                <c:pt idx="336" formatCode="#,##0.00">
                  <c:v>225.03214744963566</c:v>
                </c:pt>
                <c:pt idx="337" formatCode="#,##0.00">
                  <c:v>226.10372910415771</c:v>
                </c:pt>
                <c:pt idx="338" formatCode="#,##0.00">
                  <c:v>229.10415773681956</c:v>
                </c:pt>
                <c:pt idx="339" formatCode="#,##0.00">
                  <c:v>228.03257608229745</c:v>
                </c:pt>
                <c:pt idx="340" formatCode="#,##0.00">
                  <c:v>228.03257608229745</c:v>
                </c:pt>
                <c:pt idx="341" formatCode="#,##0.00">
                  <c:v>233.39048435490787</c:v>
                </c:pt>
                <c:pt idx="342" formatCode="#,##0.00">
                  <c:v>232.31890270038576</c:v>
                </c:pt>
                <c:pt idx="343" formatCode="#,##0.00">
                  <c:v>234.46206600942992</c:v>
                </c:pt>
                <c:pt idx="344" formatCode="#,##0.00">
                  <c:v>233.39048435490787</c:v>
                </c:pt>
                <c:pt idx="345" formatCode="#,##0.00">
                  <c:v>233.39048435490787</c:v>
                </c:pt>
                <c:pt idx="346" formatCode="#,##0.00">
                  <c:v>233.39048435490787</c:v>
                </c:pt>
                <c:pt idx="347" formatCode="#,##0.00">
                  <c:v>236.60522931847407</c:v>
                </c:pt>
                <c:pt idx="348" formatCode="#,##0.00">
                  <c:v>236.60522931847407</c:v>
                </c:pt>
                <c:pt idx="349" formatCode="#,##0.00">
                  <c:v>237.67681097299612</c:v>
                </c:pt>
                <c:pt idx="350" formatCode="#,##0.00">
                  <c:v>238.74839262751817</c:v>
                </c:pt>
                <c:pt idx="351" formatCode="#,##0.00">
                  <c:v>236.60522931847407</c:v>
                </c:pt>
                <c:pt idx="352" formatCode="#,##0.00">
                  <c:v>239.60565795113587</c:v>
                </c:pt>
                <c:pt idx="353" formatCode="#,##0.00">
                  <c:v>241.74882126018002</c:v>
                </c:pt>
                <c:pt idx="354" formatCode="#,##0.00">
                  <c:v>241.74882126018002</c:v>
                </c:pt>
                <c:pt idx="355" formatCode="#,##0.00">
                  <c:v>239.60565795113587</c:v>
                </c:pt>
                <c:pt idx="356" formatCode="#,##0.00">
                  <c:v>242.82040291470213</c:v>
                </c:pt>
                <c:pt idx="357" formatCode="#,##0.00">
                  <c:v>243.89198456922418</c:v>
                </c:pt>
                <c:pt idx="358" formatCode="#,##0.00">
                  <c:v>242.82040291470213</c:v>
                </c:pt>
                <c:pt idx="359" formatCode="#,##0.00">
                  <c:v>242.82040291470213</c:v>
                </c:pt>
                <c:pt idx="360" formatCode="#,##0.00">
                  <c:v>241.74882126018002</c:v>
                </c:pt>
                <c:pt idx="361" formatCode="#,##0.00">
                  <c:v>246.03514787826828</c:v>
                </c:pt>
                <c:pt idx="362" formatCode="#,##0.00">
                  <c:v>248.17831118731243</c:v>
                </c:pt>
                <c:pt idx="363" formatCode="#,##0.00">
                  <c:v>247.10672953279038</c:v>
                </c:pt>
                <c:pt idx="364" formatCode="#,##0.00">
                  <c:v>247.10672953279038</c:v>
                </c:pt>
                <c:pt idx="365" formatCode="#,##0.00">
                  <c:v>247.10672953279038</c:v>
                </c:pt>
                <c:pt idx="366" formatCode="#,##0.00">
                  <c:v>247.10672953279038</c:v>
                </c:pt>
                <c:pt idx="367" formatCode="#,##0.00">
                  <c:v>248.17831118731243</c:v>
                </c:pt>
                <c:pt idx="368" formatCode="#,##0.00">
                  <c:v>248.17831118731243</c:v>
                </c:pt>
                <c:pt idx="369" formatCode="#,##0.00">
                  <c:v>249.24989284183454</c:v>
                </c:pt>
                <c:pt idx="370" formatCode="#,##0.00">
                  <c:v>249.24989284183454</c:v>
                </c:pt>
                <c:pt idx="371" formatCode="#,##0.00">
                  <c:v>248.17831118731243</c:v>
                </c:pt>
                <c:pt idx="372" formatCode="#,##0.00">
                  <c:v>250.10715816545223</c:v>
                </c:pt>
                <c:pt idx="373" formatCode="#,##0.00">
                  <c:v>252.25032147449633</c:v>
                </c:pt>
                <c:pt idx="374" formatCode="#,##0.00">
                  <c:v>253.32190312901844</c:v>
                </c:pt>
                <c:pt idx="375" formatCode="#,##0.00">
                  <c:v>254.39348478354049</c:v>
                </c:pt>
                <c:pt idx="376" formatCode="#,##0.00">
                  <c:v>253.32190312901844</c:v>
                </c:pt>
                <c:pt idx="377" formatCode="#,##0.00">
                  <c:v>253.32190312901844</c:v>
                </c:pt>
                <c:pt idx="378" formatCode="#,##0.00">
                  <c:v>253.32190312901844</c:v>
                </c:pt>
                <c:pt idx="379" formatCode="#,##0.00">
                  <c:v>252.25032147449633</c:v>
                </c:pt>
                <c:pt idx="380" formatCode="#,##0.00">
                  <c:v>256.53664809258464</c:v>
                </c:pt>
                <c:pt idx="381" formatCode="#,##0.00">
                  <c:v>257.60822974710675</c:v>
                </c:pt>
                <c:pt idx="382" formatCode="#,##0.00">
                  <c:v>257.60822974710675</c:v>
                </c:pt>
                <c:pt idx="383" formatCode="#,##0.00">
                  <c:v>257.60822974710675</c:v>
                </c:pt>
                <c:pt idx="384" formatCode="#,##0.00">
                  <c:v>259.7513930561509</c:v>
                </c:pt>
                <c:pt idx="385" formatCode="#,##0.00">
                  <c:v>259.7513930561509</c:v>
                </c:pt>
                <c:pt idx="386" formatCode="#,##0.00">
                  <c:v>259.7513930561509</c:v>
                </c:pt>
                <c:pt idx="387" formatCode="#,##0.00">
                  <c:v>256.53664809258464</c:v>
                </c:pt>
                <c:pt idx="388" formatCode="#,##0.00">
                  <c:v>260.82297471067295</c:v>
                </c:pt>
                <c:pt idx="389" formatCode="#,##0.00">
                  <c:v>260.82297471067295</c:v>
                </c:pt>
                <c:pt idx="390" formatCode="#,##0.00">
                  <c:v>258.6798114016288</c:v>
                </c:pt>
                <c:pt idx="391" formatCode="#,##0.00">
                  <c:v>260.82297471067295</c:v>
                </c:pt>
                <c:pt idx="392" formatCode="#,##0.00">
                  <c:v>260.82297471067295</c:v>
                </c:pt>
                <c:pt idx="393" formatCode="#,##0.00">
                  <c:v>262.75182168881264</c:v>
                </c:pt>
                <c:pt idx="394" formatCode="#,##0.00">
                  <c:v>262.75182168881264</c:v>
                </c:pt>
                <c:pt idx="395" formatCode="#,##0.00">
                  <c:v>261.68024003429059</c:v>
                </c:pt>
                <c:pt idx="396" formatCode="#,##0.00">
                  <c:v>262.75182168881264</c:v>
                </c:pt>
                <c:pt idx="397" formatCode="#,##0.00">
                  <c:v>263.82340334333475</c:v>
                </c:pt>
                <c:pt idx="398" formatCode="#,##0.00">
                  <c:v>264.8949849978568</c:v>
                </c:pt>
                <c:pt idx="399" formatCode="#,##0.00">
                  <c:v>263.82340334333475</c:v>
                </c:pt>
                <c:pt idx="400" formatCode="#,##0.00">
                  <c:v>265.9665666523789</c:v>
                </c:pt>
                <c:pt idx="401" formatCode="#,##0.00">
                  <c:v>264.8949849978568</c:v>
                </c:pt>
                <c:pt idx="402" formatCode="#,##0.00">
                  <c:v>265.9665666523789</c:v>
                </c:pt>
                <c:pt idx="403" formatCode="#,##0.00">
                  <c:v>264.8949849978568</c:v>
                </c:pt>
                <c:pt idx="404" formatCode="#,##0.00">
                  <c:v>268.10972996142306</c:v>
                </c:pt>
                <c:pt idx="405" formatCode="#,##0.00">
                  <c:v>267.03814830690095</c:v>
                </c:pt>
                <c:pt idx="406" formatCode="#,##0.00">
                  <c:v>265.9665666523789</c:v>
                </c:pt>
                <c:pt idx="407" formatCode="#,##0.00">
                  <c:v>268.10972996142306</c:v>
                </c:pt>
                <c:pt idx="408" formatCode="#,##0.00">
                  <c:v>269.18131161594511</c:v>
                </c:pt>
                <c:pt idx="409" formatCode="#,##0.00">
                  <c:v>270.25289327046721</c:v>
                </c:pt>
                <c:pt idx="410" formatCode="#,##0.00">
                  <c:v>269.18131161594511</c:v>
                </c:pt>
                <c:pt idx="411" formatCode="#,##0.00">
                  <c:v>270.25289327046721</c:v>
                </c:pt>
                <c:pt idx="412" formatCode="#,##0.00">
                  <c:v>272.18174024860696</c:v>
                </c:pt>
                <c:pt idx="413" formatCode="#,##0.00">
                  <c:v>272.18174024860696</c:v>
                </c:pt>
                <c:pt idx="414" formatCode="#,##0.00">
                  <c:v>271.32447492498926</c:v>
                </c:pt>
                <c:pt idx="415" formatCode="#,##0.00">
                  <c:v>270.25289327046721</c:v>
                </c:pt>
                <c:pt idx="416" formatCode="#,##0.00">
                  <c:v>273.25332190312901</c:v>
                </c:pt>
                <c:pt idx="417" formatCode="#,##0.00">
                  <c:v>273.25332190312901</c:v>
                </c:pt>
                <c:pt idx="418" formatCode="#,##0.00">
                  <c:v>273.25332190312901</c:v>
                </c:pt>
                <c:pt idx="419" formatCode="#,##0.00">
                  <c:v>273.25332190312901</c:v>
                </c:pt>
                <c:pt idx="420" formatCode="#,##0.00">
                  <c:v>274.32490355765111</c:v>
                </c:pt>
                <c:pt idx="421" formatCode="#,##0.00">
                  <c:v>274.32490355765111</c:v>
                </c:pt>
                <c:pt idx="422" formatCode="#,##0.00">
                  <c:v>275.39648521217316</c:v>
                </c:pt>
                <c:pt idx="423" formatCode="#,##0.00">
                  <c:v>276.46806686669527</c:v>
                </c:pt>
                <c:pt idx="424" formatCode="#,##0.00">
                  <c:v>275.39648521217316</c:v>
                </c:pt>
                <c:pt idx="425" formatCode="#,##0.00">
                  <c:v>278.61123017573942</c:v>
                </c:pt>
                <c:pt idx="426" formatCode="#,##0.00">
                  <c:v>278.61123017573942</c:v>
                </c:pt>
                <c:pt idx="427" formatCode="#,##0.00">
                  <c:v>277.53964852121732</c:v>
                </c:pt>
                <c:pt idx="428" formatCode="#,##0.00">
                  <c:v>278.61123017573942</c:v>
                </c:pt>
                <c:pt idx="429" formatCode="#,##0.00">
                  <c:v>278.61123017573942</c:v>
                </c:pt>
                <c:pt idx="430" formatCode="#,##0.00">
                  <c:v>279.68281183026147</c:v>
                </c:pt>
                <c:pt idx="431" formatCode="#,##0.00">
                  <c:v>280.75439348478358</c:v>
                </c:pt>
                <c:pt idx="432" formatCode="#,##0.00">
                  <c:v>280.75439348478358</c:v>
                </c:pt>
                <c:pt idx="433" formatCode="#,##0.00">
                  <c:v>279.68281183026147</c:v>
                </c:pt>
                <c:pt idx="434" formatCode="#,##0.00">
                  <c:v>279.68281183026147</c:v>
                </c:pt>
                <c:pt idx="435" formatCode="#,##0.00">
                  <c:v>280.75439348478358</c:v>
                </c:pt>
                <c:pt idx="436" formatCode="#,##0.00">
                  <c:v>284.82640377196742</c:v>
                </c:pt>
                <c:pt idx="437" formatCode="#,##0.00">
                  <c:v>283.75482211744531</c:v>
                </c:pt>
                <c:pt idx="438" formatCode="#,##0.00">
                  <c:v>281.82597513930563</c:v>
                </c:pt>
                <c:pt idx="439" formatCode="#,##0.00">
                  <c:v>281.82597513930563</c:v>
                </c:pt>
                <c:pt idx="440" formatCode="#,##0.00">
                  <c:v>284.82640377196742</c:v>
                </c:pt>
                <c:pt idx="441" formatCode="#,##0.00">
                  <c:v>285.89798542648947</c:v>
                </c:pt>
                <c:pt idx="442" formatCode="#,##0.00">
                  <c:v>283.75482211744531</c:v>
                </c:pt>
                <c:pt idx="443" formatCode="#,##0.00">
                  <c:v>284.82640377196742</c:v>
                </c:pt>
                <c:pt idx="444" formatCode="#,##0.00">
                  <c:v>284.82640377196742</c:v>
                </c:pt>
                <c:pt idx="445" formatCode="#,##0.00">
                  <c:v>286.96956708101158</c:v>
                </c:pt>
                <c:pt idx="446" formatCode="#,##0.00">
                  <c:v>285.89798542648947</c:v>
                </c:pt>
                <c:pt idx="447" formatCode="#,##0.00">
                  <c:v>284.82640377196742</c:v>
                </c:pt>
                <c:pt idx="448" formatCode="#,##0.00">
                  <c:v>285.89798542648947</c:v>
                </c:pt>
                <c:pt idx="449" formatCode="#,##0.00">
                  <c:v>291.25589369909989</c:v>
                </c:pt>
                <c:pt idx="450" formatCode="#,##0.00">
                  <c:v>289.11273039005573</c:v>
                </c:pt>
                <c:pt idx="451" formatCode="#,##0.00">
                  <c:v>289.11273039005573</c:v>
                </c:pt>
                <c:pt idx="452" formatCode="#,##0.00">
                  <c:v>290.18431204457778</c:v>
                </c:pt>
                <c:pt idx="453" formatCode="#,##0.00">
                  <c:v>290.18431204457778</c:v>
                </c:pt>
                <c:pt idx="454" formatCode="#,##0.00">
                  <c:v>289.11273039005573</c:v>
                </c:pt>
                <c:pt idx="455" formatCode="#,##0.00">
                  <c:v>291.25589369909989</c:v>
                </c:pt>
                <c:pt idx="456" formatCode="#,##0.00">
                  <c:v>293.39905700814404</c:v>
                </c:pt>
                <c:pt idx="457" formatCode="#,##0.00">
                  <c:v>292.32747535362194</c:v>
                </c:pt>
                <c:pt idx="458" formatCode="#,##0.00">
                  <c:v>291.25589369909989</c:v>
                </c:pt>
                <c:pt idx="459" formatCode="#,##0.00">
                  <c:v>291.25589369909989</c:v>
                </c:pt>
                <c:pt idx="460" formatCode="#,##0.00">
                  <c:v>294.47063866266609</c:v>
                </c:pt>
                <c:pt idx="461" formatCode="#,##0.00">
                  <c:v>293.39905700814404</c:v>
                </c:pt>
                <c:pt idx="462" formatCode="#,##0.00">
                  <c:v>293.39905700814404</c:v>
                </c:pt>
                <c:pt idx="463" formatCode="#,##0.00">
                  <c:v>294.47063866266609</c:v>
                </c:pt>
                <c:pt idx="464" formatCode="#,##0.00">
                  <c:v>295.32790398628379</c:v>
                </c:pt>
                <c:pt idx="465" formatCode="#,##0.00">
                  <c:v>295.32790398628379</c:v>
                </c:pt>
                <c:pt idx="466" formatCode="#,##0.00">
                  <c:v>294.47063866266609</c:v>
                </c:pt>
                <c:pt idx="467" formatCode="#,##0.00">
                  <c:v>294.47063866266609</c:v>
                </c:pt>
                <c:pt idx="468" formatCode="#,##0.00">
                  <c:v>296.39948564080584</c:v>
                </c:pt>
                <c:pt idx="469" formatCode="#,##0.00">
                  <c:v>295.32790398628379</c:v>
                </c:pt>
                <c:pt idx="470" formatCode="#,##0.00">
                  <c:v>295.32790398628379</c:v>
                </c:pt>
                <c:pt idx="471" formatCode="#,##0.00">
                  <c:v>295.32790398628379</c:v>
                </c:pt>
                <c:pt idx="472" formatCode="#,##0.00">
                  <c:v>295.32790398628379</c:v>
                </c:pt>
                <c:pt idx="473" formatCode="#,##0.00">
                  <c:v>298.54264894984999</c:v>
                </c:pt>
                <c:pt idx="474" formatCode="#,##0.00">
                  <c:v>297.47106729532794</c:v>
                </c:pt>
                <c:pt idx="475" formatCode="#,##0.00">
                  <c:v>295.32790398628379</c:v>
                </c:pt>
                <c:pt idx="476" formatCode="#,##0.00">
                  <c:v>296.39948564080584</c:v>
                </c:pt>
                <c:pt idx="477" formatCode="#,##0.00">
                  <c:v>297.47106729532794</c:v>
                </c:pt>
                <c:pt idx="478" formatCode="#,##0.00">
                  <c:v>298.54264894984999</c:v>
                </c:pt>
                <c:pt idx="479" formatCode="#,##0.00">
                  <c:v>296.39948564080584</c:v>
                </c:pt>
                <c:pt idx="480" formatCode="#,##0.00">
                  <c:v>294.47063866266609</c:v>
                </c:pt>
                <c:pt idx="481" formatCode="#,##0.00">
                  <c:v>298.54264894984999</c:v>
                </c:pt>
                <c:pt idx="482" formatCode="#,##0.00">
                  <c:v>298.54264894984999</c:v>
                </c:pt>
                <c:pt idx="483" formatCode="#,##0.00">
                  <c:v>295.32790398628379</c:v>
                </c:pt>
                <c:pt idx="484" formatCode="#,##0.00">
                  <c:v>299.6142306043721</c:v>
                </c:pt>
                <c:pt idx="485" formatCode="#,##0.00">
                  <c:v>300.68581225889415</c:v>
                </c:pt>
                <c:pt idx="486" formatCode="#,##0.00">
                  <c:v>299.6142306043721</c:v>
                </c:pt>
                <c:pt idx="487" formatCode="#,##0.00">
                  <c:v>300.68581225889415</c:v>
                </c:pt>
                <c:pt idx="488" formatCode="#,##0.00">
                  <c:v>301.75739391341625</c:v>
                </c:pt>
                <c:pt idx="489" formatCode="#,##0.00">
                  <c:v>300.68581225889415</c:v>
                </c:pt>
                <c:pt idx="490" formatCode="#,##0.00">
                  <c:v>301.75739391341625</c:v>
                </c:pt>
                <c:pt idx="491" formatCode="#,##0.00">
                  <c:v>302.8289755679383</c:v>
                </c:pt>
                <c:pt idx="492" formatCode="#,##0.00">
                  <c:v>303.90055722246041</c:v>
                </c:pt>
                <c:pt idx="493" formatCode="#,##0.00">
                  <c:v>302.8289755679383</c:v>
                </c:pt>
                <c:pt idx="494" formatCode="#,##0.00">
                  <c:v>302.8289755679383</c:v>
                </c:pt>
                <c:pt idx="495" formatCode="#,##0.00">
                  <c:v>302.8289755679383</c:v>
                </c:pt>
                <c:pt idx="496" formatCode="#,##0.00">
                  <c:v>302.8289755679383</c:v>
                </c:pt>
                <c:pt idx="497" formatCode="#,##0.00">
                  <c:v>304.97213887698246</c:v>
                </c:pt>
                <c:pt idx="498" formatCode="#,##0.00">
                  <c:v>302.8289755679383</c:v>
                </c:pt>
                <c:pt idx="499" formatCode="#,##0.00">
                  <c:v>302.8289755679383</c:v>
                </c:pt>
                <c:pt idx="500" formatCode="#,##0.00">
                  <c:v>300.68581225889415</c:v>
                </c:pt>
                <c:pt idx="501" formatCode="#,##0.00">
                  <c:v>297.47106729532794</c:v>
                </c:pt>
                <c:pt idx="502" formatCode="#,##0.00">
                  <c:v>290.18431204457778</c:v>
                </c:pt>
                <c:pt idx="503" formatCode="#,##0.00">
                  <c:v>312.25889412773256</c:v>
                </c:pt>
                <c:pt idx="504" formatCode="#,##0.00">
                  <c:v>302.8289755679383</c:v>
                </c:pt>
                <c:pt idx="505" formatCode="#,##0.00">
                  <c:v>301.75739391341625</c:v>
                </c:pt>
                <c:pt idx="506" formatCode="#,##0.00">
                  <c:v>314.40205743677672</c:v>
                </c:pt>
                <c:pt idx="507" formatCode="#,##0.00">
                  <c:v>306.90098585512214</c:v>
                </c:pt>
                <c:pt idx="508" formatCode="#,##0.00">
                  <c:v>307.97256750964425</c:v>
                </c:pt>
                <c:pt idx="509" formatCode="#,##0.00">
                  <c:v>304.97213887698246</c:v>
                </c:pt>
                <c:pt idx="510" formatCode="#,##0.00">
                  <c:v>309.0441491641663</c:v>
                </c:pt>
                <c:pt idx="511" formatCode="#,##0.00">
                  <c:v>309.0441491641663</c:v>
                </c:pt>
                <c:pt idx="512" formatCode="#,##0.00">
                  <c:v>307.97256750964425</c:v>
                </c:pt>
                <c:pt idx="513" formatCode="#,##0.00">
                  <c:v>311.18731247321045</c:v>
                </c:pt>
                <c:pt idx="514" formatCode="#,##0.00">
                  <c:v>309.0441491641663</c:v>
                </c:pt>
                <c:pt idx="515" formatCode="#,##0.00">
                  <c:v>307.97256750964425</c:v>
                </c:pt>
                <c:pt idx="516" formatCode="#,##0.00">
                  <c:v>311.18731247321045</c:v>
                </c:pt>
                <c:pt idx="517" formatCode="#,##0.00">
                  <c:v>312.25889412773256</c:v>
                </c:pt>
                <c:pt idx="518" formatCode="#,##0.00">
                  <c:v>311.18731247321045</c:v>
                </c:pt>
                <c:pt idx="519" formatCode="#,##0.00">
                  <c:v>313.33047578225461</c:v>
                </c:pt>
                <c:pt idx="520" formatCode="#,##0.00">
                  <c:v>311.18731247321045</c:v>
                </c:pt>
                <c:pt idx="521" formatCode="#,##0.00">
                  <c:v>312.25889412773256</c:v>
                </c:pt>
                <c:pt idx="522" formatCode="#,##0.00">
                  <c:v>311.18731247321045</c:v>
                </c:pt>
                <c:pt idx="523" formatCode="#,##0.00">
                  <c:v>312.25889412773256</c:v>
                </c:pt>
                <c:pt idx="524" formatCode="#,##0.00">
                  <c:v>315.47363909129876</c:v>
                </c:pt>
                <c:pt idx="525" formatCode="#,##0.00">
                  <c:v>314.40205743677672</c:v>
                </c:pt>
                <c:pt idx="526" formatCode="#,##0.00">
                  <c:v>312.25889412773256</c:v>
                </c:pt>
                <c:pt idx="527" formatCode="#,##0.00">
                  <c:v>313.33047578225461</c:v>
                </c:pt>
                <c:pt idx="528" formatCode="#,##0.00">
                  <c:v>315.47363909129876</c:v>
                </c:pt>
                <c:pt idx="529" formatCode="#,##0.00">
                  <c:v>315.47363909129876</c:v>
                </c:pt>
                <c:pt idx="530" formatCode="#,##0.00">
                  <c:v>313.33047578225461</c:v>
                </c:pt>
                <c:pt idx="531" formatCode="#,##0.00">
                  <c:v>314.40205743677672</c:v>
                </c:pt>
                <c:pt idx="532" formatCode="#,##0.00">
                  <c:v>315.47363909129876</c:v>
                </c:pt>
                <c:pt idx="533" formatCode="#,##0.00">
                  <c:v>318.47406772396062</c:v>
                </c:pt>
                <c:pt idx="534" formatCode="#,##0.00">
                  <c:v>314.40205743677672</c:v>
                </c:pt>
                <c:pt idx="535" formatCode="#,##0.00">
                  <c:v>316.54522074582087</c:v>
                </c:pt>
                <c:pt idx="536" formatCode="#,##0.00">
                  <c:v>316.54522074582087</c:v>
                </c:pt>
                <c:pt idx="537" formatCode="#,##0.00">
                  <c:v>318.47406772396062</c:v>
                </c:pt>
                <c:pt idx="538" formatCode="#,##0.00">
                  <c:v>319.54564937848261</c:v>
                </c:pt>
                <c:pt idx="539" formatCode="#,##0.00">
                  <c:v>319.54564937848261</c:v>
                </c:pt>
                <c:pt idx="540" formatCode="#,##0.00">
                  <c:v>317.40248606943851</c:v>
                </c:pt>
                <c:pt idx="541" formatCode="#,##0.00">
                  <c:v>319.54564937848261</c:v>
                </c:pt>
                <c:pt idx="542" formatCode="#,##0.00">
                  <c:v>320.61723103300471</c:v>
                </c:pt>
                <c:pt idx="543" formatCode="#,##0.00">
                  <c:v>319.54564937848261</c:v>
                </c:pt>
                <c:pt idx="544" formatCode="#,##0.00">
                  <c:v>318.47406772396062</c:v>
                </c:pt>
                <c:pt idx="545" formatCode="#,##0.00">
                  <c:v>318.47406772396062</c:v>
                </c:pt>
                <c:pt idx="546" formatCode="#,##0.00">
                  <c:v>317.40248606943851</c:v>
                </c:pt>
                <c:pt idx="547" formatCode="#,##0.00">
                  <c:v>318.47406772396062</c:v>
                </c:pt>
                <c:pt idx="548" formatCode="#,##0.00">
                  <c:v>320.61723103300471</c:v>
                </c:pt>
                <c:pt idx="549" formatCode="#,##0.00">
                  <c:v>319.54564937848261</c:v>
                </c:pt>
                <c:pt idx="550" formatCode="#,##0.00">
                  <c:v>316.54522074582087</c:v>
                </c:pt>
                <c:pt idx="551" formatCode="#,##0.00">
                  <c:v>318.47406772396062</c:v>
                </c:pt>
                <c:pt idx="552" formatCode="#,##0.00">
                  <c:v>321.68881268752676</c:v>
                </c:pt>
                <c:pt idx="553" formatCode="#,##0.00">
                  <c:v>320.61723103300471</c:v>
                </c:pt>
                <c:pt idx="554" formatCode="#,##0.00">
                  <c:v>320.61723103300471</c:v>
                </c:pt>
                <c:pt idx="555" formatCode="#,##0.00">
                  <c:v>319.54564937848261</c:v>
                </c:pt>
                <c:pt idx="556" formatCode="#,##0.00">
                  <c:v>322.76039434204887</c:v>
                </c:pt>
                <c:pt idx="557" formatCode="#,##0.00">
                  <c:v>324.90355765109302</c:v>
                </c:pt>
                <c:pt idx="558" formatCode="#,##0.00">
                  <c:v>323.83197599657092</c:v>
                </c:pt>
                <c:pt idx="559" formatCode="#,##0.00">
                  <c:v>324.90355765109302</c:v>
                </c:pt>
                <c:pt idx="560" formatCode="#,##0.00">
                  <c:v>324.90355765109302</c:v>
                </c:pt>
                <c:pt idx="561" formatCode="#,##0.00">
                  <c:v>322.76039434204887</c:v>
                </c:pt>
                <c:pt idx="562" formatCode="#,##0.00">
                  <c:v>323.83197599657092</c:v>
                </c:pt>
                <c:pt idx="563" formatCode="#,##0.00">
                  <c:v>322.76039434204887</c:v>
                </c:pt>
                <c:pt idx="564" formatCode="#,##0.00">
                  <c:v>325.97513930561507</c:v>
                </c:pt>
                <c:pt idx="565" formatCode="#,##0.00">
                  <c:v>323.83197599657092</c:v>
                </c:pt>
                <c:pt idx="566" formatCode="#,##0.00">
                  <c:v>324.90355765109302</c:v>
                </c:pt>
                <c:pt idx="567" formatCode="#,##0.00">
                  <c:v>325.97513930561507</c:v>
                </c:pt>
                <c:pt idx="568" formatCode="#,##0.00">
                  <c:v>327.04672096013718</c:v>
                </c:pt>
                <c:pt idx="569" formatCode="#,##0.00">
                  <c:v>325.97513930561507</c:v>
                </c:pt>
                <c:pt idx="570" formatCode="#,##0.00">
                  <c:v>323.83197599657092</c:v>
                </c:pt>
                <c:pt idx="571" formatCode="#,##0.00">
                  <c:v>325.97513930561507</c:v>
                </c:pt>
                <c:pt idx="572" formatCode="#,##0.00">
                  <c:v>327.90398628375482</c:v>
                </c:pt>
                <c:pt idx="573" formatCode="#,##0.00">
                  <c:v>327.90398628375482</c:v>
                </c:pt>
                <c:pt idx="574" formatCode="#,##0.00">
                  <c:v>327.90398628375482</c:v>
                </c:pt>
                <c:pt idx="575" formatCode="#,##0.00">
                  <c:v>327.90398628375482</c:v>
                </c:pt>
                <c:pt idx="576" formatCode="#,##0.00">
                  <c:v>330.04714959279897</c:v>
                </c:pt>
                <c:pt idx="577" formatCode="#,##0.00">
                  <c:v>327.90398628375482</c:v>
                </c:pt>
                <c:pt idx="578" formatCode="#,##0.00">
                  <c:v>327.04672096013718</c:v>
                </c:pt>
                <c:pt idx="579" formatCode="#,##0.00">
                  <c:v>327.90398628375482</c:v>
                </c:pt>
                <c:pt idx="580" formatCode="#,##0.00">
                  <c:v>331.11873124732108</c:v>
                </c:pt>
                <c:pt idx="581" formatCode="#,##0.00">
                  <c:v>328.97556793827692</c:v>
                </c:pt>
                <c:pt idx="582" formatCode="#,##0.00">
                  <c:v>325.97513930561507</c:v>
                </c:pt>
                <c:pt idx="583" formatCode="#,##0.00">
                  <c:v>328.97556793827692</c:v>
                </c:pt>
                <c:pt idx="584" formatCode="#,##0.00">
                  <c:v>331.11873124732108</c:v>
                </c:pt>
                <c:pt idx="585" formatCode="#,##0.00">
                  <c:v>328.97556793827692</c:v>
                </c:pt>
                <c:pt idx="586" formatCode="#,##0.00">
                  <c:v>328.97556793827692</c:v>
                </c:pt>
                <c:pt idx="587" formatCode="#,##0.00">
                  <c:v>331.11873124732108</c:v>
                </c:pt>
                <c:pt idx="588" formatCode="#,##0.00">
                  <c:v>333.26189455636523</c:v>
                </c:pt>
                <c:pt idx="589" formatCode="#,##0.00">
                  <c:v>331.11873124732108</c:v>
                </c:pt>
                <c:pt idx="590" formatCode="#,##0.00">
                  <c:v>332.19031290184313</c:v>
                </c:pt>
                <c:pt idx="591" formatCode="#,##0.00">
                  <c:v>330.04714959279897</c:v>
                </c:pt>
                <c:pt idx="592" formatCode="#,##0.00">
                  <c:v>330.04714959279897</c:v>
                </c:pt>
                <c:pt idx="593" formatCode="#,##0.00">
                  <c:v>333.26189455636523</c:v>
                </c:pt>
                <c:pt idx="594" formatCode="#,##0.00">
                  <c:v>332.19031290184313</c:v>
                </c:pt>
                <c:pt idx="595" formatCode="#,##0.00">
                  <c:v>333.26189455636523</c:v>
                </c:pt>
                <c:pt idx="596" formatCode="#,##0.00">
                  <c:v>332.19031290184313</c:v>
                </c:pt>
                <c:pt idx="597" formatCode="#,##0.00">
                  <c:v>331.11873124732108</c:v>
                </c:pt>
                <c:pt idx="598" formatCode="#,##0.00">
                  <c:v>330.04714959279897</c:v>
                </c:pt>
                <c:pt idx="599" formatCode="#,##0.00">
                  <c:v>333.26189455636523</c:v>
                </c:pt>
                <c:pt idx="600" formatCode="#,##0.00">
                  <c:v>333.26189455636523</c:v>
                </c:pt>
                <c:pt idx="601" formatCode="#,##0.00">
                  <c:v>332.19031290184313</c:v>
                </c:pt>
                <c:pt idx="602" formatCode="#,##0.00">
                  <c:v>332.19031290184313</c:v>
                </c:pt>
                <c:pt idx="603" formatCode="#,##0.00">
                  <c:v>332.19031290184313</c:v>
                </c:pt>
                <c:pt idx="604" formatCode="#,##0.00">
                  <c:v>334.33347621088728</c:v>
                </c:pt>
                <c:pt idx="605" formatCode="#,##0.00">
                  <c:v>334.33347621088728</c:v>
                </c:pt>
                <c:pt idx="606" formatCode="#,##0.00">
                  <c:v>333.26189455636523</c:v>
                </c:pt>
                <c:pt idx="607" formatCode="#,##0.00">
                  <c:v>335.40505786540939</c:v>
                </c:pt>
                <c:pt idx="608" formatCode="#,##0.00">
                  <c:v>336.47663951993144</c:v>
                </c:pt>
                <c:pt idx="609" formatCode="#,##0.00">
                  <c:v>334.33347621088728</c:v>
                </c:pt>
                <c:pt idx="610" formatCode="#,##0.00">
                  <c:v>333.26189455636523</c:v>
                </c:pt>
                <c:pt idx="611" formatCode="#,##0.00">
                  <c:v>332.19031290184313</c:v>
                </c:pt>
                <c:pt idx="612" formatCode="#,##0.00">
                  <c:v>336.47663951993144</c:v>
                </c:pt>
                <c:pt idx="613" formatCode="#,##0.00">
                  <c:v>335.40505786540939</c:v>
                </c:pt>
                <c:pt idx="614" formatCode="#,##0.00">
                  <c:v>333.26189455636523</c:v>
                </c:pt>
                <c:pt idx="615" formatCode="#,##0.00">
                  <c:v>334.33347621088728</c:v>
                </c:pt>
                <c:pt idx="616" formatCode="#,##0.00">
                  <c:v>335.40505786540939</c:v>
                </c:pt>
                <c:pt idx="617" formatCode="#,##0.00">
                  <c:v>335.40505786540939</c:v>
                </c:pt>
                <c:pt idx="618" formatCode="#,##0.00">
                  <c:v>332.19031290184313</c:v>
                </c:pt>
                <c:pt idx="619" formatCode="#,##0.00">
                  <c:v>336.47663951993144</c:v>
                </c:pt>
                <c:pt idx="620" formatCode="#,##0.00">
                  <c:v>336.47663951993144</c:v>
                </c:pt>
                <c:pt idx="621" formatCode="#,##0.00">
                  <c:v>337.54822117445354</c:v>
                </c:pt>
                <c:pt idx="622" formatCode="#,##0.00">
                  <c:v>336.47663951993144</c:v>
                </c:pt>
                <c:pt idx="623" formatCode="#,##0.00">
                  <c:v>334.33347621088728</c:v>
                </c:pt>
                <c:pt idx="624" formatCode="#,##0.00">
                  <c:v>335.40505786540939</c:v>
                </c:pt>
                <c:pt idx="625" formatCode="#,##0.00">
                  <c:v>335.40505786540939</c:v>
                </c:pt>
                <c:pt idx="626" formatCode="#,##0.00">
                  <c:v>335.40505786540939</c:v>
                </c:pt>
                <c:pt idx="627" formatCode="#,##0.00">
                  <c:v>336.47663951993144</c:v>
                </c:pt>
                <c:pt idx="628" formatCode="#,##0.00">
                  <c:v>337.54822117445354</c:v>
                </c:pt>
                <c:pt idx="629" formatCode="#,##0.00">
                  <c:v>336.47663951993144</c:v>
                </c:pt>
                <c:pt idx="630" formatCode="#,##0.00">
                  <c:v>334.33347621088728</c:v>
                </c:pt>
                <c:pt idx="631" formatCode="#,##0.00">
                  <c:v>336.47663951993144</c:v>
                </c:pt>
                <c:pt idx="632" formatCode="#,##0.00">
                  <c:v>337.54822117445354</c:v>
                </c:pt>
                <c:pt idx="633" formatCode="#,##0.00">
                  <c:v>337.54822117445354</c:v>
                </c:pt>
                <c:pt idx="634" formatCode="#,##0.00">
                  <c:v>337.54822117445354</c:v>
                </c:pt>
                <c:pt idx="635" formatCode="#,##0.00">
                  <c:v>335.40505786540939</c:v>
                </c:pt>
                <c:pt idx="636" formatCode="#,##0.00">
                  <c:v>340.54864980711528</c:v>
                </c:pt>
                <c:pt idx="637" formatCode="#,##0.00">
                  <c:v>337.54822117445354</c:v>
                </c:pt>
                <c:pt idx="638" formatCode="#,##0.00">
                  <c:v>339.47706815259323</c:v>
                </c:pt>
                <c:pt idx="639" formatCode="#,##0.00">
                  <c:v>336.47663951993144</c:v>
                </c:pt>
                <c:pt idx="640" formatCode="#,##0.00">
                  <c:v>342.69181311615944</c:v>
                </c:pt>
                <c:pt idx="641" formatCode="#,##0.00">
                  <c:v>342.69181311615944</c:v>
                </c:pt>
                <c:pt idx="642" formatCode="#,##0.00">
                  <c:v>340.54864980711528</c:v>
                </c:pt>
                <c:pt idx="643" formatCode="#,##0.00">
                  <c:v>339.47706815259323</c:v>
                </c:pt>
                <c:pt idx="644" formatCode="#,##0.00">
                  <c:v>344.83497642520354</c:v>
                </c:pt>
                <c:pt idx="645" formatCode="#,##0.00">
                  <c:v>343.76339477068149</c:v>
                </c:pt>
                <c:pt idx="646" formatCode="#,##0.00">
                  <c:v>341.62023146163739</c:v>
                </c:pt>
                <c:pt idx="647" formatCode="#,##0.00">
                  <c:v>342.69181311615944</c:v>
                </c:pt>
                <c:pt idx="648" formatCode="#,##0.00">
                  <c:v>344.83497642520354</c:v>
                </c:pt>
                <c:pt idx="649" formatCode="#,##0.00">
                  <c:v>344.83497642520354</c:v>
                </c:pt>
                <c:pt idx="650" formatCode="#,##0.00">
                  <c:v>343.76339477068149</c:v>
                </c:pt>
                <c:pt idx="651" formatCode="#,##0.00">
                  <c:v>344.83497642520354</c:v>
                </c:pt>
                <c:pt idx="652" formatCode="#,##0.00">
                  <c:v>344.83497642520354</c:v>
                </c:pt>
                <c:pt idx="653" formatCode="#,##0.00">
                  <c:v>345.90655807972564</c:v>
                </c:pt>
                <c:pt idx="654" formatCode="#,##0.00">
                  <c:v>345.90655807972564</c:v>
                </c:pt>
                <c:pt idx="655" formatCode="#,##0.00">
                  <c:v>345.90655807972564</c:v>
                </c:pt>
                <c:pt idx="656" formatCode="#,##0.00">
                  <c:v>345.90655807972564</c:v>
                </c:pt>
                <c:pt idx="657" formatCode="#,##0.00">
                  <c:v>344.83497642520354</c:v>
                </c:pt>
                <c:pt idx="658" formatCode="#,##0.00">
                  <c:v>344.83497642520354</c:v>
                </c:pt>
                <c:pt idx="659" formatCode="#,##0.00">
                  <c:v>346.97813973424769</c:v>
                </c:pt>
                <c:pt idx="660" formatCode="#,##0.00">
                  <c:v>349.12130304329185</c:v>
                </c:pt>
                <c:pt idx="661" formatCode="#,##0.00">
                  <c:v>348.0497213887698</c:v>
                </c:pt>
                <c:pt idx="662" formatCode="#,##0.00">
                  <c:v>345.90655807972564</c:v>
                </c:pt>
                <c:pt idx="663" formatCode="#,##0.00">
                  <c:v>348.0497213887698</c:v>
                </c:pt>
                <c:pt idx="664" formatCode="#,##0.00">
                  <c:v>348.0497213887698</c:v>
                </c:pt>
                <c:pt idx="665" formatCode="#,##0.00">
                  <c:v>348.0497213887698</c:v>
                </c:pt>
                <c:pt idx="666" formatCode="#,##0.00">
                  <c:v>346.97813973424769</c:v>
                </c:pt>
                <c:pt idx="667" formatCode="#,##0.00">
                  <c:v>348.0497213887698</c:v>
                </c:pt>
                <c:pt idx="668" formatCode="#,##0.00">
                  <c:v>349.9785683669096</c:v>
                </c:pt>
                <c:pt idx="669" formatCode="#,##0.00">
                  <c:v>351.05015002143165</c:v>
                </c:pt>
                <c:pt idx="670" formatCode="#,##0.00">
                  <c:v>348.0497213887698</c:v>
                </c:pt>
                <c:pt idx="671" formatCode="#,##0.00">
                  <c:v>348.0497213887698</c:v>
                </c:pt>
                <c:pt idx="672" formatCode="#,##0.00">
                  <c:v>348.0497213887698</c:v>
                </c:pt>
                <c:pt idx="673" formatCode="#,##0.00">
                  <c:v>349.12130304329185</c:v>
                </c:pt>
                <c:pt idx="674" formatCode="#,##0.00">
                  <c:v>346.97813973424769</c:v>
                </c:pt>
                <c:pt idx="675" formatCode="#,##0.00">
                  <c:v>346.97813973424769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F1-400F-8B30-51F4E2DC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453352"/>
        <c:axId val="636456304"/>
      </c:scatterChart>
      <c:valAx>
        <c:axId val="63645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456304"/>
        <c:crosses val="autoZero"/>
        <c:crossBetween val="midCat"/>
      </c:valAx>
      <c:valAx>
        <c:axId val="6364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453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10</xdr:row>
      <xdr:rowOff>85725</xdr:rowOff>
    </xdr:from>
    <xdr:to>
      <xdr:col>18</xdr:col>
      <xdr:colOff>552450</xdr:colOff>
      <xdr:row>24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BC12EA-6271-473D-8B0A-5C48CB572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272141</xdr:colOff>
      <xdr:row>36</xdr:row>
      <xdr:rowOff>100012</xdr:rowOff>
    </xdr:from>
    <xdr:to>
      <xdr:col>18</xdr:col>
      <xdr:colOff>526595</xdr:colOff>
      <xdr:row>50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3169F0-5C51-4531-92E7-261042F49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6</xdr:row>
      <xdr:rowOff>61912</xdr:rowOff>
    </xdr:from>
    <xdr:to>
      <xdr:col>22</xdr:col>
      <xdr:colOff>295275</xdr:colOff>
      <xdr:row>20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BF6DA3-CE76-4269-B860-404647B74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15875</xdr:colOff>
      <xdr:row>22</xdr:row>
      <xdr:rowOff>30162</xdr:rowOff>
    </xdr:from>
    <xdr:to>
      <xdr:col>22</xdr:col>
      <xdr:colOff>320675</xdr:colOff>
      <xdr:row>36</xdr:row>
      <xdr:rowOff>106362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6C4A79-8E97-4A4E-AC4E-3F7E90266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5</xdr:row>
      <xdr:rowOff>128587</xdr:rowOff>
    </xdr:from>
    <xdr:to>
      <xdr:col>21</xdr:col>
      <xdr:colOff>561975</xdr:colOff>
      <xdr:row>20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6C5FAE-B3EC-4C54-9299-363FCC96F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276223</xdr:colOff>
      <xdr:row>21</xdr:row>
      <xdr:rowOff>95249</xdr:rowOff>
    </xdr:from>
    <xdr:to>
      <xdr:col>21</xdr:col>
      <xdr:colOff>581023</xdr:colOff>
      <xdr:row>35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5264C4-D649-42B2-874F-09641992B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14</xdr:row>
      <xdr:rowOff>128587</xdr:rowOff>
    </xdr:from>
    <xdr:to>
      <xdr:col>22</xdr:col>
      <xdr:colOff>152400</xdr:colOff>
      <xdr:row>29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1FDA79-0D86-406B-8094-62D4AFAB8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561975</xdr:colOff>
      <xdr:row>30</xdr:row>
      <xdr:rowOff>176212</xdr:rowOff>
    </xdr:from>
    <xdr:to>
      <xdr:col>22</xdr:col>
      <xdr:colOff>257175</xdr:colOff>
      <xdr:row>45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0AF1D1-B2F9-4B57-891A-89F1948A8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42862</xdr:rowOff>
    </xdr:from>
    <xdr:to>
      <xdr:col>23</xdr:col>
      <xdr:colOff>447675</xdr:colOff>
      <xdr:row>22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87499-D8C2-491F-893E-EF26140A5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605519</xdr:colOff>
      <xdr:row>23</xdr:row>
      <xdr:rowOff>127226</xdr:rowOff>
    </xdr:from>
    <xdr:to>
      <xdr:col>23</xdr:col>
      <xdr:colOff>300719</xdr:colOff>
      <xdr:row>38</xdr:row>
      <xdr:rowOff>12926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2A162F-1903-4D59-8DDE-9CBFFF389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8</xdr:row>
      <xdr:rowOff>61912</xdr:rowOff>
    </xdr:from>
    <xdr:to>
      <xdr:col>21</xdr:col>
      <xdr:colOff>295275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366584-CB26-4D40-BDAB-BB2273702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597693</xdr:colOff>
      <xdr:row>22</xdr:row>
      <xdr:rowOff>183357</xdr:rowOff>
    </xdr:from>
    <xdr:to>
      <xdr:col>21</xdr:col>
      <xdr:colOff>304799</xdr:colOff>
      <xdr:row>37</xdr:row>
      <xdr:rowOff>69057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FCF5AA-FF95-4AF9-BBD7-366B36169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7</xdr:row>
      <xdr:rowOff>80962</xdr:rowOff>
    </xdr:from>
    <xdr:to>
      <xdr:col>20</xdr:col>
      <xdr:colOff>228600</xdr:colOff>
      <xdr:row>21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8DA45-B291-43D9-980C-A1B1B5BD0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409575</xdr:colOff>
      <xdr:row>304</xdr:row>
      <xdr:rowOff>147637</xdr:rowOff>
    </xdr:from>
    <xdr:to>
      <xdr:col>20</xdr:col>
      <xdr:colOff>104775</xdr:colOff>
      <xdr:row>319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A3E90F-F081-43BF-97A9-6E05AC0F1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11</xdr:row>
      <xdr:rowOff>100012</xdr:rowOff>
    </xdr:from>
    <xdr:to>
      <xdr:col>21</xdr:col>
      <xdr:colOff>209550</xdr:colOff>
      <xdr:row>25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B4042B-C9B7-4267-93FD-DE5114A9D8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217</xdr:row>
      <xdr:rowOff>119062</xdr:rowOff>
    </xdr:from>
    <xdr:to>
      <xdr:col>21</xdr:col>
      <xdr:colOff>9525</xdr:colOff>
      <xdr:row>232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BA1C49-8495-4BA1-9A2F-0D9E51045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7</xdr:row>
      <xdr:rowOff>23812</xdr:rowOff>
    </xdr:from>
    <xdr:to>
      <xdr:col>21</xdr:col>
      <xdr:colOff>95250</xdr:colOff>
      <xdr:row>21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985AE6-98B2-4104-97DE-21D9ECF6B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249</xdr:row>
      <xdr:rowOff>147637</xdr:rowOff>
    </xdr:from>
    <xdr:to>
      <xdr:col>20</xdr:col>
      <xdr:colOff>409575</xdr:colOff>
      <xdr:row>264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1DFA0B-FE65-49E1-AD40-1FE40D0A7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9</xdr:row>
      <xdr:rowOff>176212</xdr:rowOff>
    </xdr:from>
    <xdr:to>
      <xdr:col>20</xdr:col>
      <xdr:colOff>590550</xdr:colOff>
      <xdr:row>24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F7FBCA-3C9E-42E4-8152-A5A1E35D49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25</xdr:row>
      <xdr:rowOff>185737</xdr:rowOff>
    </xdr:from>
    <xdr:to>
      <xdr:col>20</xdr:col>
      <xdr:colOff>571500</xdr:colOff>
      <xdr:row>40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EB67F0-A51A-4FA9-BA2D-3A69EC682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8</xdr:row>
      <xdr:rowOff>176212</xdr:rowOff>
    </xdr:from>
    <xdr:to>
      <xdr:col>22</xdr:col>
      <xdr:colOff>133350</xdr:colOff>
      <xdr:row>23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EB516F-3944-4D6B-A93A-18AE0A873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25</xdr:row>
      <xdr:rowOff>52387</xdr:rowOff>
    </xdr:from>
    <xdr:to>
      <xdr:col>21</xdr:col>
      <xdr:colOff>323850</xdr:colOff>
      <xdr:row>39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14FA6A-ECF3-497F-A98B-3F84BB416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7</xdr:row>
      <xdr:rowOff>80962</xdr:rowOff>
    </xdr:from>
    <xdr:to>
      <xdr:col>21</xdr:col>
      <xdr:colOff>381000</xdr:colOff>
      <xdr:row>21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95C1B-D23D-45DE-8A65-0EDB2316B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174625</xdr:colOff>
      <xdr:row>24</xdr:row>
      <xdr:rowOff>49212</xdr:rowOff>
    </xdr:from>
    <xdr:to>
      <xdr:col>21</xdr:col>
      <xdr:colOff>479425</xdr:colOff>
      <xdr:row>38</xdr:row>
      <xdr:rowOff>125412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7B277B-74D8-4B8E-81C7-887E618F3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activeCell="F8" sqref="F8"/>
    </sheetView>
  </sheetViews>
  <sheetFormatPr defaultRowHeight="15" x14ac:dyDescent="0.25"/>
  <cols>
    <col min="1" max="1" width="10.5703125" customWidth="1"/>
    <col min="3" max="3" width="9.5703125" customWidth="1"/>
  </cols>
  <sheetData>
    <row r="1" spans="1:15" x14ac:dyDescent="0.25">
      <c r="A1" s="36" t="s">
        <v>42</v>
      </c>
      <c r="B1" s="36"/>
      <c r="C1" s="36"/>
      <c r="D1" s="36"/>
      <c r="E1" s="36"/>
      <c r="F1" s="36"/>
      <c r="H1" s="35"/>
      <c r="I1" s="35"/>
      <c r="J1" s="35"/>
      <c r="K1" s="35"/>
      <c r="L1" s="35"/>
      <c r="M1" s="35"/>
    </row>
    <row r="2" spans="1:15" ht="30" x14ac:dyDescent="0.25">
      <c r="A2" s="3" t="s">
        <v>23</v>
      </c>
      <c r="B2" s="3" t="s">
        <v>24</v>
      </c>
      <c r="C2" s="3" t="s">
        <v>40</v>
      </c>
      <c r="D2" s="3" t="s">
        <v>29</v>
      </c>
      <c r="E2" s="3" t="s">
        <v>3</v>
      </c>
      <c r="F2" s="3" t="s">
        <v>32</v>
      </c>
      <c r="H2" s="17"/>
      <c r="I2" s="17"/>
      <c r="J2" s="18"/>
      <c r="K2" s="18"/>
      <c r="L2" s="17"/>
      <c r="M2" s="19"/>
    </row>
    <row r="3" spans="1:15" x14ac:dyDescent="0.25">
      <c r="A3" s="3" t="s">
        <v>25</v>
      </c>
      <c r="B3" t="s">
        <v>27</v>
      </c>
      <c r="C3" t="s">
        <v>26</v>
      </c>
      <c r="D3" t="s">
        <v>30</v>
      </c>
      <c r="E3" t="s">
        <v>8</v>
      </c>
      <c r="F3" t="s">
        <v>28</v>
      </c>
    </row>
    <row r="4" spans="1:15" x14ac:dyDescent="0.25">
      <c r="A4" t="s">
        <v>17</v>
      </c>
      <c r="B4" s="22">
        <v>24.1</v>
      </c>
      <c r="C4" s="22">
        <v>381.5</v>
      </c>
      <c r="D4" s="30">
        <v>26.5</v>
      </c>
      <c r="E4" s="30">
        <v>3.23</v>
      </c>
      <c r="F4" s="30">
        <v>315.12</v>
      </c>
      <c r="K4" s="20"/>
      <c r="L4" s="20"/>
      <c r="M4" s="20"/>
    </row>
    <row r="5" spans="1:15" x14ac:dyDescent="0.25">
      <c r="A5" t="s">
        <v>18</v>
      </c>
      <c r="B5" s="22">
        <v>24.08</v>
      </c>
      <c r="C5" s="22">
        <v>453.2</v>
      </c>
      <c r="D5" s="30">
        <v>25.5</v>
      </c>
      <c r="E5" s="30">
        <v>4.9000000000000004</v>
      </c>
      <c r="F5" s="30">
        <v>325</v>
      </c>
      <c r="K5" s="20"/>
      <c r="L5" s="20"/>
      <c r="M5" s="20"/>
    </row>
    <row r="6" spans="1:15" x14ac:dyDescent="0.25">
      <c r="A6" t="s">
        <v>19</v>
      </c>
      <c r="B6" s="22">
        <v>23.37</v>
      </c>
      <c r="C6" s="22">
        <v>428.8</v>
      </c>
      <c r="D6" s="30">
        <v>27.5</v>
      </c>
      <c r="E6" s="30">
        <v>2.54</v>
      </c>
      <c r="F6" s="30">
        <v>290.39999999999998</v>
      </c>
      <c r="K6" s="20"/>
      <c r="L6" s="20"/>
      <c r="M6" s="20"/>
    </row>
    <row r="7" spans="1:15" x14ac:dyDescent="0.25">
      <c r="A7" t="s">
        <v>20</v>
      </c>
      <c r="B7" s="22">
        <v>25.94</v>
      </c>
      <c r="C7" s="22">
        <v>504.3</v>
      </c>
      <c r="D7" s="30">
        <v>25</v>
      </c>
      <c r="E7" s="30">
        <v>1.45</v>
      </c>
      <c r="F7" s="30">
        <v>233</v>
      </c>
      <c r="K7" s="20"/>
      <c r="L7" s="20"/>
      <c r="M7" s="20"/>
    </row>
    <row r="8" spans="1:15" x14ac:dyDescent="0.25">
      <c r="A8" t="s">
        <v>21</v>
      </c>
      <c r="B8" s="22">
        <v>24.5</v>
      </c>
      <c r="C8" s="22">
        <v>466.6</v>
      </c>
      <c r="D8" s="30">
        <v>29.2</v>
      </c>
      <c r="E8" s="30">
        <v>3.9</v>
      </c>
      <c r="F8" s="30">
        <v>347</v>
      </c>
      <c r="K8" s="20"/>
      <c r="L8" s="20"/>
      <c r="M8" s="20"/>
    </row>
    <row r="9" spans="1:15" x14ac:dyDescent="0.25">
      <c r="A9" t="s">
        <v>22</v>
      </c>
      <c r="B9" s="22">
        <v>25.04</v>
      </c>
      <c r="C9" s="22">
        <v>480.2</v>
      </c>
      <c r="D9" s="30">
        <v>26.7</v>
      </c>
      <c r="E9" s="30">
        <v>1.7</v>
      </c>
      <c r="F9" s="30">
        <v>253</v>
      </c>
      <c r="H9" s="26"/>
      <c r="J9" s="27"/>
      <c r="K9" s="27"/>
      <c r="L9" s="27"/>
      <c r="M9" s="27"/>
      <c r="N9" s="15"/>
    </row>
    <row r="10" spans="1:15" x14ac:dyDescent="0.25">
      <c r="A10" t="s">
        <v>43</v>
      </c>
      <c r="B10" s="22">
        <v>23.628</v>
      </c>
      <c r="C10" s="22">
        <v>435.96000000000004</v>
      </c>
      <c r="D10" s="30">
        <v>25.09</v>
      </c>
      <c r="E10" s="30">
        <v>1.86</v>
      </c>
      <c r="F10" s="31">
        <v>252.09</v>
      </c>
      <c r="I10" s="27"/>
      <c r="J10" s="27"/>
      <c r="K10" s="27"/>
      <c r="L10" s="27"/>
      <c r="M10" s="27"/>
      <c r="N10" s="15"/>
    </row>
    <row r="11" spans="1:15" x14ac:dyDescent="0.25">
      <c r="A11" t="s">
        <v>44</v>
      </c>
      <c r="B11" s="22">
        <v>25.707999999999998</v>
      </c>
      <c r="C11" s="22">
        <v>520.43999999999994</v>
      </c>
      <c r="D11" s="30">
        <v>24.1</v>
      </c>
      <c r="E11" s="30">
        <v>2.0099999999999998</v>
      </c>
      <c r="F11" s="30">
        <v>239.4</v>
      </c>
      <c r="I11" s="28"/>
      <c r="J11" s="28"/>
      <c r="K11" s="28"/>
      <c r="L11" s="28"/>
      <c r="M11" s="28"/>
      <c r="N11" s="15"/>
    </row>
    <row r="12" spans="1:15" x14ac:dyDescent="0.25">
      <c r="A12" t="s">
        <v>45</v>
      </c>
      <c r="B12" s="22">
        <v>23.405999999999999</v>
      </c>
      <c r="C12" s="22">
        <v>435.26000000000005</v>
      </c>
      <c r="D12" s="32">
        <v>25.5</v>
      </c>
      <c r="E12" s="30">
        <v>1.9</v>
      </c>
      <c r="F12" s="30">
        <v>285.04000000000002</v>
      </c>
      <c r="I12" s="15"/>
      <c r="J12" s="15"/>
      <c r="K12" s="29"/>
      <c r="L12" s="29"/>
      <c r="M12" s="29"/>
      <c r="N12" s="29"/>
      <c r="O12" s="16"/>
    </row>
    <row r="13" spans="1:15" x14ac:dyDescent="0.25">
      <c r="A13" t="s">
        <v>46</v>
      </c>
      <c r="B13" s="22">
        <v>25.411999999999999</v>
      </c>
      <c r="C13" s="22">
        <v>497.76</v>
      </c>
      <c r="D13" s="31">
        <v>24.2</v>
      </c>
      <c r="E13" s="30">
        <v>1.4</v>
      </c>
      <c r="F13" s="31">
        <v>250.97</v>
      </c>
      <c r="I13" s="15"/>
      <c r="J13" s="15"/>
      <c r="K13" s="15"/>
      <c r="L13" s="15"/>
      <c r="M13" s="15"/>
      <c r="N13" s="15"/>
    </row>
    <row r="14" spans="1:15" x14ac:dyDescent="0.25">
      <c r="A14" t="s">
        <v>47</v>
      </c>
      <c r="B14" s="22">
        <v>26.895999999999997</v>
      </c>
      <c r="C14" s="22">
        <v>548.54</v>
      </c>
      <c r="D14" s="33">
        <v>27.9</v>
      </c>
      <c r="E14" s="30">
        <v>3.01</v>
      </c>
      <c r="F14" s="31">
        <v>334.12</v>
      </c>
    </row>
    <row r="15" spans="1:15" x14ac:dyDescent="0.25">
      <c r="A15" t="s">
        <v>48</v>
      </c>
      <c r="B15" s="22">
        <v>24.274000000000001</v>
      </c>
      <c r="C15" s="22">
        <v>459</v>
      </c>
      <c r="D15" s="17">
        <v>23.2</v>
      </c>
      <c r="E15" s="17">
        <v>1.89</v>
      </c>
      <c r="F15" s="34">
        <v>262.2</v>
      </c>
    </row>
    <row r="16" spans="1:15" x14ac:dyDescent="0.25">
      <c r="A16" s="21" t="s">
        <v>38</v>
      </c>
      <c r="B16" s="23">
        <f>AVERAGE(B4:B15)</f>
        <v>24.69616666666667</v>
      </c>
      <c r="C16" s="23">
        <f>AVERAGE(C4:C15)</f>
        <v>467.63000000000005</v>
      </c>
      <c r="D16" s="23">
        <f>AVERAGE(D4:D15)</f>
        <v>25.865833333333327</v>
      </c>
      <c r="E16" s="23">
        <f>AVERAGE(E4:E15)</f>
        <v>2.4824999999999995</v>
      </c>
      <c r="F16" s="23">
        <f>AVERAGE(F4:F15)</f>
        <v>282.27833333333325</v>
      </c>
    </row>
    <row r="17" spans="1:6" x14ac:dyDescent="0.25">
      <c r="A17" s="21" t="s">
        <v>39</v>
      </c>
      <c r="B17" s="24">
        <f>_xlfn.STDEV.S(B4:B15)</f>
        <v>1.110153292718322</v>
      </c>
      <c r="C17" s="24">
        <f>_xlfn.STDEV.S(C4:C15)</f>
        <v>45.732969209611475</v>
      </c>
      <c r="D17" s="24">
        <f>_xlfn.STDEV.S(D4:D15)</f>
        <v>1.7488201650532764</v>
      </c>
      <c r="E17" s="24">
        <f>_xlfn.STDEV.S(E4:E15)</f>
        <v>1.0806237676789878</v>
      </c>
      <c r="F17" s="24">
        <f>_xlfn.STDEV.S(F4:F15)</f>
        <v>39.626173359934</v>
      </c>
    </row>
    <row r="18" spans="1:6" x14ac:dyDescent="0.25">
      <c r="A18" s="21" t="s">
        <v>41</v>
      </c>
      <c r="B18" s="25">
        <f>B17/B16</f>
        <v>4.4952453864701883E-2</v>
      </c>
      <c r="C18" s="25">
        <f>C17/C16</f>
        <v>9.7797338086973606E-2</v>
      </c>
      <c r="D18" s="25">
        <f t="shared" ref="D18:E18" si="0">D17/D16</f>
        <v>6.761120519552602E-2</v>
      </c>
      <c r="E18" s="25">
        <f t="shared" si="0"/>
        <v>0.43529658315367092</v>
      </c>
      <c r="F18" s="25">
        <f>F17/F16</f>
        <v>0.1403797907264131</v>
      </c>
    </row>
  </sheetData>
  <mergeCells count="2">
    <mergeCell ref="H1:M1"/>
    <mergeCell ref="A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02"/>
  <sheetViews>
    <sheetView topLeftCell="B1" workbookViewId="0">
      <selection activeCell="L16" sqref="L16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  <c r="Q1" t="s">
        <v>33</v>
      </c>
      <c r="R1">
        <v>25.707999999999998</v>
      </c>
      <c r="S1" t="s">
        <v>27</v>
      </c>
    </row>
    <row r="2" spans="1:19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  <c r="Q2" t="s">
        <v>11</v>
      </c>
      <c r="R2">
        <v>520.43999999999994</v>
      </c>
      <c r="S2" t="s">
        <v>34</v>
      </c>
    </row>
    <row r="3" spans="1:19" x14ac:dyDescent="0.25">
      <c r="A3" s="4">
        <v>2</v>
      </c>
      <c r="B3" s="4">
        <v>0</v>
      </c>
      <c r="C3" s="4">
        <v>19800</v>
      </c>
      <c r="D3" s="4">
        <v>0</v>
      </c>
      <c r="E3" s="5">
        <v>0</v>
      </c>
      <c r="F3" s="5">
        <v>0</v>
      </c>
      <c r="H3" s="2">
        <f>(C3-19800)/19800</f>
        <v>0</v>
      </c>
      <c r="I3" s="2">
        <f>H3*100</f>
        <v>0</v>
      </c>
      <c r="J3" s="2">
        <f>F3/520.44*1000000</f>
        <v>0</v>
      </c>
      <c r="Q3" t="s">
        <v>12</v>
      </c>
      <c r="R3">
        <v>239.4</v>
      </c>
      <c r="S3" t="s">
        <v>28</v>
      </c>
    </row>
    <row r="4" spans="1:19" x14ac:dyDescent="0.25">
      <c r="A4" s="4">
        <v>2</v>
      </c>
      <c r="B4" s="4">
        <v>1</v>
      </c>
      <c r="C4" s="4">
        <v>19800</v>
      </c>
      <c r="D4" s="4">
        <v>0</v>
      </c>
      <c r="E4" s="5">
        <v>0.05</v>
      </c>
      <c r="F4" s="5">
        <v>-1.472E-3</v>
      </c>
      <c r="H4" s="2">
        <f>(C4-19800)/19800</f>
        <v>0</v>
      </c>
      <c r="I4" s="2">
        <f>H4*100</f>
        <v>0</v>
      </c>
      <c r="J4" s="2">
        <f>F4/520.44*1000000</f>
        <v>-2.8283759895473062</v>
      </c>
      <c r="Q4" t="s">
        <v>3</v>
      </c>
      <c r="R4">
        <v>2.0099999999999998</v>
      </c>
      <c r="S4" t="s">
        <v>8</v>
      </c>
    </row>
    <row r="5" spans="1:19" x14ac:dyDescent="0.25">
      <c r="A5" s="4">
        <v>2</v>
      </c>
      <c r="B5" s="4">
        <v>2</v>
      </c>
      <c r="C5" s="4">
        <v>19800</v>
      </c>
      <c r="D5" s="4">
        <v>0</v>
      </c>
      <c r="E5" s="5">
        <v>0.1</v>
      </c>
      <c r="F5" s="5">
        <v>-4.9050000000000005E-4</v>
      </c>
      <c r="H5" s="2">
        <f t="shared" ref="H5:H68" si="0">(C5-19800)/19800</f>
        <v>0</v>
      </c>
      <c r="I5" s="2">
        <f t="shared" ref="I5:I68" si="1">H5*100</f>
        <v>0</v>
      </c>
      <c r="J5" s="2">
        <f t="shared" ref="J5:J68" si="2">F5/520.44*1000000</f>
        <v>-0.94247175466912614</v>
      </c>
      <c r="Q5" t="s">
        <v>29</v>
      </c>
      <c r="R5">
        <v>24.1</v>
      </c>
      <c r="S5" t="s">
        <v>30</v>
      </c>
    </row>
    <row r="6" spans="1:19" x14ac:dyDescent="0.25">
      <c r="A6" s="4">
        <v>2</v>
      </c>
      <c r="B6" s="4">
        <v>3</v>
      </c>
      <c r="C6" s="4">
        <v>19800</v>
      </c>
      <c r="D6" s="4">
        <v>0</v>
      </c>
      <c r="E6" s="5">
        <v>0.15</v>
      </c>
      <c r="F6" s="5">
        <v>-4.9050000000000005E-4</v>
      </c>
      <c r="H6" s="2">
        <f t="shared" si="0"/>
        <v>0</v>
      </c>
      <c r="I6" s="2">
        <f t="shared" si="1"/>
        <v>0</v>
      </c>
      <c r="J6" s="2">
        <f t="shared" si="2"/>
        <v>-0.94247175466912614</v>
      </c>
    </row>
    <row r="7" spans="1:19" x14ac:dyDescent="0.25">
      <c r="A7" s="4">
        <v>2</v>
      </c>
      <c r="B7" s="4">
        <v>4</v>
      </c>
      <c r="C7" s="4">
        <v>19800</v>
      </c>
      <c r="D7" s="4">
        <v>0</v>
      </c>
      <c r="E7" s="5">
        <v>0.2</v>
      </c>
      <c r="F7" s="5">
        <v>-9.8109999999999994E-4</v>
      </c>
      <c r="H7" s="2">
        <f t="shared" si="0"/>
        <v>0</v>
      </c>
      <c r="I7" s="2">
        <f t="shared" si="1"/>
        <v>0</v>
      </c>
      <c r="J7" s="2">
        <f t="shared" si="2"/>
        <v>-1.8851356544462374</v>
      </c>
    </row>
    <row r="8" spans="1:19" x14ac:dyDescent="0.25">
      <c r="A8" s="4">
        <v>2</v>
      </c>
      <c r="B8" s="4">
        <v>5</v>
      </c>
      <c r="C8" s="4">
        <v>19800</v>
      </c>
      <c r="D8" s="4">
        <v>0</v>
      </c>
      <c r="E8" s="5">
        <v>0.25</v>
      </c>
      <c r="F8" s="5">
        <v>4.9050000000000005E-4</v>
      </c>
      <c r="H8" s="2">
        <f t="shared" si="0"/>
        <v>0</v>
      </c>
      <c r="I8" s="2">
        <f t="shared" si="1"/>
        <v>0</v>
      </c>
      <c r="J8" s="2">
        <f t="shared" si="2"/>
        <v>0.94247175466912614</v>
      </c>
    </row>
    <row r="9" spans="1:19" x14ac:dyDescent="0.25">
      <c r="A9" s="4">
        <v>2</v>
      </c>
      <c r="B9" s="4">
        <v>6</v>
      </c>
      <c r="C9" s="4">
        <v>19800</v>
      </c>
      <c r="D9" s="4">
        <v>0</v>
      </c>
      <c r="E9" s="5">
        <v>0.3</v>
      </c>
      <c r="F9" s="5">
        <v>4.9050000000000005E-4</v>
      </c>
      <c r="H9" s="2">
        <f t="shared" si="0"/>
        <v>0</v>
      </c>
      <c r="I9" s="2">
        <f t="shared" si="1"/>
        <v>0</v>
      </c>
      <c r="J9" s="2">
        <f t="shared" si="2"/>
        <v>0.94247175466912614</v>
      </c>
    </row>
    <row r="10" spans="1:19" x14ac:dyDescent="0.25">
      <c r="A10" s="4">
        <v>2</v>
      </c>
      <c r="B10" s="4">
        <v>7</v>
      </c>
      <c r="C10" s="4">
        <v>19800</v>
      </c>
      <c r="D10" s="4">
        <v>0</v>
      </c>
      <c r="E10" s="5">
        <v>0.35</v>
      </c>
      <c r="F10" s="5">
        <v>4.9050000000000005E-4</v>
      </c>
      <c r="H10" s="2">
        <f t="shared" si="0"/>
        <v>0</v>
      </c>
      <c r="I10" s="2">
        <f t="shared" si="1"/>
        <v>0</v>
      </c>
      <c r="J10" s="2">
        <f t="shared" si="2"/>
        <v>0.94247175466912614</v>
      </c>
    </row>
    <row r="11" spans="1:19" x14ac:dyDescent="0.25">
      <c r="A11" s="4">
        <v>2</v>
      </c>
      <c r="B11" s="4">
        <v>8</v>
      </c>
      <c r="C11" s="4">
        <v>19800</v>
      </c>
      <c r="D11" s="4">
        <v>0</v>
      </c>
      <c r="E11" s="5">
        <v>0.4</v>
      </c>
      <c r="F11" s="5">
        <v>0</v>
      </c>
      <c r="H11" s="2">
        <f t="shared" si="0"/>
        <v>0</v>
      </c>
      <c r="I11" s="2">
        <f t="shared" si="1"/>
        <v>0</v>
      </c>
      <c r="J11" s="2">
        <f t="shared" si="2"/>
        <v>0</v>
      </c>
    </row>
    <row r="12" spans="1:19" x14ac:dyDescent="0.25">
      <c r="A12" s="4">
        <v>2</v>
      </c>
      <c r="B12" s="4">
        <v>9</v>
      </c>
      <c r="C12" s="4">
        <v>19800</v>
      </c>
      <c r="D12" s="4">
        <v>0</v>
      </c>
      <c r="E12" s="5">
        <v>0.45</v>
      </c>
      <c r="F12" s="5">
        <v>-4.9050000000000005E-4</v>
      </c>
      <c r="H12" s="2">
        <f t="shared" si="0"/>
        <v>0</v>
      </c>
      <c r="I12" s="2">
        <f t="shared" si="1"/>
        <v>0</v>
      </c>
      <c r="J12" s="2">
        <f t="shared" si="2"/>
        <v>-0.94247175466912614</v>
      </c>
    </row>
    <row r="13" spans="1:19" x14ac:dyDescent="0.25">
      <c r="A13" s="4">
        <v>2</v>
      </c>
      <c r="B13" s="4">
        <v>10</v>
      </c>
      <c r="C13" s="4">
        <v>19800</v>
      </c>
      <c r="D13" s="4">
        <v>0</v>
      </c>
      <c r="E13" s="5">
        <v>0.5</v>
      </c>
      <c r="F13" s="5">
        <v>0</v>
      </c>
      <c r="H13" s="2">
        <f t="shared" si="0"/>
        <v>0</v>
      </c>
      <c r="I13" s="2">
        <f t="shared" si="1"/>
        <v>0</v>
      </c>
      <c r="J13" s="2">
        <f t="shared" si="2"/>
        <v>0</v>
      </c>
    </row>
    <row r="14" spans="1:19" x14ac:dyDescent="0.25">
      <c r="A14" s="4">
        <v>2</v>
      </c>
      <c r="B14" s="4">
        <v>11</v>
      </c>
      <c r="C14" s="4">
        <v>19800</v>
      </c>
      <c r="D14" s="4">
        <v>0</v>
      </c>
      <c r="E14" s="5">
        <v>0.55000000000000004</v>
      </c>
      <c r="F14" s="5">
        <v>0</v>
      </c>
      <c r="H14" s="2">
        <f t="shared" si="0"/>
        <v>0</v>
      </c>
      <c r="I14" s="2">
        <f t="shared" si="1"/>
        <v>0</v>
      </c>
      <c r="J14" s="2">
        <f t="shared" si="2"/>
        <v>0</v>
      </c>
    </row>
    <row r="15" spans="1:19" x14ac:dyDescent="0.25">
      <c r="A15" s="4">
        <v>2</v>
      </c>
      <c r="B15" s="4">
        <v>12</v>
      </c>
      <c r="C15" s="4">
        <v>19800</v>
      </c>
      <c r="D15" s="4">
        <v>0</v>
      </c>
      <c r="E15" s="5">
        <v>0.6</v>
      </c>
      <c r="F15" s="5">
        <v>0</v>
      </c>
      <c r="H15" s="2">
        <f t="shared" si="0"/>
        <v>0</v>
      </c>
      <c r="I15" s="2">
        <f t="shared" si="1"/>
        <v>0</v>
      </c>
      <c r="J15" s="2">
        <f t="shared" si="2"/>
        <v>0</v>
      </c>
    </row>
    <row r="16" spans="1:19" x14ac:dyDescent="0.25">
      <c r="A16" s="4">
        <v>2</v>
      </c>
      <c r="B16" s="4">
        <v>13</v>
      </c>
      <c r="C16" s="4">
        <v>19800</v>
      </c>
      <c r="D16" s="4">
        <v>0</v>
      </c>
      <c r="E16" s="5">
        <v>0.65</v>
      </c>
      <c r="F16" s="5">
        <v>-9.8109999999999994E-4</v>
      </c>
      <c r="H16" s="2">
        <f t="shared" si="0"/>
        <v>0</v>
      </c>
      <c r="I16" s="2">
        <f t="shared" si="1"/>
        <v>0</v>
      </c>
      <c r="J16" s="2">
        <f t="shared" si="2"/>
        <v>-1.8851356544462374</v>
      </c>
    </row>
    <row r="17" spans="1:10" x14ac:dyDescent="0.25">
      <c r="A17" s="4">
        <v>2</v>
      </c>
      <c r="B17" s="4">
        <v>14</v>
      </c>
      <c r="C17" s="4">
        <v>19800</v>
      </c>
      <c r="D17" s="4">
        <v>0</v>
      </c>
      <c r="E17" s="5">
        <v>0.7</v>
      </c>
      <c r="F17" s="5">
        <v>-9.8109999999999994E-4</v>
      </c>
      <c r="H17" s="2">
        <f t="shared" si="0"/>
        <v>0</v>
      </c>
      <c r="I17" s="2">
        <f t="shared" si="1"/>
        <v>0</v>
      </c>
      <c r="J17" s="2">
        <f t="shared" si="2"/>
        <v>-1.8851356544462374</v>
      </c>
    </row>
    <row r="18" spans="1:10" x14ac:dyDescent="0.25">
      <c r="A18" s="4">
        <v>2</v>
      </c>
      <c r="B18" s="4">
        <v>15</v>
      </c>
      <c r="C18" s="4">
        <v>19800</v>
      </c>
      <c r="D18" s="4">
        <v>0</v>
      </c>
      <c r="E18" s="5">
        <v>0.75</v>
      </c>
      <c r="F18" s="5"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</row>
    <row r="19" spans="1:10" x14ac:dyDescent="0.25">
      <c r="A19" s="4">
        <v>2</v>
      </c>
      <c r="B19" s="4">
        <v>16</v>
      </c>
      <c r="C19" s="4">
        <v>19800</v>
      </c>
      <c r="D19" s="4">
        <v>0</v>
      </c>
      <c r="E19" s="5">
        <v>0.8</v>
      </c>
      <c r="F19" s="5">
        <v>-4.9050000000000005E-4</v>
      </c>
      <c r="H19" s="2">
        <f t="shared" si="0"/>
        <v>0</v>
      </c>
      <c r="I19" s="2">
        <f t="shared" si="1"/>
        <v>0</v>
      </c>
      <c r="J19" s="2">
        <f t="shared" si="2"/>
        <v>-0.94247175466912614</v>
      </c>
    </row>
    <row r="20" spans="1:10" x14ac:dyDescent="0.25">
      <c r="A20" s="4">
        <v>2</v>
      </c>
      <c r="B20" s="4">
        <v>17</v>
      </c>
      <c r="C20" s="4">
        <v>19800</v>
      </c>
      <c r="D20" s="4">
        <v>0</v>
      </c>
      <c r="E20" s="5">
        <v>0.85</v>
      </c>
      <c r="F20" s="5">
        <v>-9.8109999999999994E-4</v>
      </c>
      <c r="H20" s="2">
        <f t="shared" si="0"/>
        <v>0</v>
      </c>
      <c r="I20" s="2">
        <f t="shared" si="1"/>
        <v>0</v>
      </c>
      <c r="J20" s="2">
        <f t="shared" si="2"/>
        <v>-1.8851356544462374</v>
      </c>
    </row>
    <row r="21" spans="1:10" x14ac:dyDescent="0.25">
      <c r="A21" s="4">
        <v>2</v>
      </c>
      <c r="B21" s="4">
        <v>18</v>
      </c>
      <c r="C21" s="4">
        <v>19800</v>
      </c>
      <c r="D21" s="4">
        <v>0</v>
      </c>
      <c r="E21" s="5">
        <v>0.9</v>
      </c>
      <c r="F21" s="5">
        <v>0</v>
      </c>
      <c r="H21" s="2">
        <f t="shared" si="0"/>
        <v>0</v>
      </c>
      <c r="I21" s="2">
        <f t="shared" si="1"/>
        <v>0</v>
      </c>
      <c r="J21" s="2">
        <f t="shared" si="2"/>
        <v>0</v>
      </c>
    </row>
    <row r="22" spans="1:10" x14ac:dyDescent="0.25">
      <c r="A22" s="4">
        <v>2</v>
      </c>
      <c r="B22" s="4">
        <v>19</v>
      </c>
      <c r="C22" s="4">
        <v>19800</v>
      </c>
      <c r="D22" s="4">
        <v>0</v>
      </c>
      <c r="E22" s="5">
        <v>0.95</v>
      </c>
      <c r="F22" s="5">
        <v>0</v>
      </c>
      <c r="H22" s="2">
        <f t="shared" si="0"/>
        <v>0</v>
      </c>
      <c r="I22" s="2">
        <f t="shared" si="1"/>
        <v>0</v>
      </c>
      <c r="J22" s="2">
        <f t="shared" si="2"/>
        <v>0</v>
      </c>
    </row>
    <row r="23" spans="1:10" x14ac:dyDescent="0.25">
      <c r="A23" s="4">
        <v>2</v>
      </c>
      <c r="B23" s="4">
        <v>20</v>
      </c>
      <c r="C23" s="4">
        <v>19800</v>
      </c>
      <c r="D23" s="4">
        <v>0</v>
      </c>
      <c r="E23" s="5">
        <v>1</v>
      </c>
      <c r="F23" s="5">
        <v>-4.9050000000000005E-4</v>
      </c>
      <c r="H23" s="2">
        <f t="shared" si="0"/>
        <v>0</v>
      </c>
      <c r="I23" s="2">
        <f t="shared" si="1"/>
        <v>0</v>
      </c>
      <c r="J23" s="2">
        <f t="shared" si="2"/>
        <v>-0.94247175466912614</v>
      </c>
    </row>
    <row r="24" spans="1:10" x14ac:dyDescent="0.25">
      <c r="A24" s="4">
        <v>2</v>
      </c>
      <c r="B24" s="4">
        <v>21</v>
      </c>
      <c r="C24" s="4">
        <v>19800</v>
      </c>
      <c r="D24" s="4">
        <v>0</v>
      </c>
      <c r="E24" s="5">
        <v>1.05</v>
      </c>
      <c r="F24" s="5">
        <v>0</v>
      </c>
      <c r="H24" s="2">
        <f t="shared" si="0"/>
        <v>0</v>
      </c>
      <c r="I24" s="2">
        <f t="shared" si="1"/>
        <v>0</v>
      </c>
      <c r="J24" s="2">
        <f t="shared" si="2"/>
        <v>0</v>
      </c>
    </row>
    <row r="25" spans="1:10" x14ac:dyDescent="0.25">
      <c r="A25" s="4">
        <v>2</v>
      </c>
      <c r="B25" s="4">
        <v>22</v>
      </c>
      <c r="C25" s="4">
        <v>19800</v>
      </c>
      <c r="D25" s="4">
        <v>0</v>
      </c>
      <c r="E25" s="5">
        <v>1.1000000000000001</v>
      </c>
      <c r="F25" s="5">
        <v>4.9050000000000005E-4</v>
      </c>
      <c r="H25" s="2">
        <f t="shared" si="0"/>
        <v>0</v>
      </c>
      <c r="I25" s="2">
        <f t="shared" si="1"/>
        <v>0</v>
      </c>
      <c r="J25" s="2">
        <f t="shared" si="2"/>
        <v>0.94247175466912614</v>
      </c>
    </row>
    <row r="26" spans="1:10" x14ac:dyDescent="0.25">
      <c r="A26" s="4">
        <v>2</v>
      </c>
      <c r="B26" s="4">
        <v>23</v>
      </c>
      <c r="C26" s="4">
        <v>19800</v>
      </c>
      <c r="D26" s="4">
        <v>0</v>
      </c>
      <c r="E26" s="5">
        <v>1.1499999999999999</v>
      </c>
      <c r="F26" s="5">
        <v>4.9050000000000005E-4</v>
      </c>
      <c r="H26" s="2">
        <f t="shared" si="0"/>
        <v>0</v>
      </c>
      <c r="I26" s="2">
        <f t="shared" si="1"/>
        <v>0</v>
      </c>
      <c r="J26" s="2">
        <f t="shared" si="2"/>
        <v>0.94247175466912614</v>
      </c>
    </row>
    <row r="27" spans="1:10" x14ac:dyDescent="0.25">
      <c r="A27" s="4">
        <v>2</v>
      </c>
      <c r="B27" s="4">
        <v>24</v>
      </c>
      <c r="C27" s="4">
        <v>19800</v>
      </c>
      <c r="D27" s="4">
        <v>0</v>
      </c>
      <c r="E27" s="5">
        <v>1.2</v>
      </c>
      <c r="F27" s="5">
        <v>4.9050000000000005E-4</v>
      </c>
      <c r="H27" s="2">
        <f t="shared" si="0"/>
        <v>0</v>
      </c>
      <c r="I27" s="2">
        <f t="shared" si="1"/>
        <v>0</v>
      </c>
      <c r="J27" s="2">
        <f t="shared" si="2"/>
        <v>0.94247175466912614</v>
      </c>
    </row>
    <row r="28" spans="1:10" x14ac:dyDescent="0.25">
      <c r="A28" s="4">
        <v>2</v>
      </c>
      <c r="B28" s="4">
        <v>25</v>
      </c>
      <c r="C28" s="4">
        <v>19800</v>
      </c>
      <c r="D28" s="4">
        <v>0</v>
      </c>
      <c r="E28" s="5">
        <v>1.25</v>
      </c>
      <c r="F28" s="5">
        <v>4.9050000000000005E-4</v>
      </c>
      <c r="H28" s="2">
        <f t="shared" si="0"/>
        <v>0</v>
      </c>
      <c r="I28" s="2">
        <f t="shared" si="1"/>
        <v>0</v>
      </c>
      <c r="J28" s="2">
        <f t="shared" si="2"/>
        <v>0.94247175466912614</v>
      </c>
    </row>
    <row r="29" spans="1:10" x14ac:dyDescent="0.25">
      <c r="A29" s="4">
        <v>2</v>
      </c>
      <c r="B29" s="4">
        <v>26</v>
      </c>
      <c r="C29" s="4">
        <v>19802</v>
      </c>
      <c r="D29" s="4">
        <v>0.01</v>
      </c>
      <c r="E29" s="5">
        <v>1.3</v>
      </c>
      <c r="F29" s="5">
        <v>9.8109999999999994E-4</v>
      </c>
      <c r="H29" s="2">
        <f t="shared" si="0"/>
        <v>1.0101010101010101E-4</v>
      </c>
      <c r="I29" s="2">
        <f t="shared" si="1"/>
        <v>1.01010101010101E-2</v>
      </c>
      <c r="J29" s="2">
        <f t="shared" si="2"/>
        <v>1.8851356544462374</v>
      </c>
    </row>
    <row r="30" spans="1:10" x14ac:dyDescent="0.25">
      <c r="A30" s="4">
        <v>2</v>
      </c>
      <c r="B30" s="4">
        <v>27</v>
      </c>
      <c r="C30" s="4">
        <v>19802</v>
      </c>
      <c r="D30" s="4">
        <v>0.01</v>
      </c>
      <c r="E30" s="5">
        <v>1.35</v>
      </c>
      <c r="F30" s="5">
        <v>4.9050000000000005E-4</v>
      </c>
      <c r="H30" s="2">
        <f t="shared" si="0"/>
        <v>1.0101010101010101E-4</v>
      </c>
      <c r="I30" s="2">
        <f t="shared" si="1"/>
        <v>1.01010101010101E-2</v>
      </c>
      <c r="J30" s="2">
        <f t="shared" si="2"/>
        <v>0.94247175466912614</v>
      </c>
    </row>
    <row r="31" spans="1:10" x14ac:dyDescent="0.25">
      <c r="A31" s="4">
        <v>2</v>
      </c>
      <c r="B31" s="4">
        <v>28</v>
      </c>
      <c r="C31" s="4">
        <v>19802</v>
      </c>
      <c r="D31" s="4">
        <v>0.01</v>
      </c>
      <c r="E31" s="5">
        <v>1.4</v>
      </c>
      <c r="F31" s="5">
        <v>0</v>
      </c>
      <c r="H31" s="2">
        <f t="shared" si="0"/>
        <v>1.0101010101010101E-4</v>
      </c>
      <c r="I31" s="2">
        <f t="shared" si="1"/>
        <v>1.01010101010101E-2</v>
      </c>
      <c r="J31" s="2">
        <f t="shared" si="2"/>
        <v>0</v>
      </c>
    </row>
    <row r="32" spans="1:10" x14ac:dyDescent="0.25">
      <c r="A32" s="4">
        <v>2</v>
      </c>
      <c r="B32" s="4">
        <v>29</v>
      </c>
      <c r="C32" s="4">
        <v>19802</v>
      </c>
      <c r="D32" s="4">
        <v>0.01</v>
      </c>
      <c r="E32" s="5">
        <v>1.45</v>
      </c>
      <c r="F32" s="5">
        <v>0</v>
      </c>
      <c r="H32" s="2">
        <f t="shared" si="0"/>
        <v>1.0101010101010101E-4</v>
      </c>
      <c r="I32" s="2">
        <f t="shared" si="1"/>
        <v>1.01010101010101E-2</v>
      </c>
      <c r="J32" s="2">
        <f t="shared" si="2"/>
        <v>0</v>
      </c>
    </row>
    <row r="33" spans="1:10" x14ac:dyDescent="0.25">
      <c r="A33" s="4">
        <v>2</v>
      </c>
      <c r="B33" s="4">
        <v>30</v>
      </c>
      <c r="C33" s="4">
        <v>19802</v>
      </c>
      <c r="D33" s="4">
        <v>0.01</v>
      </c>
      <c r="E33" s="5">
        <v>1.5</v>
      </c>
      <c r="F33" s="5">
        <v>-4.9050000000000005E-4</v>
      </c>
      <c r="H33" s="2">
        <f t="shared" si="0"/>
        <v>1.0101010101010101E-4</v>
      </c>
      <c r="I33" s="2">
        <f t="shared" si="1"/>
        <v>1.01010101010101E-2</v>
      </c>
      <c r="J33" s="2">
        <f t="shared" si="2"/>
        <v>-0.94247175466912614</v>
      </c>
    </row>
    <row r="34" spans="1:10" x14ac:dyDescent="0.25">
      <c r="A34" s="4">
        <v>2</v>
      </c>
      <c r="B34" s="4">
        <v>31</v>
      </c>
      <c r="C34" s="4">
        <v>19802</v>
      </c>
      <c r="D34" s="4">
        <v>0.01</v>
      </c>
      <c r="E34" s="5">
        <v>1.55</v>
      </c>
      <c r="F34" s="5">
        <v>0</v>
      </c>
      <c r="H34" s="2">
        <f t="shared" si="0"/>
        <v>1.0101010101010101E-4</v>
      </c>
      <c r="I34" s="2">
        <f t="shared" si="1"/>
        <v>1.01010101010101E-2</v>
      </c>
      <c r="J34" s="2">
        <f t="shared" si="2"/>
        <v>0</v>
      </c>
    </row>
    <row r="35" spans="1:10" x14ac:dyDescent="0.25">
      <c r="A35" s="4">
        <v>2</v>
      </c>
      <c r="B35" s="4">
        <v>32</v>
      </c>
      <c r="C35" s="4">
        <v>19802</v>
      </c>
      <c r="D35" s="4">
        <v>0.01</v>
      </c>
      <c r="E35" s="5">
        <v>1.6</v>
      </c>
      <c r="F35" s="5">
        <v>0</v>
      </c>
      <c r="H35" s="2">
        <f t="shared" si="0"/>
        <v>1.0101010101010101E-4</v>
      </c>
      <c r="I35" s="2">
        <f t="shared" si="1"/>
        <v>1.01010101010101E-2</v>
      </c>
      <c r="J35" s="2">
        <f t="shared" si="2"/>
        <v>0</v>
      </c>
    </row>
    <row r="36" spans="1:10" x14ac:dyDescent="0.25">
      <c r="A36" s="4">
        <v>2</v>
      </c>
      <c r="B36" s="4">
        <v>33</v>
      </c>
      <c r="C36" s="4">
        <v>19802</v>
      </c>
      <c r="D36" s="4">
        <v>0.01</v>
      </c>
      <c r="E36" s="5">
        <v>1.65</v>
      </c>
      <c r="F36" s="5">
        <v>-9.8109999999999994E-4</v>
      </c>
      <c r="H36" s="2">
        <f t="shared" si="0"/>
        <v>1.0101010101010101E-4</v>
      </c>
      <c r="I36" s="2">
        <f t="shared" si="1"/>
        <v>1.01010101010101E-2</v>
      </c>
      <c r="J36" s="2">
        <f t="shared" si="2"/>
        <v>-1.8851356544462374</v>
      </c>
    </row>
    <row r="37" spans="1:10" x14ac:dyDescent="0.25">
      <c r="A37" s="4">
        <v>2</v>
      </c>
      <c r="B37" s="4">
        <v>34</v>
      </c>
      <c r="C37" s="4">
        <v>19802</v>
      </c>
      <c r="D37" s="4">
        <v>0.01</v>
      </c>
      <c r="E37" s="5">
        <v>1.7</v>
      </c>
      <c r="F37" s="5">
        <v>0</v>
      </c>
      <c r="H37" s="2">
        <f t="shared" si="0"/>
        <v>1.0101010101010101E-4</v>
      </c>
      <c r="I37" s="2">
        <f t="shared" si="1"/>
        <v>1.01010101010101E-2</v>
      </c>
      <c r="J37" s="2">
        <f t="shared" si="2"/>
        <v>0</v>
      </c>
    </row>
    <row r="38" spans="1:10" x14ac:dyDescent="0.25">
      <c r="A38" s="4">
        <v>2</v>
      </c>
      <c r="B38" s="4">
        <v>35</v>
      </c>
      <c r="C38" s="4">
        <v>19803</v>
      </c>
      <c r="D38" s="4">
        <v>1.4999999999999999E-2</v>
      </c>
      <c r="E38" s="5">
        <v>1.75</v>
      </c>
      <c r="F38" s="5">
        <v>0</v>
      </c>
      <c r="H38" s="2">
        <f t="shared" si="0"/>
        <v>1.5151515151515152E-4</v>
      </c>
      <c r="I38" s="2">
        <f t="shared" si="1"/>
        <v>1.5151515151515152E-2</v>
      </c>
      <c r="J38" s="2">
        <f t="shared" si="2"/>
        <v>0</v>
      </c>
    </row>
    <row r="39" spans="1:10" x14ac:dyDescent="0.25">
      <c r="A39" s="4">
        <v>2</v>
      </c>
      <c r="B39" s="4">
        <v>36</v>
      </c>
      <c r="C39" s="4">
        <v>19803</v>
      </c>
      <c r="D39" s="4">
        <v>1.4999999999999999E-2</v>
      </c>
      <c r="E39" s="5">
        <v>1.8</v>
      </c>
      <c r="F39" s="5">
        <v>-4.9050000000000005E-4</v>
      </c>
      <c r="H39" s="2">
        <f t="shared" si="0"/>
        <v>1.5151515151515152E-4</v>
      </c>
      <c r="I39" s="2">
        <f t="shared" si="1"/>
        <v>1.5151515151515152E-2</v>
      </c>
      <c r="J39" s="2">
        <f t="shared" si="2"/>
        <v>-0.94247175466912614</v>
      </c>
    </row>
    <row r="40" spans="1:10" x14ac:dyDescent="0.25">
      <c r="A40" s="4">
        <v>2</v>
      </c>
      <c r="B40" s="4">
        <v>37</v>
      </c>
      <c r="C40" s="4">
        <v>19804</v>
      </c>
      <c r="D40" s="4">
        <v>0.02</v>
      </c>
      <c r="E40" s="5">
        <v>1.85</v>
      </c>
      <c r="F40" s="5">
        <v>4.9050000000000005E-4</v>
      </c>
      <c r="H40" s="2">
        <f t="shared" si="0"/>
        <v>2.0202020202020202E-4</v>
      </c>
      <c r="I40" s="2">
        <f t="shared" si="1"/>
        <v>2.02020202020202E-2</v>
      </c>
      <c r="J40" s="2">
        <f t="shared" si="2"/>
        <v>0.94247175466912614</v>
      </c>
    </row>
    <row r="41" spans="1:10" x14ac:dyDescent="0.25">
      <c r="A41" s="4">
        <v>2</v>
      </c>
      <c r="B41" s="4">
        <v>38</v>
      </c>
      <c r="C41" s="4">
        <v>19806</v>
      </c>
      <c r="D41" s="4">
        <v>0.03</v>
      </c>
      <c r="E41" s="5">
        <v>1.9</v>
      </c>
      <c r="F41" s="5">
        <v>9.8109999999999994E-4</v>
      </c>
      <c r="H41" s="2">
        <f t="shared" si="0"/>
        <v>3.0303030303030303E-4</v>
      </c>
      <c r="I41" s="2">
        <f t="shared" si="1"/>
        <v>3.0303030303030304E-2</v>
      </c>
      <c r="J41" s="2">
        <f t="shared" si="2"/>
        <v>1.8851356544462374</v>
      </c>
    </row>
    <row r="42" spans="1:10" x14ac:dyDescent="0.25">
      <c r="A42" s="4">
        <v>2</v>
      </c>
      <c r="B42" s="4">
        <v>39</v>
      </c>
      <c r="C42" s="4">
        <v>19806</v>
      </c>
      <c r="D42" s="4">
        <v>0.03</v>
      </c>
      <c r="E42" s="5">
        <v>1.95</v>
      </c>
      <c r="F42" s="5">
        <v>4.9050000000000005E-4</v>
      </c>
      <c r="H42" s="2">
        <f t="shared" si="0"/>
        <v>3.0303030303030303E-4</v>
      </c>
      <c r="I42" s="2">
        <f t="shared" si="1"/>
        <v>3.0303030303030304E-2</v>
      </c>
      <c r="J42" s="2">
        <f t="shared" si="2"/>
        <v>0.94247175466912614</v>
      </c>
    </row>
    <row r="43" spans="1:10" x14ac:dyDescent="0.25">
      <c r="A43" s="4">
        <v>2</v>
      </c>
      <c r="B43" s="4">
        <v>40</v>
      </c>
      <c r="C43" s="4">
        <v>19806</v>
      </c>
      <c r="D43" s="4">
        <v>0.03</v>
      </c>
      <c r="E43" s="5">
        <v>2</v>
      </c>
      <c r="F43" s="5">
        <v>9.8109999999999994E-4</v>
      </c>
      <c r="H43" s="2">
        <f t="shared" si="0"/>
        <v>3.0303030303030303E-4</v>
      </c>
      <c r="I43" s="2">
        <f t="shared" si="1"/>
        <v>3.0303030303030304E-2</v>
      </c>
      <c r="J43" s="2">
        <f t="shared" si="2"/>
        <v>1.8851356544462374</v>
      </c>
    </row>
    <row r="44" spans="1:10" x14ac:dyDescent="0.25">
      <c r="A44" s="4">
        <v>2</v>
      </c>
      <c r="B44" s="4">
        <v>41</v>
      </c>
      <c r="C44" s="4">
        <v>19806</v>
      </c>
      <c r="D44" s="4">
        <v>0.03</v>
      </c>
      <c r="E44" s="5">
        <v>2.0499999999999998</v>
      </c>
      <c r="F44" s="5">
        <v>4.9050000000000005E-4</v>
      </c>
      <c r="H44" s="2">
        <f t="shared" si="0"/>
        <v>3.0303030303030303E-4</v>
      </c>
      <c r="I44" s="2">
        <f t="shared" si="1"/>
        <v>3.0303030303030304E-2</v>
      </c>
      <c r="J44" s="2">
        <f t="shared" si="2"/>
        <v>0.94247175466912614</v>
      </c>
    </row>
    <row r="45" spans="1:10" x14ac:dyDescent="0.25">
      <c r="A45" s="4">
        <v>2</v>
      </c>
      <c r="B45" s="4">
        <v>42</v>
      </c>
      <c r="C45" s="4">
        <v>19806</v>
      </c>
      <c r="D45" s="4">
        <v>0.03</v>
      </c>
      <c r="E45" s="5">
        <v>2.1</v>
      </c>
      <c r="F45" s="5">
        <v>4.9050000000000005E-4</v>
      </c>
      <c r="H45" s="2">
        <f t="shared" si="0"/>
        <v>3.0303030303030303E-4</v>
      </c>
      <c r="I45" s="2">
        <f t="shared" si="1"/>
        <v>3.0303030303030304E-2</v>
      </c>
      <c r="J45" s="2">
        <f t="shared" si="2"/>
        <v>0.94247175466912614</v>
      </c>
    </row>
    <row r="46" spans="1:10" x14ac:dyDescent="0.25">
      <c r="A46" s="4">
        <v>2</v>
      </c>
      <c r="B46" s="4">
        <v>43</v>
      </c>
      <c r="C46" s="4">
        <v>19806</v>
      </c>
      <c r="D46" s="4">
        <v>0.03</v>
      </c>
      <c r="E46" s="5">
        <v>2.15</v>
      </c>
      <c r="F46" s="5">
        <v>0</v>
      </c>
      <c r="H46" s="2">
        <f t="shared" si="0"/>
        <v>3.0303030303030303E-4</v>
      </c>
      <c r="I46" s="2">
        <f t="shared" si="1"/>
        <v>3.0303030303030304E-2</v>
      </c>
      <c r="J46" s="2">
        <f t="shared" si="2"/>
        <v>0</v>
      </c>
    </row>
    <row r="47" spans="1:10" x14ac:dyDescent="0.25">
      <c r="A47" s="4">
        <v>2</v>
      </c>
      <c r="B47" s="4">
        <v>44</v>
      </c>
      <c r="C47" s="4">
        <v>19806</v>
      </c>
      <c r="D47" s="4">
        <v>0.03</v>
      </c>
      <c r="E47" s="5">
        <v>2.2000000000000002</v>
      </c>
      <c r="F47" s="5">
        <v>0</v>
      </c>
      <c r="H47" s="2">
        <f t="shared" si="0"/>
        <v>3.0303030303030303E-4</v>
      </c>
      <c r="I47" s="2">
        <f t="shared" si="1"/>
        <v>3.0303030303030304E-2</v>
      </c>
      <c r="J47" s="2">
        <f t="shared" si="2"/>
        <v>0</v>
      </c>
    </row>
    <row r="48" spans="1:10" x14ac:dyDescent="0.25">
      <c r="A48" s="4">
        <v>2</v>
      </c>
      <c r="B48" s="4">
        <v>45</v>
      </c>
      <c r="C48" s="4">
        <v>19806</v>
      </c>
      <c r="D48" s="4">
        <v>0.03</v>
      </c>
      <c r="E48" s="5">
        <v>2.25</v>
      </c>
      <c r="F48" s="5">
        <v>0</v>
      </c>
      <c r="H48" s="2">
        <f t="shared" si="0"/>
        <v>3.0303030303030303E-4</v>
      </c>
      <c r="I48" s="2">
        <f t="shared" si="1"/>
        <v>3.0303030303030304E-2</v>
      </c>
      <c r="J48" s="2">
        <f t="shared" si="2"/>
        <v>0</v>
      </c>
    </row>
    <row r="49" spans="1:10" x14ac:dyDescent="0.25">
      <c r="A49" s="4">
        <v>2</v>
      </c>
      <c r="B49" s="4">
        <v>46</v>
      </c>
      <c r="C49" s="4">
        <v>19807</v>
      </c>
      <c r="D49" s="4">
        <v>3.5000000000000003E-2</v>
      </c>
      <c r="E49" s="5">
        <v>2.2999999999999998</v>
      </c>
      <c r="F49" s="5">
        <v>4.9050000000000005E-4</v>
      </c>
      <c r="H49" s="2">
        <f t="shared" si="0"/>
        <v>3.5353535353535354E-4</v>
      </c>
      <c r="I49" s="2">
        <f t="shared" si="1"/>
        <v>3.5353535353535352E-2</v>
      </c>
      <c r="J49" s="2">
        <f t="shared" si="2"/>
        <v>0.94247175466912614</v>
      </c>
    </row>
    <row r="50" spans="1:10" x14ac:dyDescent="0.25">
      <c r="A50" s="4">
        <v>2</v>
      </c>
      <c r="B50" s="4">
        <v>47</v>
      </c>
      <c r="C50" s="4">
        <v>19808</v>
      </c>
      <c r="D50" s="4">
        <v>0.04</v>
      </c>
      <c r="E50" s="5">
        <v>2.35</v>
      </c>
      <c r="F50" s="5">
        <v>0</v>
      </c>
      <c r="H50" s="2">
        <f t="shared" si="0"/>
        <v>4.0404040404040404E-4</v>
      </c>
      <c r="I50" s="2">
        <f t="shared" si="1"/>
        <v>4.0404040404040401E-2</v>
      </c>
      <c r="J50" s="2">
        <f t="shared" si="2"/>
        <v>0</v>
      </c>
    </row>
    <row r="51" spans="1:10" x14ac:dyDescent="0.25">
      <c r="A51" s="4">
        <v>2</v>
      </c>
      <c r="B51" s="4">
        <v>48</v>
      </c>
      <c r="C51" s="4">
        <v>19808</v>
      </c>
      <c r="D51" s="4">
        <v>0.04</v>
      </c>
      <c r="E51" s="5">
        <v>2.4</v>
      </c>
      <c r="F51" s="5">
        <v>4.9050000000000005E-4</v>
      </c>
      <c r="H51" s="2">
        <f t="shared" si="0"/>
        <v>4.0404040404040404E-4</v>
      </c>
      <c r="I51" s="2">
        <f t="shared" si="1"/>
        <v>4.0404040404040401E-2</v>
      </c>
      <c r="J51" s="2">
        <f t="shared" si="2"/>
        <v>0.94247175466912614</v>
      </c>
    </row>
    <row r="52" spans="1:10" x14ac:dyDescent="0.25">
      <c r="A52" s="4">
        <v>2</v>
      </c>
      <c r="B52" s="4">
        <v>49</v>
      </c>
      <c r="C52" s="4">
        <v>19808</v>
      </c>
      <c r="D52" s="4">
        <v>0.04</v>
      </c>
      <c r="E52" s="5">
        <v>2.4500000000000002</v>
      </c>
      <c r="F52" s="5">
        <v>0</v>
      </c>
      <c r="H52" s="2">
        <f t="shared" si="0"/>
        <v>4.0404040404040404E-4</v>
      </c>
      <c r="I52" s="2">
        <f t="shared" si="1"/>
        <v>4.0404040404040401E-2</v>
      </c>
      <c r="J52" s="2">
        <f t="shared" si="2"/>
        <v>0</v>
      </c>
    </row>
    <row r="53" spans="1:10" x14ac:dyDescent="0.25">
      <c r="A53" s="4">
        <v>2</v>
      </c>
      <c r="B53" s="4">
        <v>50</v>
      </c>
      <c r="C53" s="4">
        <v>19808</v>
      </c>
      <c r="D53" s="4">
        <v>0.04</v>
      </c>
      <c r="E53" s="5">
        <v>2.5</v>
      </c>
      <c r="F53" s="5">
        <v>4.9050000000000005E-4</v>
      </c>
      <c r="H53" s="2">
        <f t="shared" si="0"/>
        <v>4.0404040404040404E-4</v>
      </c>
      <c r="I53" s="2">
        <f t="shared" si="1"/>
        <v>4.0404040404040401E-2</v>
      </c>
      <c r="J53" s="2">
        <f t="shared" si="2"/>
        <v>0.94247175466912614</v>
      </c>
    </row>
    <row r="54" spans="1:10" x14ac:dyDescent="0.25">
      <c r="A54" s="4">
        <v>2</v>
      </c>
      <c r="B54" s="4">
        <v>51</v>
      </c>
      <c r="C54" s="4">
        <v>19808</v>
      </c>
      <c r="D54" s="4">
        <v>0.04</v>
      </c>
      <c r="E54" s="5">
        <v>2.5499999999999998</v>
      </c>
      <c r="F54" s="5">
        <v>9.8109999999999994E-4</v>
      </c>
      <c r="H54" s="2">
        <f t="shared" si="0"/>
        <v>4.0404040404040404E-4</v>
      </c>
      <c r="I54" s="2">
        <f t="shared" si="1"/>
        <v>4.0404040404040401E-2</v>
      </c>
      <c r="J54" s="2">
        <f t="shared" si="2"/>
        <v>1.8851356544462374</v>
      </c>
    </row>
    <row r="55" spans="1:10" x14ac:dyDescent="0.25">
      <c r="A55" s="4">
        <v>2</v>
      </c>
      <c r="B55" s="4">
        <v>52</v>
      </c>
      <c r="C55" s="4">
        <v>19808</v>
      </c>
      <c r="D55" s="4">
        <v>0.04</v>
      </c>
      <c r="E55" s="5">
        <v>2.6</v>
      </c>
      <c r="F55" s="5">
        <v>0</v>
      </c>
      <c r="H55" s="2">
        <f t="shared" si="0"/>
        <v>4.0404040404040404E-4</v>
      </c>
      <c r="I55" s="2">
        <f t="shared" si="1"/>
        <v>4.0404040404040401E-2</v>
      </c>
      <c r="J55" s="2">
        <f t="shared" si="2"/>
        <v>0</v>
      </c>
    </row>
    <row r="56" spans="1:10" x14ac:dyDescent="0.25">
      <c r="A56" s="4">
        <v>2</v>
      </c>
      <c r="B56" s="4">
        <v>53</v>
      </c>
      <c r="C56" s="4">
        <v>19809</v>
      </c>
      <c r="D56" s="4">
        <v>4.4999999999999998E-2</v>
      </c>
      <c r="E56" s="5">
        <v>2.65</v>
      </c>
      <c r="F56" s="5">
        <v>4.9050000000000005E-4</v>
      </c>
      <c r="H56" s="2">
        <f t="shared" si="0"/>
        <v>4.5454545454545455E-4</v>
      </c>
      <c r="I56" s="2">
        <f t="shared" si="1"/>
        <v>4.5454545454545456E-2</v>
      </c>
      <c r="J56" s="2">
        <f t="shared" si="2"/>
        <v>0.94247175466912614</v>
      </c>
    </row>
    <row r="57" spans="1:10" x14ac:dyDescent="0.25">
      <c r="A57" s="4">
        <v>2</v>
      </c>
      <c r="B57" s="4">
        <v>54</v>
      </c>
      <c r="C57" s="4">
        <v>19810</v>
      </c>
      <c r="D57" s="4">
        <v>5.0999999999999997E-2</v>
      </c>
      <c r="E57" s="5">
        <v>2.7</v>
      </c>
      <c r="F57" s="5">
        <v>9.8109999999999994E-4</v>
      </c>
      <c r="H57" s="2">
        <f t="shared" si="0"/>
        <v>5.0505050505050505E-4</v>
      </c>
      <c r="I57" s="2">
        <f t="shared" si="1"/>
        <v>5.0505050505050504E-2</v>
      </c>
      <c r="J57" s="2">
        <f t="shared" si="2"/>
        <v>1.8851356544462374</v>
      </c>
    </row>
    <row r="58" spans="1:10" x14ac:dyDescent="0.25">
      <c r="A58" s="4">
        <v>2</v>
      </c>
      <c r="B58" s="4">
        <v>55</v>
      </c>
      <c r="C58" s="4">
        <v>19810</v>
      </c>
      <c r="D58" s="4">
        <v>5.0999999999999997E-2</v>
      </c>
      <c r="E58" s="5">
        <v>2.75</v>
      </c>
      <c r="F58" s="5">
        <v>9.8109999999999994E-4</v>
      </c>
      <c r="H58" s="2">
        <f t="shared" si="0"/>
        <v>5.0505050505050505E-4</v>
      </c>
      <c r="I58" s="2">
        <f t="shared" si="1"/>
        <v>5.0505050505050504E-2</v>
      </c>
      <c r="J58" s="2">
        <f t="shared" si="2"/>
        <v>1.8851356544462374</v>
      </c>
    </row>
    <row r="59" spans="1:10" x14ac:dyDescent="0.25">
      <c r="A59" s="4">
        <v>2</v>
      </c>
      <c r="B59" s="4">
        <v>56</v>
      </c>
      <c r="C59" s="4">
        <v>19810</v>
      </c>
      <c r="D59" s="4">
        <v>5.0999999999999997E-2</v>
      </c>
      <c r="E59" s="5">
        <v>2.8</v>
      </c>
      <c r="F59" s="5">
        <v>9.8109999999999994E-4</v>
      </c>
      <c r="H59" s="2">
        <f t="shared" si="0"/>
        <v>5.0505050505050505E-4</v>
      </c>
      <c r="I59" s="2">
        <f t="shared" si="1"/>
        <v>5.0505050505050504E-2</v>
      </c>
      <c r="J59" s="2">
        <f t="shared" si="2"/>
        <v>1.8851356544462374</v>
      </c>
    </row>
    <row r="60" spans="1:10" x14ac:dyDescent="0.25">
      <c r="A60" s="4">
        <v>2</v>
      </c>
      <c r="B60" s="4">
        <v>57</v>
      </c>
      <c r="C60" s="4">
        <v>19810</v>
      </c>
      <c r="D60" s="4">
        <v>5.0999999999999997E-2</v>
      </c>
      <c r="E60" s="5">
        <v>2.85</v>
      </c>
      <c r="F60" s="5">
        <v>4.9050000000000005E-4</v>
      </c>
      <c r="H60" s="2">
        <f t="shared" si="0"/>
        <v>5.0505050505050505E-4</v>
      </c>
      <c r="I60" s="2">
        <f t="shared" si="1"/>
        <v>5.0505050505050504E-2</v>
      </c>
      <c r="J60" s="2">
        <f t="shared" si="2"/>
        <v>0.94247175466912614</v>
      </c>
    </row>
    <row r="61" spans="1:10" x14ac:dyDescent="0.25">
      <c r="A61" s="4">
        <v>2</v>
      </c>
      <c r="B61" s="4">
        <v>58</v>
      </c>
      <c r="C61" s="4">
        <v>19810</v>
      </c>
      <c r="D61" s="4">
        <v>5.0999999999999997E-2</v>
      </c>
      <c r="E61" s="5">
        <v>2.9</v>
      </c>
      <c r="F61" s="5">
        <v>4.9050000000000005E-4</v>
      </c>
      <c r="H61" s="2">
        <f t="shared" si="0"/>
        <v>5.0505050505050505E-4</v>
      </c>
      <c r="I61" s="2">
        <f t="shared" si="1"/>
        <v>5.0505050505050504E-2</v>
      </c>
      <c r="J61" s="2">
        <f t="shared" si="2"/>
        <v>0.94247175466912614</v>
      </c>
    </row>
    <row r="62" spans="1:10" x14ac:dyDescent="0.25">
      <c r="A62" s="4">
        <v>2</v>
      </c>
      <c r="B62" s="4">
        <v>59</v>
      </c>
      <c r="C62" s="4">
        <v>19810</v>
      </c>
      <c r="D62" s="4">
        <v>5.0999999999999997E-2</v>
      </c>
      <c r="E62" s="5">
        <v>2.95</v>
      </c>
      <c r="F62" s="5">
        <v>-4.9050000000000005E-4</v>
      </c>
      <c r="H62" s="2">
        <f t="shared" si="0"/>
        <v>5.0505050505050505E-4</v>
      </c>
      <c r="I62" s="2">
        <f t="shared" si="1"/>
        <v>5.0505050505050504E-2</v>
      </c>
      <c r="J62" s="2">
        <f t="shared" si="2"/>
        <v>-0.94247175466912614</v>
      </c>
    </row>
    <row r="63" spans="1:10" x14ac:dyDescent="0.25">
      <c r="A63" s="4">
        <v>2</v>
      </c>
      <c r="B63" s="4">
        <v>60</v>
      </c>
      <c r="C63" s="4">
        <v>19811</v>
      </c>
      <c r="D63" s="4">
        <v>5.6000000000000001E-2</v>
      </c>
      <c r="E63" s="5">
        <v>3</v>
      </c>
      <c r="F63" s="5">
        <v>-4.9050000000000005E-4</v>
      </c>
      <c r="H63" s="2">
        <f t="shared" si="0"/>
        <v>5.5555555555555556E-4</v>
      </c>
      <c r="I63" s="2">
        <f t="shared" si="1"/>
        <v>5.5555555555555552E-2</v>
      </c>
      <c r="J63" s="2">
        <f t="shared" si="2"/>
        <v>-0.94247175466912614</v>
      </c>
    </row>
    <row r="64" spans="1:10" x14ac:dyDescent="0.25">
      <c r="A64" s="4">
        <v>2</v>
      </c>
      <c r="B64" s="4">
        <v>61</v>
      </c>
      <c r="C64" s="4">
        <v>19811</v>
      </c>
      <c r="D64" s="4">
        <v>5.6000000000000001E-2</v>
      </c>
      <c r="E64" s="5">
        <v>3.05</v>
      </c>
      <c r="F64" s="5">
        <v>-9.8109999999999994E-4</v>
      </c>
      <c r="H64" s="2">
        <f t="shared" si="0"/>
        <v>5.5555555555555556E-4</v>
      </c>
      <c r="I64" s="2">
        <f t="shared" si="1"/>
        <v>5.5555555555555552E-2</v>
      </c>
      <c r="J64" s="2">
        <f t="shared" si="2"/>
        <v>-1.8851356544462374</v>
      </c>
    </row>
    <row r="65" spans="1:10" x14ac:dyDescent="0.25">
      <c r="A65" s="4">
        <v>2</v>
      </c>
      <c r="B65" s="4">
        <v>62</v>
      </c>
      <c r="C65" s="4">
        <v>19814</v>
      </c>
      <c r="D65" s="4">
        <v>7.0999999999999994E-2</v>
      </c>
      <c r="E65" s="5">
        <v>3.1</v>
      </c>
      <c r="F65" s="5">
        <v>0</v>
      </c>
      <c r="H65" s="2">
        <f t="shared" si="0"/>
        <v>7.0707070707070707E-4</v>
      </c>
      <c r="I65" s="2">
        <f t="shared" si="1"/>
        <v>7.0707070707070704E-2</v>
      </c>
      <c r="J65" s="2">
        <f t="shared" si="2"/>
        <v>0</v>
      </c>
    </row>
    <row r="66" spans="1:10" x14ac:dyDescent="0.25">
      <c r="A66" s="4">
        <v>2</v>
      </c>
      <c r="B66" s="4">
        <v>63</v>
      </c>
      <c r="C66" s="4">
        <v>19816</v>
      </c>
      <c r="D66" s="4">
        <v>8.1000000000000003E-2</v>
      </c>
      <c r="E66" s="5">
        <v>3.15</v>
      </c>
      <c r="F66" s="5">
        <v>4.9050000000000005E-4</v>
      </c>
      <c r="H66" s="2">
        <f t="shared" si="0"/>
        <v>8.0808080808080808E-4</v>
      </c>
      <c r="I66" s="2">
        <f t="shared" si="1"/>
        <v>8.0808080808080801E-2</v>
      </c>
      <c r="J66" s="2">
        <f t="shared" si="2"/>
        <v>0.94247175466912614</v>
      </c>
    </row>
    <row r="67" spans="1:10" x14ac:dyDescent="0.25">
      <c r="A67" s="4">
        <v>2</v>
      </c>
      <c r="B67" s="4">
        <v>64</v>
      </c>
      <c r="C67" s="4">
        <v>19816</v>
      </c>
      <c r="D67" s="4">
        <v>8.1000000000000003E-2</v>
      </c>
      <c r="E67" s="5">
        <v>3.2</v>
      </c>
      <c r="F67" s="5">
        <v>4.9050000000000005E-4</v>
      </c>
      <c r="H67" s="2">
        <f t="shared" si="0"/>
        <v>8.0808080808080808E-4</v>
      </c>
      <c r="I67" s="2">
        <f t="shared" si="1"/>
        <v>8.0808080808080801E-2</v>
      </c>
      <c r="J67" s="2">
        <f t="shared" si="2"/>
        <v>0.94247175466912614</v>
      </c>
    </row>
    <row r="68" spans="1:10" x14ac:dyDescent="0.25">
      <c r="A68" s="4">
        <v>2</v>
      </c>
      <c r="B68" s="4">
        <v>65</v>
      </c>
      <c r="C68" s="4">
        <v>19816</v>
      </c>
      <c r="D68" s="4">
        <v>8.1000000000000003E-2</v>
      </c>
      <c r="E68" s="5">
        <v>3.25</v>
      </c>
      <c r="F68" s="5">
        <v>-4.9050000000000005E-4</v>
      </c>
      <c r="H68" s="2">
        <f t="shared" si="0"/>
        <v>8.0808080808080808E-4</v>
      </c>
      <c r="I68" s="2">
        <f t="shared" si="1"/>
        <v>8.0808080808080801E-2</v>
      </c>
      <c r="J68" s="2">
        <f t="shared" si="2"/>
        <v>-0.94247175466912614</v>
      </c>
    </row>
    <row r="69" spans="1:10" x14ac:dyDescent="0.25">
      <c r="A69" s="4">
        <v>2</v>
      </c>
      <c r="B69" s="4">
        <v>66</v>
      </c>
      <c r="C69" s="4">
        <v>19816</v>
      </c>
      <c r="D69" s="4">
        <v>8.1000000000000003E-2</v>
      </c>
      <c r="E69" s="5">
        <v>3.3</v>
      </c>
      <c r="F69" s="5">
        <v>0</v>
      </c>
      <c r="H69" s="2">
        <f t="shared" ref="H69:H132" si="3">(C69-19800)/19800</f>
        <v>8.0808080808080808E-4</v>
      </c>
      <c r="I69" s="2">
        <f t="shared" ref="I69:I132" si="4">H69*100</f>
        <v>8.0808080808080801E-2</v>
      </c>
      <c r="J69" s="2">
        <f t="shared" ref="J69:J132" si="5">F69/520.44*1000000</f>
        <v>0</v>
      </c>
    </row>
    <row r="70" spans="1:10" x14ac:dyDescent="0.25">
      <c r="A70" s="4">
        <v>2</v>
      </c>
      <c r="B70" s="4">
        <v>67</v>
      </c>
      <c r="C70" s="4">
        <v>19816</v>
      </c>
      <c r="D70" s="4">
        <v>8.1000000000000003E-2</v>
      </c>
      <c r="E70" s="5">
        <v>3.35</v>
      </c>
      <c r="F70" s="5">
        <v>4.9050000000000005E-4</v>
      </c>
      <c r="H70" s="2">
        <f t="shared" si="3"/>
        <v>8.0808080808080808E-4</v>
      </c>
      <c r="I70" s="2">
        <f t="shared" si="4"/>
        <v>8.0808080808080801E-2</v>
      </c>
      <c r="J70" s="2">
        <f t="shared" si="5"/>
        <v>0.94247175466912614</v>
      </c>
    </row>
    <row r="71" spans="1:10" x14ac:dyDescent="0.25">
      <c r="A71" s="4">
        <v>2</v>
      </c>
      <c r="B71" s="4">
        <v>68</v>
      </c>
      <c r="C71" s="4">
        <v>19816</v>
      </c>
      <c r="D71" s="4">
        <v>8.1000000000000003E-2</v>
      </c>
      <c r="E71" s="5">
        <v>3.4</v>
      </c>
      <c r="F71" s="5">
        <v>0</v>
      </c>
      <c r="H71" s="2">
        <f t="shared" si="3"/>
        <v>8.0808080808080808E-4</v>
      </c>
      <c r="I71" s="2">
        <f t="shared" si="4"/>
        <v>8.0808080808080801E-2</v>
      </c>
      <c r="J71" s="2">
        <f t="shared" si="5"/>
        <v>0</v>
      </c>
    </row>
    <row r="72" spans="1:10" x14ac:dyDescent="0.25">
      <c r="A72" s="4">
        <v>2</v>
      </c>
      <c r="B72" s="4">
        <v>69</v>
      </c>
      <c r="C72" s="4">
        <v>19816</v>
      </c>
      <c r="D72" s="4">
        <v>8.1000000000000003E-2</v>
      </c>
      <c r="E72" s="5">
        <v>3.45</v>
      </c>
      <c r="F72" s="5">
        <v>4.9050000000000005E-4</v>
      </c>
      <c r="H72" s="2">
        <f t="shared" si="3"/>
        <v>8.0808080808080808E-4</v>
      </c>
      <c r="I72" s="2">
        <f t="shared" si="4"/>
        <v>8.0808080808080801E-2</v>
      </c>
      <c r="J72" s="2">
        <f t="shared" si="5"/>
        <v>0.94247175466912614</v>
      </c>
    </row>
    <row r="73" spans="1:10" x14ac:dyDescent="0.25">
      <c r="A73" s="4">
        <v>2</v>
      </c>
      <c r="B73" s="4">
        <v>70</v>
      </c>
      <c r="C73" s="4">
        <v>19817</v>
      </c>
      <c r="D73" s="4">
        <v>8.5999999999999993E-2</v>
      </c>
      <c r="E73" s="5">
        <v>3.5</v>
      </c>
      <c r="F73" s="5">
        <v>9.8109999999999994E-4</v>
      </c>
      <c r="H73" s="2">
        <f t="shared" si="3"/>
        <v>8.5858585858585859E-4</v>
      </c>
      <c r="I73" s="2">
        <f t="shared" si="4"/>
        <v>8.5858585858585856E-2</v>
      </c>
      <c r="J73" s="2">
        <f t="shared" si="5"/>
        <v>1.8851356544462374</v>
      </c>
    </row>
    <row r="74" spans="1:10" x14ac:dyDescent="0.25">
      <c r="A74" s="4">
        <v>2</v>
      </c>
      <c r="B74" s="4">
        <v>71</v>
      </c>
      <c r="C74" s="4">
        <v>19819</v>
      </c>
      <c r="D74" s="4">
        <v>9.6000000000000002E-2</v>
      </c>
      <c r="E74" s="5">
        <v>3.55</v>
      </c>
      <c r="F74" s="5">
        <v>9.8109999999999994E-4</v>
      </c>
      <c r="H74" s="2">
        <f t="shared" si="3"/>
        <v>9.595959595959596E-4</v>
      </c>
      <c r="I74" s="2">
        <f t="shared" si="4"/>
        <v>9.5959595959595953E-2</v>
      </c>
      <c r="J74" s="2">
        <f t="shared" si="5"/>
        <v>1.8851356544462374</v>
      </c>
    </row>
    <row r="75" spans="1:10" x14ac:dyDescent="0.25">
      <c r="A75" s="4">
        <v>2</v>
      </c>
      <c r="B75" s="4">
        <v>72</v>
      </c>
      <c r="C75" s="4">
        <v>19820</v>
      </c>
      <c r="D75" s="4">
        <v>0.10100000000000001</v>
      </c>
      <c r="E75" s="5">
        <v>3.6</v>
      </c>
      <c r="F75" s="5">
        <v>4.9050000000000005E-4</v>
      </c>
      <c r="H75" s="2">
        <f t="shared" si="3"/>
        <v>1.0101010101010101E-3</v>
      </c>
      <c r="I75" s="2">
        <f t="shared" si="4"/>
        <v>0.10101010101010101</v>
      </c>
      <c r="J75" s="2">
        <f t="shared" si="5"/>
        <v>0.94247175466912614</v>
      </c>
    </row>
    <row r="76" spans="1:10" x14ac:dyDescent="0.25">
      <c r="A76" s="4">
        <v>2</v>
      </c>
      <c r="B76" s="4">
        <v>73</v>
      </c>
      <c r="C76" s="4">
        <v>19820</v>
      </c>
      <c r="D76" s="4">
        <v>0.10100000000000001</v>
      </c>
      <c r="E76" s="5">
        <v>3.65</v>
      </c>
      <c r="F76" s="5">
        <v>0</v>
      </c>
      <c r="H76" s="2">
        <f t="shared" si="3"/>
        <v>1.0101010101010101E-3</v>
      </c>
      <c r="I76" s="2">
        <f t="shared" si="4"/>
        <v>0.10101010101010101</v>
      </c>
      <c r="J76" s="2">
        <f t="shared" si="5"/>
        <v>0</v>
      </c>
    </row>
    <row r="77" spans="1:10" x14ac:dyDescent="0.25">
      <c r="A77" s="4">
        <v>2</v>
      </c>
      <c r="B77" s="4">
        <v>74</v>
      </c>
      <c r="C77" s="4">
        <v>19820</v>
      </c>
      <c r="D77" s="4">
        <v>0.10100000000000001</v>
      </c>
      <c r="E77" s="5">
        <v>3.7</v>
      </c>
      <c r="F77" s="5">
        <v>0</v>
      </c>
      <c r="H77" s="2">
        <f t="shared" si="3"/>
        <v>1.0101010101010101E-3</v>
      </c>
      <c r="I77" s="2">
        <f t="shared" si="4"/>
        <v>0.10101010101010101</v>
      </c>
      <c r="J77" s="2">
        <f t="shared" si="5"/>
        <v>0</v>
      </c>
    </row>
    <row r="78" spans="1:10" x14ac:dyDescent="0.25">
      <c r="A78" s="4">
        <v>2</v>
      </c>
      <c r="B78" s="4">
        <v>75</v>
      </c>
      <c r="C78" s="4">
        <v>19820</v>
      </c>
      <c r="D78" s="4">
        <v>0.10100000000000001</v>
      </c>
      <c r="E78" s="5">
        <v>3.75</v>
      </c>
      <c r="F78" s="5">
        <v>0</v>
      </c>
      <c r="H78" s="2">
        <f t="shared" si="3"/>
        <v>1.0101010101010101E-3</v>
      </c>
      <c r="I78" s="2">
        <f t="shared" si="4"/>
        <v>0.10101010101010101</v>
      </c>
      <c r="J78" s="2">
        <f t="shared" si="5"/>
        <v>0</v>
      </c>
    </row>
    <row r="79" spans="1:10" x14ac:dyDescent="0.25">
      <c r="A79" s="4">
        <v>2</v>
      </c>
      <c r="B79" s="4">
        <v>76</v>
      </c>
      <c r="C79" s="4">
        <v>19821</v>
      </c>
      <c r="D79" s="4">
        <v>0.106</v>
      </c>
      <c r="E79" s="5">
        <v>3.8</v>
      </c>
      <c r="F79" s="5">
        <v>0</v>
      </c>
      <c r="H79" s="2">
        <f t="shared" si="3"/>
        <v>1.0606060606060607E-3</v>
      </c>
      <c r="I79" s="2">
        <f t="shared" si="4"/>
        <v>0.10606060606060608</v>
      </c>
      <c r="J79" s="2">
        <f t="shared" si="5"/>
        <v>0</v>
      </c>
    </row>
    <row r="80" spans="1:10" x14ac:dyDescent="0.25">
      <c r="A80" s="4">
        <v>2</v>
      </c>
      <c r="B80" s="4">
        <v>77</v>
      </c>
      <c r="C80" s="4">
        <v>19823</v>
      </c>
      <c r="D80" s="4">
        <v>0.11600000000000001</v>
      </c>
      <c r="E80" s="5">
        <v>3.85</v>
      </c>
      <c r="F80" s="5">
        <v>0</v>
      </c>
      <c r="H80" s="2">
        <f t="shared" si="3"/>
        <v>1.1616161616161617E-3</v>
      </c>
      <c r="I80" s="2">
        <f t="shared" si="4"/>
        <v>0.11616161616161617</v>
      </c>
      <c r="J80" s="2">
        <f t="shared" si="5"/>
        <v>0</v>
      </c>
    </row>
    <row r="81" spans="1:10" x14ac:dyDescent="0.25">
      <c r="A81" s="4">
        <v>2</v>
      </c>
      <c r="B81" s="4">
        <v>78</v>
      </c>
      <c r="C81" s="4">
        <v>19823</v>
      </c>
      <c r="D81" s="4">
        <v>0.11600000000000001</v>
      </c>
      <c r="E81" s="5">
        <v>3.9</v>
      </c>
      <c r="F81" s="5">
        <v>-4.9050000000000005E-4</v>
      </c>
      <c r="H81" s="2">
        <f t="shared" si="3"/>
        <v>1.1616161616161617E-3</v>
      </c>
      <c r="I81" s="2">
        <f t="shared" si="4"/>
        <v>0.11616161616161617</v>
      </c>
      <c r="J81" s="2">
        <f t="shared" si="5"/>
        <v>-0.94247175466912614</v>
      </c>
    </row>
    <row r="82" spans="1:10" x14ac:dyDescent="0.25">
      <c r="A82" s="4">
        <v>2</v>
      </c>
      <c r="B82" s="4">
        <v>79</v>
      </c>
      <c r="C82" s="4">
        <v>19823</v>
      </c>
      <c r="D82" s="4">
        <v>0.11600000000000001</v>
      </c>
      <c r="E82" s="5">
        <v>3.95</v>
      </c>
      <c r="F82" s="5">
        <v>0</v>
      </c>
      <c r="H82" s="2">
        <f t="shared" si="3"/>
        <v>1.1616161616161617E-3</v>
      </c>
      <c r="I82" s="2">
        <f t="shared" si="4"/>
        <v>0.11616161616161617</v>
      </c>
      <c r="J82" s="2">
        <f t="shared" si="5"/>
        <v>0</v>
      </c>
    </row>
    <row r="83" spans="1:10" x14ac:dyDescent="0.25">
      <c r="A83" s="4">
        <v>2</v>
      </c>
      <c r="B83" s="4">
        <v>80</v>
      </c>
      <c r="C83" s="4">
        <v>19823</v>
      </c>
      <c r="D83" s="4">
        <v>0.11600000000000001</v>
      </c>
      <c r="E83" s="5">
        <v>4</v>
      </c>
      <c r="F83" s="5">
        <v>-4.9050000000000005E-4</v>
      </c>
      <c r="H83" s="2">
        <f t="shared" si="3"/>
        <v>1.1616161616161617E-3</v>
      </c>
      <c r="I83" s="2">
        <f t="shared" si="4"/>
        <v>0.11616161616161617</v>
      </c>
      <c r="J83" s="2">
        <f t="shared" si="5"/>
        <v>-0.94247175466912614</v>
      </c>
    </row>
    <row r="84" spans="1:10" x14ac:dyDescent="0.25">
      <c r="A84" s="4">
        <v>2</v>
      </c>
      <c r="B84" s="4">
        <v>81</v>
      </c>
      <c r="C84" s="4">
        <v>19824</v>
      </c>
      <c r="D84" s="4">
        <v>0.121</v>
      </c>
      <c r="E84" s="5">
        <v>4.05</v>
      </c>
      <c r="F84" s="5">
        <v>-4.9050000000000005E-4</v>
      </c>
      <c r="H84" s="2">
        <f t="shared" si="3"/>
        <v>1.2121212121212121E-3</v>
      </c>
      <c r="I84" s="2">
        <f t="shared" si="4"/>
        <v>0.12121212121212122</v>
      </c>
      <c r="J84" s="2">
        <f t="shared" si="5"/>
        <v>-0.94247175466912614</v>
      </c>
    </row>
    <row r="85" spans="1:10" x14ac:dyDescent="0.25">
      <c r="A85" s="4">
        <v>2</v>
      </c>
      <c r="B85" s="4">
        <v>82</v>
      </c>
      <c r="C85" s="4">
        <v>19824</v>
      </c>
      <c r="D85" s="4">
        <v>0.121</v>
      </c>
      <c r="E85" s="5">
        <v>4.0999999999999996</v>
      </c>
      <c r="F85" s="5">
        <v>4.9050000000000005E-4</v>
      </c>
      <c r="H85" s="2">
        <f t="shared" si="3"/>
        <v>1.2121212121212121E-3</v>
      </c>
      <c r="I85" s="2">
        <f t="shared" si="4"/>
        <v>0.12121212121212122</v>
      </c>
      <c r="J85" s="2">
        <f t="shared" si="5"/>
        <v>0.94247175466912614</v>
      </c>
    </row>
    <row r="86" spans="1:10" x14ac:dyDescent="0.25">
      <c r="A86" s="4">
        <v>2</v>
      </c>
      <c r="B86" s="4">
        <v>83</v>
      </c>
      <c r="C86" s="4">
        <v>19825</v>
      </c>
      <c r="D86" s="4">
        <v>0.126</v>
      </c>
      <c r="E86" s="5">
        <v>4.1500000000000004</v>
      </c>
      <c r="F86" s="5">
        <v>0</v>
      </c>
      <c r="H86" s="2">
        <f t="shared" si="3"/>
        <v>1.2626262626262627E-3</v>
      </c>
      <c r="I86" s="2">
        <f t="shared" si="4"/>
        <v>0.12626262626262627</v>
      </c>
      <c r="J86" s="2">
        <f t="shared" si="5"/>
        <v>0</v>
      </c>
    </row>
    <row r="87" spans="1:10" x14ac:dyDescent="0.25">
      <c r="A87" s="4">
        <v>2</v>
      </c>
      <c r="B87" s="4">
        <v>84</v>
      </c>
      <c r="C87" s="4">
        <v>19825</v>
      </c>
      <c r="D87" s="4">
        <v>0.126</v>
      </c>
      <c r="E87" s="5">
        <v>4.2</v>
      </c>
      <c r="F87" s="5">
        <v>0</v>
      </c>
      <c r="H87" s="2">
        <f t="shared" si="3"/>
        <v>1.2626262626262627E-3</v>
      </c>
      <c r="I87" s="2">
        <f t="shared" si="4"/>
        <v>0.12626262626262627</v>
      </c>
      <c r="J87" s="2">
        <f t="shared" si="5"/>
        <v>0</v>
      </c>
    </row>
    <row r="88" spans="1:10" x14ac:dyDescent="0.25">
      <c r="A88" s="4">
        <v>2</v>
      </c>
      <c r="B88" s="4">
        <v>85</v>
      </c>
      <c r="C88" s="4">
        <v>19827</v>
      </c>
      <c r="D88" s="4">
        <v>0.13600000000000001</v>
      </c>
      <c r="E88" s="5">
        <v>4.25</v>
      </c>
      <c r="F88" s="5">
        <v>4.9050000000000005E-4</v>
      </c>
      <c r="H88" s="2">
        <f t="shared" si="3"/>
        <v>1.3636363636363637E-3</v>
      </c>
      <c r="I88" s="2">
        <f t="shared" si="4"/>
        <v>0.13636363636363638</v>
      </c>
      <c r="J88" s="2">
        <f t="shared" si="5"/>
        <v>0.94247175466912614</v>
      </c>
    </row>
    <row r="89" spans="1:10" x14ac:dyDescent="0.25">
      <c r="A89" s="4">
        <v>2</v>
      </c>
      <c r="B89" s="4">
        <v>86</v>
      </c>
      <c r="C89" s="4">
        <v>19828</v>
      </c>
      <c r="D89" s="4">
        <v>0.14099999999999999</v>
      </c>
      <c r="E89" s="5">
        <v>4.3</v>
      </c>
      <c r="F89" s="5">
        <v>0</v>
      </c>
      <c r="H89" s="2">
        <f t="shared" si="3"/>
        <v>1.4141414141414141E-3</v>
      </c>
      <c r="I89" s="2">
        <f t="shared" si="4"/>
        <v>0.14141414141414141</v>
      </c>
      <c r="J89" s="2">
        <f t="shared" si="5"/>
        <v>0</v>
      </c>
    </row>
    <row r="90" spans="1:10" x14ac:dyDescent="0.25">
      <c r="A90" s="4">
        <v>2</v>
      </c>
      <c r="B90" s="4">
        <v>87</v>
      </c>
      <c r="C90" s="4">
        <v>19828</v>
      </c>
      <c r="D90" s="4">
        <v>0.14099999999999999</v>
      </c>
      <c r="E90" s="5">
        <v>4.3499999999999996</v>
      </c>
      <c r="F90" s="5">
        <v>0</v>
      </c>
      <c r="H90" s="2">
        <f t="shared" si="3"/>
        <v>1.4141414141414141E-3</v>
      </c>
      <c r="I90" s="2">
        <f t="shared" si="4"/>
        <v>0.14141414141414141</v>
      </c>
      <c r="J90" s="2">
        <f t="shared" si="5"/>
        <v>0</v>
      </c>
    </row>
    <row r="91" spans="1:10" x14ac:dyDescent="0.25">
      <c r="A91" s="4">
        <v>2</v>
      </c>
      <c r="B91" s="4">
        <v>88</v>
      </c>
      <c r="C91" s="4">
        <v>19828</v>
      </c>
      <c r="D91" s="4">
        <v>0.14099999999999999</v>
      </c>
      <c r="E91" s="5">
        <v>4.4000000000000004</v>
      </c>
      <c r="F91" s="5">
        <v>4.9050000000000005E-4</v>
      </c>
      <c r="H91" s="2">
        <f t="shared" si="3"/>
        <v>1.4141414141414141E-3</v>
      </c>
      <c r="I91" s="2">
        <f t="shared" si="4"/>
        <v>0.14141414141414141</v>
      </c>
      <c r="J91" s="2">
        <f t="shared" si="5"/>
        <v>0.94247175466912614</v>
      </c>
    </row>
    <row r="92" spans="1:10" x14ac:dyDescent="0.25">
      <c r="A92" s="4">
        <v>2</v>
      </c>
      <c r="B92" s="4">
        <v>89</v>
      </c>
      <c r="C92" s="4">
        <v>19828</v>
      </c>
      <c r="D92" s="4">
        <v>0.14099999999999999</v>
      </c>
      <c r="E92" s="5">
        <v>4.45</v>
      </c>
      <c r="F92" s="5">
        <v>4.9050000000000005E-4</v>
      </c>
      <c r="H92" s="2">
        <f t="shared" si="3"/>
        <v>1.4141414141414141E-3</v>
      </c>
      <c r="I92" s="2">
        <f t="shared" si="4"/>
        <v>0.14141414141414141</v>
      </c>
      <c r="J92" s="2">
        <f t="shared" si="5"/>
        <v>0.94247175466912614</v>
      </c>
    </row>
    <row r="93" spans="1:10" x14ac:dyDescent="0.25">
      <c r="A93" s="4">
        <v>2</v>
      </c>
      <c r="B93" s="4">
        <v>90</v>
      </c>
      <c r="C93" s="4">
        <v>19830</v>
      </c>
      <c r="D93" s="4">
        <v>0.152</v>
      </c>
      <c r="E93" s="5">
        <v>4.5</v>
      </c>
      <c r="F93" s="5">
        <v>0</v>
      </c>
      <c r="H93" s="2">
        <f t="shared" si="3"/>
        <v>1.5151515151515152E-3</v>
      </c>
      <c r="I93" s="2">
        <f t="shared" si="4"/>
        <v>0.15151515151515152</v>
      </c>
      <c r="J93" s="2">
        <f t="shared" si="5"/>
        <v>0</v>
      </c>
    </row>
    <row r="94" spans="1:10" x14ac:dyDescent="0.25">
      <c r="A94" s="4">
        <v>2</v>
      </c>
      <c r="B94" s="4">
        <v>91</v>
      </c>
      <c r="C94" s="4">
        <v>19831</v>
      </c>
      <c r="D94" s="4">
        <v>0.157</v>
      </c>
      <c r="E94" s="5">
        <v>4.55</v>
      </c>
      <c r="F94" s="5">
        <v>4.9050000000000005E-4</v>
      </c>
      <c r="H94" s="2">
        <f t="shared" si="3"/>
        <v>1.5656565656565658E-3</v>
      </c>
      <c r="I94" s="2">
        <f t="shared" si="4"/>
        <v>0.15656565656565657</v>
      </c>
      <c r="J94" s="2">
        <f t="shared" si="5"/>
        <v>0.94247175466912614</v>
      </c>
    </row>
    <row r="95" spans="1:10" x14ac:dyDescent="0.25">
      <c r="A95" s="4">
        <v>2</v>
      </c>
      <c r="B95" s="4">
        <v>92</v>
      </c>
      <c r="C95" s="4">
        <v>19831</v>
      </c>
      <c r="D95" s="4">
        <v>0.157</v>
      </c>
      <c r="E95" s="5">
        <v>4.5999999999999996</v>
      </c>
      <c r="F95" s="5">
        <v>-4.9050000000000005E-4</v>
      </c>
      <c r="H95" s="2">
        <f t="shared" si="3"/>
        <v>1.5656565656565658E-3</v>
      </c>
      <c r="I95" s="2">
        <f t="shared" si="4"/>
        <v>0.15656565656565657</v>
      </c>
      <c r="J95" s="2">
        <f t="shared" si="5"/>
        <v>-0.94247175466912614</v>
      </c>
    </row>
    <row r="96" spans="1:10" x14ac:dyDescent="0.25">
      <c r="A96" s="4">
        <v>2</v>
      </c>
      <c r="B96" s="4">
        <v>93</v>
      </c>
      <c r="C96" s="4">
        <v>19831</v>
      </c>
      <c r="D96" s="4">
        <v>0.157</v>
      </c>
      <c r="E96" s="5">
        <v>4.6500000000000004</v>
      </c>
      <c r="F96" s="5">
        <v>-4.9050000000000005E-4</v>
      </c>
      <c r="H96" s="2">
        <f t="shared" si="3"/>
        <v>1.5656565656565658E-3</v>
      </c>
      <c r="I96" s="2">
        <f t="shared" si="4"/>
        <v>0.15656565656565657</v>
      </c>
      <c r="J96" s="2">
        <f t="shared" si="5"/>
        <v>-0.94247175466912614</v>
      </c>
    </row>
    <row r="97" spans="1:10" x14ac:dyDescent="0.25">
      <c r="A97" s="4">
        <v>2</v>
      </c>
      <c r="B97" s="4">
        <v>94</v>
      </c>
      <c r="C97" s="4">
        <v>19835</v>
      </c>
      <c r="D97" s="4">
        <v>0.17699999999999999</v>
      </c>
      <c r="E97" s="5">
        <v>4.7</v>
      </c>
      <c r="F97" s="5">
        <v>0</v>
      </c>
      <c r="H97" s="2">
        <f t="shared" si="3"/>
        <v>1.7676767676767678E-3</v>
      </c>
      <c r="I97" s="2">
        <f t="shared" si="4"/>
        <v>0.17676767676767677</v>
      </c>
      <c r="J97" s="2">
        <f t="shared" si="5"/>
        <v>0</v>
      </c>
    </row>
    <row r="98" spans="1:10" x14ac:dyDescent="0.25">
      <c r="A98" s="4">
        <v>2</v>
      </c>
      <c r="B98" s="4">
        <v>95</v>
      </c>
      <c r="C98" s="4">
        <v>19835</v>
      </c>
      <c r="D98" s="4">
        <v>0.17699999999999999</v>
      </c>
      <c r="E98" s="5">
        <v>4.75</v>
      </c>
      <c r="F98" s="5">
        <v>4.9050000000000005E-4</v>
      </c>
      <c r="H98" s="2">
        <f t="shared" si="3"/>
        <v>1.7676767676767678E-3</v>
      </c>
      <c r="I98" s="2">
        <f t="shared" si="4"/>
        <v>0.17676767676767677</v>
      </c>
      <c r="J98" s="2">
        <f t="shared" si="5"/>
        <v>0.94247175466912614</v>
      </c>
    </row>
    <row r="99" spans="1:10" x14ac:dyDescent="0.25">
      <c r="A99" s="4">
        <v>2</v>
      </c>
      <c r="B99" s="4">
        <v>96</v>
      </c>
      <c r="C99" s="4">
        <v>19835</v>
      </c>
      <c r="D99" s="4">
        <v>0.17699999999999999</v>
      </c>
      <c r="E99" s="5">
        <v>4.8</v>
      </c>
      <c r="F99" s="5">
        <v>-4.9050000000000005E-4</v>
      </c>
      <c r="H99" s="2">
        <f t="shared" si="3"/>
        <v>1.7676767676767678E-3</v>
      </c>
      <c r="I99" s="2">
        <f t="shared" si="4"/>
        <v>0.17676767676767677</v>
      </c>
      <c r="J99" s="2">
        <f t="shared" si="5"/>
        <v>-0.94247175466912614</v>
      </c>
    </row>
    <row r="100" spans="1:10" x14ac:dyDescent="0.25">
      <c r="A100" s="4">
        <v>2</v>
      </c>
      <c r="B100" s="4">
        <v>97</v>
      </c>
      <c r="C100" s="4">
        <v>19835</v>
      </c>
      <c r="D100" s="4">
        <v>0.17699999999999999</v>
      </c>
      <c r="E100" s="5">
        <v>4.8499999999999996</v>
      </c>
      <c r="F100" s="5">
        <v>-4.9050000000000005E-4</v>
      </c>
      <c r="H100" s="2">
        <f t="shared" si="3"/>
        <v>1.7676767676767678E-3</v>
      </c>
      <c r="I100" s="2">
        <f t="shared" si="4"/>
        <v>0.17676767676767677</v>
      </c>
      <c r="J100" s="2">
        <f t="shared" si="5"/>
        <v>-0.94247175466912614</v>
      </c>
    </row>
    <row r="101" spans="1:10" x14ac:dyDescent="0.25">
      <c r="A101" s="4">
        <v>2</v>
      </c>
      <c r="B101" s="4">
        <v>98</v>
      </c>
      <c r="C101" s="4">
        <v>19835</v>
      </c>
      <c r="D101" s="4">
        <v>0.17699999999999999</v>
      </c>
      <c r="E101" s="5">
        <v>4.9000000000000004</v>
      </c>
      <c r="F101" s="5">
        <v>0</v>
      </c>
      <c r="H101" s="2">
        <f t="shared" si="3"/>
        <v>1.7676767676767678E-3</v>
      </c>
      <c r="I101" s="2">
        <f t="shared" si="4"/>
        <v>0.17676767676767677</v>
      </c>
      <c r="J101" s="2">
        <f t="shared" si="5"/>
        <v>0</v>
      </c>
    </row>
    <row r="102" spans="1:10" x14ac:dyDescent="0.25">
      <c r="A102" s="4">
        <v>2</v>
      </c>
      <c r="B102" s="4">
        <v>99</v>
      </c>
      <c r="C102" s="4">
        <v>19836</v>
      </c>
      <c r="D102" s="4">
        <v>0.182</v>
      </c>
      <c r="E102" s="5">
        <v>4.95</v>
      </c>
      <c r="F102" s="5">
        <v>4.9050000000000005E-4</v>
      </c>
      <c r="H102" s="2">
        <f t="shared" si="3"/>
        <v>1.8181818181818182E-3</v>
      </c>
      <c r="I102" s="2">
        <f t="shared" si="4"/>
        <v>0.18181818181818182</v>
      </c>
      <c r="J102" s="2">
        <f t="shared" si="5"/>
        <v>0.94247175466912614</v>
      </c>
    </row>
    <row r="103" spans="1:10" x14ac:dyDescent="0.25">
      <c r="A103" s="4">
        <v>2</v>
      </c>
      <c r="B103" s="4">
        <v>100</v>
      </c>
      <c r="C103" s="4">
        <v>19837</v>
      </c>
      <c r="D103" s="4">
        <v>0.187</v>
      </c>
      <c r="E103" s="5">
        <v>5</v>
      </c>
      <c r="F103" s="5">
        <v>0</v>
      </c>
      <c r="H103" s="2">
        <f t="shared" si="3"/>
        <v>1.8686868686868688E-3</v>
      </c>
      <c r="I103" s="2">
        <f t="shared" si="4"/>
        <v>0.18686868686868688</v>
      </c>
      <c r="J103" s="2">
        <f t="shared" si="5"/>
        <v>0</v>
      </c>
    </row>
    <row r="104" spans="1:10" x14ac:dyDescent="0.25">
      <c r="A104" s="4">
        <v>2</v>
      </c>
      <c r="B104" s="4">
        <v>101</v>
      </c>
      <c r="C104" s="4">
        <v>19839</v>
      </c>
      <c r="D104" s="4">
        <v>0.19700000000000001</v>
      </c>
      <c r="E104" s="5">
        <v>5.05</v>
      </c>
      <c r="F104" s="5">
        <v>4.9050000000000005E-4</v>
      </c>
      <c r="H104" s="2">
        <f t="shared" si="3"/>
        <v>1.9696969696969698E-3</v>
      </c>
      <c r="I104" s="2">
        <f t="shared" si="4"/>
        <v>0.19696969696969699</v>
      </c>
      <c r="J104" s="2">
        <f t="shared" si="5"/>
        <v>0.94247175466912614</v>
      </c>
    </row>
    <row r="105" spans="1:10" x14ac:dyDescent="0.25">
      <c r="A105" s="4">
        <v>2</v>
      </c>
      <c r="B105" s="4">
        <v>102</v>
      </c>
      <c r="C105" s="4">
        <v>19841</v>
      </c>
      <c r="D105" s="4">
        <v>0.20699999999999999</v>
      </c>
      <c r="E105" s="5">
        <v>5.0999999999999996</v>
      </c>
      <c r="F105" s="5">
        <v>0</v>
      </c>
      <c r="H105" s="2">
        <f t="shared" si="3"/>
        <v>2.0707070707070706E-3</v>
      </c>
      <c r="I105" s="2">
        <f t="shared" si="4"/>
        <v>0.20707070707070707</v>
      </c>
      <c r="J105" s="2">
        <f t="shared" si="5"/>
        <v>0</v>
      </c>
    </row>
    <row r="106" spans="1:10" x14ac:dyDescent="0.25">
      <c r="A106" s="4">
        <v>2</v>
      </c>
      <c r="B106" s="4">
        <v>103</v>
      </c>
      <c r="C106" s="4">
        <v>19841</v>
      </c>
      <c r="D106" s="4">
        <v>0.20699999999999999</v>
      </c>
      <c r="E106" s="5">
        <v>5.15</v>
      </c>
      <c r="F106" s="5">
        <v>0</v>
      </c>
      <c r="H106" s="2">
        <f t="shared" si="3"/>
        <v>2.0707070707070706E-3</v>
      </c>
      <c r="I106" s="2">
        <f t="shared" si="4"/>
        <v>0.20707070707070707</v>
      </c>
      <c r="J106" s="2">
        <f t="shared" si="5"/>
        <v>0</v>
      </c>
    </row>
    <row r="107" spans="1:10" x14ac:dyDescent="0.25">
      <c r="A107" s="4">
        <v>2</v>
      </c>
      <c r="B107" s="4">
        <v>104</v>
      </c>
      <c r="C107" s="4">
        <v>19841</v>
      </c>
      <c r="D107" s="4">
        <v>0.20699999999999999</v>
      </c>
      <c r="E107" s="5">
        <v>5.2</v>
      </c>
      <c r="F107" s="5">
        <v>4.9050000000000005E-4</v>
      </c>
      <c r="H107" s="2">
        <f t="shared" si="3"/>
        <v>2.0707070707070706E-3</v>
      </c>
      <c r="I107" s="2">
        <f t="shared" si="4"/>
        <v>0.20707070707070707</v>
      </c>
      <c r="J107" s="2">
        <f t="shared" si="5"/>
        <v>0.94247175466912614</v>
      </c>
    </row>
    <row r="108" spans="1:10" x14ac:dyDescent="0.25">
      <c r="A108" s="4">
        <v>2</v>
      </c>
      <c r="B108" s="4">
        <v>105</v>
      </c>
      <c r="C108" s="4">
        <v>19841</v>
      </c>
      <c r="D108" s="4">
        <v>0.20699999999999999</v>
      </c>
      <c r="E108" s="5">
        <v>5.25</v>
      </c>
      <c r="F108" s="5">
        <v>0</v>
      </c>
      <c r="H108" s="2">
        <f t="shared" si="3"/>
        <v>2.0707070707070706E-3</v>
      </c>
      <c r="I108" s="2">
        <f t="shared" si="4"/>
        <v>0.20707070707070707</v>
      </c>
      <c r="J108" s="2">
        <f t="shared" si="5"/>
        <v>0</v>
      </c>
    </row>
    <row r="109" spans="1:10" x14ac:dyDescent="0.25">
      <c r="A109" s="4">
        <v>2</v>
      </c>
      <c r="B109" s="4">
        <v>106</v>
      </c>
      <c r="C109" s="4">
        <v>19842</v>
      </c>
      <c r="D109" s="4">
        <v>0.21199999999999999</v>
      </c>
      <c r="E109" s="5">
        <v>5.3</v>
      </c>
      <c r="F109" s="5">
        <v>-4.9050000000000005E-4</v>
      </c>
      <c r="H109" s="2">
        <f t="shared" si="3"/>
        <v>2.1212121212121214E-3</v>
      </c>
      <c r="I109" s="2">
        <f t="shared" si="4"/>
        <v>0.21212121212121215</v>
      </c>
      <c r="J109" s="2">
        <f t="shared" si="5"/>
        <v>-0.94247175466912614</v>
      </c>
    </row>
    <row r="110" spans="1:10" x14ac:dyDescent="0.25">
      <c r="A110" s="4">
        <v>2</v>
      </c>
      <c r="B110" s="4">
        <v>107</v>
      </c>
      <c r="C110" s="4">
        <v>19844</v>
      </c>
      <c r="D110" s="4">
        <v>0.222</v>
      </c>
      <c r="E110" s="5">
        <v>5.35</v>
      </c>
      <c r="F110" s="5">
        <v>-4.9050000000000005E-4</v>
      </c>
      <c r="H110" s="2">
        <f t="shared" si="3"/>
        <v>2.2222222222222222E-3</v>
      </c>
      <c r="I110" s="2">
        <f t="shared" si="4"/>
        <v>0.22222222222222221</v>
      </c>
      <c r="J110" s="2">
        <f t="shared" si="5"/>
        <v>-0.94247175466912614</v>
      </c>
    </row>
    <row r="111" spans="1:10" x14ac:dyDescent="0.25">
      <c r="A111" s="4">
        <v>2</v>
      </c>
      <c r="B111" s="4">
        <v>108</v>
      </c>
      <c r="C111" s="4">
        <v>19847</v>
      </c>
      <c r="D111" s="4">
        <v>0.23699999999999999</v>
      </c>
      <c r="E111" s="5">
        <v>5.4</v>
      </c>
      <c r="F111" s="5">
        <v>-4.9050000000000005E-4</v>
      </c>
      <c r="H111" s="2">
        <f t="shared" si="3"/>
        <v>2.3737373737373738E-3</v>
      </c>
      <c r="I111" s="2">
        <f t="shared" si="4"/>
        <v>0.23737373737373738</v>
      </c>
      <c r="J111" s="2">
        <f t="shared" si="5"/>
        <v>-0.94247175466912614</v>
      </c>
    </row>
    <row r="112" spans="1:10" x14ac:dyDescent="0.25">
      <c r="A112" s="4">
        <v>2</v>
      </c>
      <c r="B112" s="4">
        <v>109</v>
      </c>
      <c r="C112" s="4">
        <v>19847</v>
      </c>
      <c r="D112" s="4">
        <v>0.23699999999999999</v>
      </c>
      <c r="E112" s="5">
        <v>5.45</v>
      </c>
      <c r="F112" s="5">
        <v>0</v>
      </c>
      <c r="H112" s="2">
        <f t="shared" si="3"/>
        <v>2.3737373737373738E-3</v>
      </c>
      <c r="I112" s="2">
        <f t="shared" si="4"/>
        <v>0.23737373737373738</v>
      </c>
      <c r="J112" s="2">
        <f t="shared" si="5"/>
        <v>0</v>
      </c>
    </row>
    <row r="113" spans="1:10" x14ac:dyDescent="0.25">
      <c r="A113" s="4">
        <v>2</v>
      </c>
      <c r="B113" s="4">
        <v>110</v>
      </c>
      <c r="C113" s="4">
        <v>19847</v>
      </c>
      <c r="D113" s="4">
        <v>0.23699999999999999</v>
      </c>
      <c r="E113" s="5">
        <v>5.5</v>
      </c>
      <c r="F113" s="5">
        <v>-9.8109999999999994E-4</v>
      </c>
      <c r="H113" s="2">
        <f t="shared" si="3"/>
        <v>2.3737373737373738E-3</v>
      </c>
      <c r="I113" s="2">
        <f t="shared" si="4"/>
        <v>0.23737373737373738</v>
      </c>
      <c r="J113" s="2">
        <f t="shared" si="5"/>
        <v>-1.8851356544462374</v>
      </c>
    </row>
    <row r="114" spans="1:10" x14ac:dyDescent="0.25">
      <c r="A114" s="4">
        <v>2</v>
      </c>
      <c r="B114" s="4">
        <v>111</v>
      </c>
      <c r="C114" s="4">
        <v>19847</v>
      </c>
      <c r="D114" s="4">
        <v>0.23699999999999999</v>
      </c>
      <c r="E114" s="5">
        <v>5.55</v>
      </c>
      <c r="F114" s="5">
        <v>0</v>
      </c>
      <c r="H114" s="2">
        <f t="shared" si="3"/>
        <v>2.3737373737373738E-3</v>
      </c>
      <c r="I114" s="2">
        <f t="shared" si="4"/>
        <v>0.23737373737373738</v>
      </c>
      <c r="J114" s="2">
        <f t="shared" si="5"/>
        <v>0</v>
      </c>
    </row>
    <row r="115" spans="1:10" x14ac:dyDescent="0.25">
      <c r="A115" s="4">
        <v>2</v>
      </c>
      <c r="B115" s="4">
        <v>112</v>
      </c>
      <c r="C115" s="4">
        <v>19848</v>
      </c>
      <c r="D115" s="4">
        <v>0.24199999999999999</v>
      </c>
      <c r="E115" s="5">
        <v>5.6</v>
      </c>
      <c r="F115" s="5">
        <v>0</v>
      </c>
      <c r="H115" s="2">
        <f t="shared" si="3"/>
        <v>2.4242424242424242E-3</v>
      </c>
      <c r="I115" s="2">
        <f t="shared" si="4"/>
        <v>0.24242424242424243</v>
      </c>
      <c r="J115" s="2">
        <f t="shared" si="5"/>
        <v>0</v>
      </c>
    </row>
    <row r="116" spans="1:10" x14ac:dyDescent="0.25">
      <c r="A116" s="4">
        <v>2</v>
      </c>
      <c r="B116" s="4">
        <v>113</v>
      </c>
      <c r="C116" s="4">
        <v>19849</v>
      </c>
      <c r="D116" s="4">
        <v>0.247</v>
      </c>
      <c r="E116" s="5">
        <v>5.65</v>
      </c>
      <c r="F116" s="5">
        <v>-1.472E-3</v>
      </c>
      <c r="H116" s="2">
        <f t="shared" si="3"/>
        <v>2.4747474747474746E-3</v>
      </c>
      <c r="I116" s="2">
        <f t="shared" si="4"/>
        <v>0.24747474747474746</v>
      </c>
      <c r="J116" s="2">
        <f t="shared" si="5"/>
        <v>-2.8283759895473062</v>
      </c>
    </row>
    <row r="117" spans="1:10" x14ac:dyDescent="0.25">
      <c r="A117" s="4">
        <v>2</v>
      </c>
      <c r="B117" s="4">
        <v>114</v>
      </c>
      <c r="C117" s="4">
        <v>19851</v>
      </c>
      <c r="D117" s="4">
        <v>0.25800000000000001</v>
      </c>
      <c r="E117" s="5">
        <v>5.7</v>
      </c>
      <c r="F117" s="5">
        <v>0</v>
      </c>
      <c r="H117" s="2">
        <f t="shared" si="3"/>
        <v>2.5757575757575759E-3</v>
      </c>
      <c r="I117" s="2">
        <f t="shared" si="4"/>
        <v>0.25757575757575757</v>
      </c>
      <c r="J117" s="2">
        <f t="shared" si="5"/>
        <v>0</v>
      </c>
    </row>
    <row r="118" spans="1:10" x14ac:dyDescent="0.25">
      <c r="A118" s="4">
        <v>2</v>
      </c>
      <c r="B118" s="4">
        <v>115</v>
      </c>
      <c r="C118" s="4">
        <v>19851</v>
      </c>
      <c r="D118" s="4">
        <v>0.25800000000000001</v>
      </c>
      <c r="E118" s="5">
        <v>5.75</v>
      </c>
      <c r="F118" s="5">
        <v>4.9050000000000005E-4</v>
      </c>
      <c r="H118" s="2">
        <f t="shared" si="3"/>
        <v>2.5757575757575759E-3</v>
      </c>
      <c r="I118" s="2">
        <f t="shared" si="4"/>
        <v>0.25757575757575757</v>
      </c>
      <c r="J118" s="2">
        <f t="shared" si="5"/>
        <v>0.94247175466912614</v>
      </c>
    </row>
    <row r="119" spans="1:10" x14ac:dyDescent="0.25">
      <c r="A119" s="4">
        <v>2</v>
      </c>
      <c r="B119" s="4">
        <v>116</v>
      </c>
      <c r="C119" s="4">
        <v>19851</v>
      </c>
      <c r="D119" s="4">
        <v>0.25800000000000001</v>
      </c>
      <c r="E119" s="5">
        <v>5.8</v>
      </c>
      <c r="F119" s="5">
        <v>0</v>
      </c>
      <c r="H119" s="2">
        <f t="shared" si="3"/>
        <v>2.5757575757575759E-3</v>
      </c>
      <c r="I119" s="2">
        <f t="shared" si="4"/>
        <v>0.25757575757575757</v>
      </c>
      <c r="J119" s="2">
        <f t="shared" si="5"/>
        <v>0</v>
      </c>
    </row>
    <row r="120" spans="1:10" x14ac:dyDescent="0.25">
      <c r="A120" s="4">
        <v>2</v>
      </c>
      <c r="B120" s="4">
        <v>117</v>
      </c>
      <c r="C120" s="4">
        <v>19854</v>
      </c>
      <c r="D120" s="4">
        <v>0.27300000000000002</v>
      </c>
      <c r="E120" s="5">
        <v>5.85</v>
      </c>
      <c r="F120" s="5">
        <v>4.9050000000000005E-4</v>
      </c>
      <c r="H120" s="2">
        <f t="shared" si="3"/>
        <v>2.7272727272727275E-3</v>
      </c>
      <c r="I120" s="2">
        <f t="shared" si="4"/>
        <v>0.27272727272727276</v>
      </c>
      <c r="J120" s="2">
        <f t="shared" si="5"/>
        <v>0.94247175466912614</v>
      </c>
    </row>
    <row r="121" spans="1:10" x14ac:dyDescent="0.25">
      <c r="A121" s="4">
        <v>2</v>
      </c>
      <c r="B121" s="4">
        <v>118</v>
      </c>
      <c r="C121" s="4">
        <v>19854</v>
      </c>
      <c r="D121" s="4">
        <v>0.27300000000000002</v>
      </c>
      <c r="E121" s="5">
        <v>5.9</v>
      </c>
      <c r="F121" s="5">
        <v>9.8109999999999994E-4</v>
      </c>
      <c r="H121" s="2">
        <f t="shared" si="3"/>
        <v>2.7272727272727275E-3</v>
      </c>
      <c r="I121" s="2">
        <f t="shared" si="4"/>
        <v>0.27272727272727276</v>
      </c>
      <c r="J121" s="2">
        <f t="shared" si="5"/>
        <v>1.8851356544462374</v>
      </c>
    </row>
    <row r="122" spans="1:10" x14ac:dyDescent="0.25">
      <c r="A122" s="4">
        <v>2</v>
      </c>
      <c r="B122" s="4">
        <v>119</v>
      </c>
      <c r="C122" s="4">
        <v>19855</v>
      </c>
      <c r="D122" s="4">
        <v>0.27800000000000002</v>
      </c>
      <c r="E122" s="5">
        <v>5.95</v>
      </c>
      <c r="F122" s="5">
        <v>4.9050000000000005E-4</v>
      </c>
      <c r="H122" s="2">
        <f t="shared" si="3"/>
        <v>2.7777777777777779E-3</v>
      </c>
      <c r="I122" s="2">
        <f t="shared" si="4"/>
        <v>0.27777777777777779</v>
      </c>
      <c r="J122" s="2">
        <f t="shared" si="5"/>
        <v>0.94247175466912614</v>
      </c>
    </row>
    <row r="123" spans="1:10" x14ac:dyDescent="0.25">
      <c r="A123" s="4">
        <v>2</v>
      </c>
      <c r="B123" s="4">
        <v>120</v>
      </c>
      <c r="C123" s="4">
        <v>19855</v>
      </c>
      <c r="D123" s="4">
        <v>0.27800000000000002</v>
      </c>
      <c r="E123" s="5">
        <v>6</v>
      </c>
      <c r="F123" s="5">
        <v>4.9050000000000005E-4</v>
      </c>
      <c r="H123" s="2">
        <f t="shared" si="3"/>
        <v>2.7777777777777779E-3</v>
      </c>
      <c r="I123" s="2">
        <f t="shared" si="4"/>
        <v>0.27777777777777779</v>
      </c>
      <c r="J123" s="2">
        <f t="shared" si="5"/>
        <v>0.94247175466912614</v>
      </c>
    </row>
    <row r="124" spans="1:10" x14ac:dyDescent="0.25">
      <c r="A124" s="4">
        <v>2</v>
      </c>
      <c r="B124" s="4">
        <v>121</v>
      </c>
      <c r="C124" s="4">
        <v>19855</v>
      </c>
      <c r="D124" s="4">
        <v>0.27800000000000002</v>
      </c>
      <c r="E124" s="5">
        <v>6.05</v>
      </c>
      <c r="F124" s="5">
        <v>4.9050000000000005E-4</v>
      </c>
      <c r="H124" s="2">
        <f t="shared" si="3"/>
        <v>2.7777777777777779E-3</v>
      </c>
      <c r="I124" s="2">
        <f t="shared" si="4"/>
        <v>0.27777777777777779</v>
      </c>
      <c r="J124" s="2">
        <f t="shared" si="5"/>
        <v>0.94247175466912614</v>
      </c>
    </row>
    <row r="125" spans="1:10" x14ac:dyDescent="0.25">
      <c r="A125" s="4">
        <v>2</v>
      </c>
      <c r="B125" s="4">
        <v>122</v>
      </c>
      <c r="C125" s="4">
        <v>19856</v>
      </c>
      <c r="D125" s="4">
        <v>0.28299999999999997</v>
      </c>
      <c r="E125" s="5">
        <v>6.1</v>
      </c>
      <c r="F125" s="5">
        <v>4.9050000000000005E-4</v>
      </c>
      <c r="H125" s="2">
        <f t="shared" si="3"/>
        <v>2.8282828282828283E-3</v>
      </c>
      <c r="I125" s="2">
        <f t="shared" si="4"/>
        <v>0.28282828282828282</v>
      </c>
      <c r="J125" s="2">
        <f t="shared" si="5"/>
        <v>0.94247175466912614</v>
      </c>
    </row>
    <row r="126" spans="1:10" x14ac:dyDescent="0.25">
      <c r="A126" s="4">
        <v>2</v>
      </c>
      <c r="B126" s="4">
        <v>123</v>
      </c>
      <c r="C126" s="4">
        <v>19856</v>
      </c>
      <c r="D126" s="4">
        <v>0.28299999999999997</v>
      </c>
      <c r="E126" s="5">
        <v>6.15</v>
      </c>
      <c r="F126" s="5">
        <v>4.9050000000000005E-4</v>
      </c>
      <c r="H126" s="2">
        <f t="shared" si="3"/>
        <v>2.8282828282828283E-3</v>
      </c>
      <c r="I126" s="2">
        <f t="shared" si="4"/>
        <v>0.28282828282828282</v>
      </c>
      <c r="J126" s="2">
        <f t="shared" si="5"/>
        <v>0.94247175466912614</v>
      </c>
    </row>
    <row r="127" spans="1:10" x14ac:dyDescent="0.25">
      <c r="A127" s="4">
        <v>2</v>
      </c>
      <c r="B127" s="4">
        <v>124</v>
      </c>
      <c r="C127" s="4">
        <v>19858</v>
      </c>
      <c r="D127" s="4">
        <v>0.29299999999999998</v>
      </c>
      <c r="E127" s="5">
        <v>6.2</v>
      </c>
      <c r="F127" s="5">
        <v>0</v>
      </c>
      <c r="H127" s="2">
        <f t="shared" si="3"/>
        <v>2.9292929292929295E-3</v>
      </c>
      <c r="I127" s="2">
        <f t="shared" si="4"/>
        <v>0.29292929292929293</v>
      </c>
      <c r="J127" s="2">
        <f t="shared" si="5"/>
        <v>0</v>
      </c>
    </row>
    <row r="128" spans="1:10" x14ac:dyDescent="0.25">
      <c r="A128" s="4">
        <v>2</v>
      </c>
      <c r="B128" s="4">
        <v>125</v>
      </c>
      <c r="C128" s="4">
        <v>19861</v>
      </c>
      <c r="D128" s="4">
        <v>0.308</v>
      </c>
      <c r="E128" s="5">
        <v>6.25</v>
      </c>
      <c r="F128" s="5">
        <v>-4.9050000000000005E-4</v>
      </c>
      <c r="H128" s="2">
        <f t="shared" si="3"/>
        <v>3.0808080808080807E-3</v>
      </c>
      <c r="I128" s="2">
        <f t="shared" si="4"/>
        <v>0.30808080808080807</v>
      </c>
      <c r="J128" s="2">
        <f t="shared" si="5"/>
        <v>-0.94247175466912614</v>
      </c>
    </row>
    <row r="129" spans="1:10" x14ac:dyDescent="0.25">
      <c r="A129" s="4">
        <v>2</v>
      </c>
      <c r="B129" s="4">
        <v>126</v>
      </c>
      <c r="C129" s="4">
        <v>19862</v>
      </c>
      <c r="D129" s="4">
        <v>0.313</v>
      </c>
      <c r="E129" s="5">
        <v>6.3</v>
      </c>
      <c r="F129" s="5">
        <v>-4.9050000000000005E-4</v>
      </c>
      <c r="H129" s="2">
        <f t="shared" si="3"/>
        <v>3.1313131313131315E-3</v>
      </c>
      <c r="I129" s="2">
        <f t="shared" si="4"/>
        <v>0.31313131313131315</v>
      </c>
      <c r="J129" s="2">
        <f t="shared" si="5"/>
        <v>-0.94247175466912614</v>
      </c>
    </row>
    <row r="130" spans="1:10" x14ac:dyDescent="0.25">
      <c r="A130" s="4">
        <v>2</v>
      </c>
      <c r="B130" s="4">
        <v>127</v>
      </c>
      <c r="C130" s="4">
        <v>19862</v>
      </c>
      <c r="D130" s="4">
        <v>0.313</v>
      </c>
      <c r="E130" s="5">
        <v>6.35</v>
      </c>
      <c r="F130" s="5">
        <v>4.9050000000000005E-4</v>
      </c>
      <c r="H130" s="2">
        <f t="shared" si="3"/>
        <v>3.1313131313131315E-3</v>
      </c>
      <c r="I130" s="2">
        <f t="shared" si="4"/>
        <v>0.31313131313131315</v>
      </c>
      <c r="J130" s="2">
        <f t="shared" si="5"/>
        <v>0.94247175466912614</v>
      </c>
    </row>
    <row r="131" spans="1:10" x14ac:dyDescent="0.25">
      <c r="A131" s="4">
        <v>2</v>
      </c>
      <c r="B131" s="4">
        <v>128</v>
      </c>
      <c r="C131" s="4">
        <v>19862</v>
      </c>
      <c r="D131" s="4">
        <v>0.313</v>
      </c>
      <c r="E131" s="5">
        <v>6.4</v>
      </c>
      <c r="F131" s="5">
        <v>-9.8109999999999994E-4</v>
      </c>
      <c r="H131" s="2">
        <f t="shared" si="3"/>
        <v>3.1313131313131315E-3</v>
      </c>
      <c r="I131" s="2">
        <f t="shared" si="4"/>
        <v>0.31313131313131315</v>
      </c>
      <c r="J131" s="2">
        <f t="shared" si="5"/>
        <v>-1.8851356544462374</v>
      </c>
    </row>
    <row r="132" spans="1:10" x14ac:dyDescent="0.25">
      <c r="A132" s="4">
        <v>2</v>
      </c>
      <c r="B132" s="4">
        <v>129</v>
      </c>
      <c r="C132" s="4">
        <v>19864</v>
      </c>
      <c r="D132" s="4">
        <v>0.32300000000000001</v>
      </c>
      <c r="E132" s="5">
        <v>6.45</v>
      </c>
      <c r="F132" s="5">
        <v>-1.472E-3</v>
      </c>
      <c r="H132" s="2">
        <f t="shared" si="3"/>
        <v>3.2323232323232323E-3</v>
      </c>
      <c r="I132" s="2">
        <f t="shared" si="4"/>
        <v>0.3232323232323232</v>
      </c>
      <c r="J132" s="2">
        <f t="shared" si="5"/>
        <v>-2.8283759895473062</v>
      </c>
    </row>
    <row r="133" spans="1:10" x14ac:dyDescent="0.25">
      <c r="A133" s="4">
        <v>2</v>
      </c>
      <c r="B133" s="4">
        <v>130</v>
      </c>
      <c r="C133" s="4">
        <v>19867</v>
      </c>
      <c r="D133" s="4">
        <v>0.33800000000000002</v>
      </c>
      <c r="E133" s="5">
        <v>6.5</v>
      </c>
      <c r="F133" s="5">
        <v>4.9050000000000005E-4</v>
      </c>
      <c r="H133" s="2">
        <f t="shared" ref="H133:H196" si="6">(C133-19800)/19800</f>
        <v>3.3838383838383839E-3</v>
      </c>
      <c r="I133" s="2">
        <f t="shared" ref="I133:I196" si="7">H133*100</f>
        <v>0.3383838383838384</v>
      </c>
      <c r="J133" s="2">
        <f t="shared" ref="J133:J196" si="8">F133/520.44*1000000</f>
        <v>0.94247175466912614</v>
      </c>
    </row>
    <row r="134" spans="1:10" x14ac:dyDescent="0.25">
      <c r="A134" s="4">
        <v>2</v>
      </c>
      <c r="B134" s="4">
        <v>131</v>
      </c>
      <c r="C134" s="4">
        <v>19868</v>
      </c>
      <c r="D134" s="4">
        <v>0.34300000000000003</v>
      </c>
      <c r="E134" s="5">
        <v>6.55</v>
      </c>
      <c r="F134" s="5">
        <v>4.9050000000000005E-4</v>
      </c>
      <c r="H134" s="2">
        <f t="shared" si="6"/>
        <v>3.4343434343434343E-3</v>
      </c>
      <c r="I134" s="2">
        <f t="shared" si="7"/>
        <v>0.34343434343434343</v>
      </c>
      <c r="J134" s="2">
        <f t="shared" si="8"/>
        <v>0.94247175466912614</v>
      </c>
    </row>
    <row r="135" spans="1:10" x14ac:dyDescent="0.25">
      <c r="A135" s="4">
        <v>2</v>
      </c>
      <c r="B135" s="4">
        <v>132</v>
      </c>
      <c r="C135" s="4">
        <v>19868</v>
      </c>
      <c r="D135" s="4">
        <v>0.34300000000000003</v>
      </c>
      <c r="E135" s="5">
        <v>6.6</v>
      </c>
      <c r="F135" s="5">
        <v>-4.9050000000000005E-4</v>
      </c>
      <c r="H135" s="2">
        <f t="shared" si="6"/>
        <v>3.4343434343434343E-3</v>
      </c>
      <c r="I135" s="2">
        <f t="shared" si="7"/>
        <v>0.34343434343434343</v>
      </c>
      <c r="J135" s="2">
        <f t="shared" si="8"/>
        <v>-0.94247175466912614</v>
      </c>
    </row>
    <row r="136" spans="1:10" x14ac:dyDescent="0.25">
      <c r="A136" s="4">
        <v>2</v>
      </c>
      <c r="B136" s="4">
        <v>133</v>
      </c>
      <c r="C136" s="4">
        <v>19869</v>
      </c>
      <c r="D136" s="4">
        <v>0.34799999999999998</v>
      </c>
      <c r="E136" s="5">
        <v>6.65</v>
      </c>
      <c r="F136" s="5">
        <v>0</v>
      </c>
      <c r="H136" s="2">
        <f t="shared" si="6"/>
        <v>3.4848484848484847E-3</v>
      </c>
      <c r="I136" s="2">
        <f t="shared" si="7"/>
        <v>0.34848484848484845</v>
      </c>
      <c r="J136" s="2">
        <f t="shared" si="8"/>
        <v>0</v>
      </c>
    </row>
    <row r="137" spans="1:10" x14ac:dyDescent="0.25">
      <c r="A137" s="4">
        <v>2</v>
      </c>
      <c r="B137" s="4">
        <v>134</v>
      </c>
      <c r="C137" s="4">
        <v>19870</v>
      </c>
      <c r="D137" s="4">
        <v>0.35399999999999998</v>
      </c>
      <c r="E137" s="5">
        <v>6.7</v>
      </c>
      <c r="F137" s="5">
        <v>0</v>
      </c>
      <c r="H137" s="2">
        <f t="shared" si="6"/>
        <v>3.5353535353535356E-3</v>
      </c>
      <c r="I137" s="2">
        <f t="shared" si="7"/>
        <v>0.35353535353535354</v>
      </c>
      <c r="J137" s="2">
        <f t="shared" si="8"/>
        <v>0</v>
      </c>
    </row>
    <row r="138" spans="1:10" x14ac:dyDescent="0.25">
      <c r="A138" s="4">
        <v>2</v>
      </c>
      <c r="B138" s="4">
        <v>135</v>
      </c>
      <c r="C138" s="4">
        <v>19871</v>
      </c>
      <c r="D138" s="4">
        <v>0.35899999999999999</v>
      </c>
      <c r="E138" s="5">
        <v>6.75</v>
      </c>
      <c r="F138" s="5">
        <v>9.8109999999999994E-4</v>
      </c>
      <c r="H138" s="2">
        <f t="shared" si="6"/>
        <v>3.585858585858586E-3</v>
      </c>
      <c r="I138" s="2">
        <f t="shared" si="7"/>
        <v>0.35858585858585862</v>
      </c>
      <c r="J138" s="2">
        <f t="shared" si="8"/>
        <v>1.8851356544462374</v>
      </c>
    </row>
    <row r="139" spans="1:10" x14ac:dyDescent="0.25">
      <c r="A139" s="4">
        <v>2</v>
      </c>
      <c r="B139" s="4">
        <v>136</v>
      </c>
      <c r="C139" s="4">
        <v>19871</v>
      </c>
      <c r="D139" s="4">
        <v>0.35899999999999999</v>
      </c>
      <c r="E139" s="5">
        <v>6.8</v>
      </c>
      <c r="F139" s="5">
        <v>4.9050000000000005E-4</v>
      </c>
      <c r="H139" s="2">
        <f t="shared" si="6"/>
        <v>3.585858585858586E-3</v>
      </c>
      <c r="I139" s="2">
        <f t="shared" si="7"/>
        <v>0.35858585858585862</v>
      </c>
      <c r="J139" s="2">
        <f t="shared" si="8"/>
        <v>0.94247175466912614</v>
      </c>
    </row>
    <row r="140" spans="1:10" x14ac:dyDescent="0.25">
      <c r="A140" s="4">
        <v>2</v>
      </c>
      <c r="B140" s="4">
        <v>137</v>
      </c>
      <c r="C140" s="4">
        <v>19872</v>
      </c>
      <c r="D140" s="4">
        <v>0.36399999999999999</v>
      </c>
      <c r="E140" s="5">
        <v>6.85</v>
      </c>
      <c r="F140" s="5">
        <v>0</v>
      </c>
      <c r="H140" s="2">
        <f t="shared" si="6"/>
        <v>3.6363636363636364E-3</v>
      </c>
      <c r="I140" s="2">
        <f t="shared" si="7"/>
        <v>0.36363636363636365</v>
      </c>
      <c r="J140" s="2">
        <f t="shared" si="8"/>
        <v>0</v>
      </c>
    </row>
    <row r="141" spans="1:10" x14ac:dyDescent="0.25">
      <c r="A141" s="4">
        <v>2</v>
      </c>
      <c r="B141" s="4">
        <v>138</v>
      </c>
      <c r="C141" s="4">
        <v>19874</v>
      </c>
      <c r="D141" s="4">
        <v>0.374</v>
      </c>
      <c r="E141" s="5">
        <v>6.9</v>
      </c>
      <c r="F141" s="5">
        <v>-4.9050000000000005E-4</v>
      </c>
      <c r="H141" s="2">
        <f t="shared" si="6"/>
        <v>3.7373737373737376E-3</v>
      </c>
      <c r="I141" s="2">
        <f t="shared" si="7"/>
        <v>0.37373737373737376</v>
      </c>
      <c r="J141" s="2">
        <f t="shared" si="8"/>
        <v>-0.94247175466912614</v>
      </c>
    </row>
    <row r="142" spans="1:10" x14ac:dyDescent="0.25">
      <c r="A142" s="4">
        <v>2</v>
      </c>
      <c r="B142" s="4">
        <v>139</v>
      </c>
      <c r="C142" s="4">
        <v>19875</v>
      </c>
      <c r="D142" s="4">
        <v>0.379</v>
      </c>
      <c r="E142" s="5">
        <v>6.95</v>
      </c>
      <c r="F142" s="5">
        <v>-4.9050000000000005E-4</v>
      </c>
      <c r="H142" s="2">
        <f t="shared" si="6"/>
        <v>3.787878787878788E-3</v>
      </c>
      <c r="I142" s="2">
        <f t="shared" si="7"/>
        <v>0.37878787878787878</v>
      </c>
      <c r="J142" s="2">
        <f t="shared" si="8"/>
        <v>-0.94247175466912614</v>
      </c>
    </row>
    <row r="143" spans="1:10" x14ac:dyDescent="0.25">
      <c r="A143" s="4">
        <v>2</v>
      </c>
      <c r="B143" s="4">
        <v>140</v>
      </c>
      <c r="C143" s="4">
        <v>19877</v>
      </c>
      <c r="D143" s="4">
        <v>0.38900000000000001</v>
      </c>
      <c r="E143" s="5">
        <v>7</v>
      </c>
      <c r="F143" s="5">
        <v>-4.9050000000000005E-4</v>
      </c>
      <c r="H143" s="2">
        <f t="shared" si="6"/>
        <v>3.8888888888888888E-3</v>
      </c>
      <c r="I143" s="2">
        <f t="shared" si="7"/>
        <v>0.3888888888888889</v>
      </c>
      <c r="J143" s="2">
        <f t="shared" si="8"/>
        <v>-0.94247175466912614</v>
      </c>
    </row>
    <row r="144" spans="1:10" x14ac:dyDescent="0.25">
      <c r="A144" s="4">
        <v>2</v>
      </c>
      <c r="B144" s="4">
        <v>141</v>
      </c>
      <c r="C144" s="4">
        <v>19880</v>
      </c>
      <c r="D144" s="4">
        <v>0.40400000000000003</v>
      </c>
      <c r="E144" s="5">
        <v>7.05</v>
      </c>
      <c r="F144" s="5">
        <v>0</v>
      </c>
      <c r="H144" s="2">
        <f t="shared" si="6"/>
        <v>4.0404040404040404E-3</v>
      </c>
      <c r="I144" s="2">
        <f t="shared" si="7"/>
        <v>0.40404040404040403</v>
      </c>
      <c r="J144" s="2">
        <f t="shared" si="8"/>
        <v>0</v>
      </c>
    </row>
    <row r="145" spans="1:10" x14ac:dyDescent="0.25">
      <c r="A145" s="4">
        <v>2</v>
      </c>
      <c r="B145" s="4">
        <v>142</v>
      </c>
      <c r="C145" s="4">
        <v>19881</v>
      </c>
      <c r="D145" s="4">
        <v>0.40899999999999997</v>
      </c>
      <c r="E145" s="5">
        <v>7.1</v>
      </c>
      <c r="F145" s="5">
        <v>-9.8109999999999994E-4</v>
      </c>
      <c r="H145" s="2">
        <f t="shared" si="6"/>
        <v>4.0909090909090912E-3</v>
      </c>
      <c r="I145" s="2">
        <f t="shared" si="7"/>
        <v>0.40909090909090912</v>
      </c>
      <c r="J145" s="2">
        <f t="shared" si="8"/>
        <v>-1.8851356544462374</v>
      </c>
    </row>
    <row r="146" spans="1:10" x14ac:dyDescent="0.25">
      <c r="A146" s="4">
        <v>2</v>
      </c>
      <c r="B146" s="4">
        <v>143</v>
      </c>
      <c r="C146" s="4">
        <v>19881</v>
      </c>
      <c r="D146" s="4">
        <v>0.40899999999999997</v>
      </c>
      <c r="E146" s="5">
        <v>7.15</v>
      </c>
      <c r="F146" s="5">
        <v>-4.9050000000000005E-4</v>
      </c>
      <c r="H146" s="2">
        <f t="shared" si="6"/>
        <v>4.0909090909090912E-3</v>
      </c>
      <c r="I146" s="2">
        <f t="shared" si="7"/>
        <v>0.40909090909090912</v>
      </c>
      <c r="J146" s="2">
        <f t="shared" si="8"/>
        <v>-0.94247175466912614</v>
      </c>
    </row>
    <row r="147" spans="1:10" x14ac:dyDescent="0.25">
      <c r="A147" s="4">
        <v>2</v>
      </c>
      <c r="B147" s="4">
        <v>144</v>
      </c>
      <c r="C147" s="4">
        <v>19881</v>
      </c>
      <c r="D147" s="4">
        <v>0.40899999999999997</v>
      </c>
      <c r="E147" s="5">
        <v>7.2</v>
      </c>
      <c r="F147" s="5">
        <v>-4.9050000000000005E-4</v>
      </c>
      <c r="H147" s="2">
        <f t="shared" si="6"/>
        <v>4.0909090909090912E-3</v>
      </c>
      <c r="I147" s="2">
        <f t="shared" si="7"/>
        <v>0.40909090909090912</v>
      </c>
      <c r="J147" s="2">
        <f t="shared" si="8"/>
        <v>-0.94247175466912614</v>
      </c>
    </row>
    <row r="148" spans="1:10" x14ac:dyDescent="0.25">
      <c r="A148" s="4">
        <v>2</v>
      </c>
      <c r="B148" s="4">
        <v>145</v>
      </c>
      <c r="C148" s="4">
        <v>19881</v>
      </c>
      <c r="D148" s="4">
        <v>0.40899999999999997</v>
      </c>
      <c r="E148" s="5">
        <v>7.25</v>
      </c>
      <c r="F148" s="5">
        <v>-9.8109999999999994E-4</v>
      </c>
      <c r="H148" s="2">
        <f t="shared" si="6"/>
        <v>4.0909090909090912E-3</v>
      </c>
      <c r="I148" s="2">
        <f t="shared" si="7"/>
        <v>0.40909090909090912</v>
      </c>
      <c r="J148" s="2">
        <f t="shared" si="8"/>
        <v>-1.8851356544462374</v>
      </c>
    </row>
    <row r="149" spans="1:10" x14ac:dyDescent="0.25">
      <c r="A149" s="4">
        <v>2</v>
      </c>
      <c r="B149" s="4">
        <v>146</v>
      </c>
      <c r="C149" s="4">
        <v>19884</v>
      </c>
      <c r="D149" s="4">
        <v>0.42399999999999999</v>
      </c>
      <c r="E149" s="5">
        <v>7.3</v>
      </c>
      <c r="F149" s="5">
        <v>4.9050000000000005E-4</v>
      </c>
      <c r="H149" s="2">
        <f t="shared" si="6"/>
        <v>4.2424242424242429E-3</v>
      </c>
      <c r="I149" s="2">
        <f t="shared" si="7"/>
        <v>0.42424242424242431</v>
      </c>
      <c r="J149" s="2">
        <f t="shared" si="8"/>
        <v>0.94247175466912614</v>
      </c>
    </row>
    <row r="150" spans="1:10" x14ac:dyDescent="0.25">
      <c r="A150" s="4">
        <v>2</v>
      </c>
      <c r="B150" s="4">
        <v>147</v>
      </c>
      <c r="C150" s="4">
        <v>19886</v>
      </c>
      <c r="D150" s="4">
        <v>0.434</v>
      </c>
      <c r="E150" s="5">
        <v>7.35</v>
      </c>
      <c r="F150" s="5">
        <v>0</v>
      </c>
      <c r="H150" s="2">
        <f t="shared" si="6"/>
        <v>4.3434343434343436E-3</v>
      </c>
      <c r="I150" s="2">
        <f t="shared" si="7"/>
        <v>0.43434343434343436</v>
      </c>
      <c r="J150" s="2">
        <f t="shared" si="8"/>
        <v>0</v>
      </c>
    </row>
    <row r="151" spans="1:10" x14ac:dyDescent="0.25">
      <c r="A151" s="4">
        <v>2</v>
      </c>
      <c r="B151" s="4">
        <v>148</v>
      </c>
      <c r="C151" s="4">
        <v>19886</v>
      </c>
      <c r="D151" s="4">
        <v>0.434</v>
      </c>
      <c r="E151" s="5">
        <v>7.4</v>
      </c>
      <c r="F151" s="5">
        <v>0</v>
      </c>
      <c r="H151" s="2">
        <f t="shared" si="6"/>
        <v>4.3434343434343436E-3</v>
      </c>
      <c r="I151" s="2">
        <f t="shared" si="7"/>
        <v>0.43434343434343436</v>
      </c>
      <c r="J151" s="2">
        <f t="shared" si="8"/>
        <v>0</v>
      </c>
    </row>
    <row r="152" spans="1:10" x14ac:dyDescent="0.25">
      <c r="A152" s="4">
        <v>2</v>
      </c>
      <c r="B152" s="4">
        <v>149</v>
      </c>
      <c r="C152" s="4">
        <v>19886</v>
      </c>
      <c r="D152" s="4">
        <v>0.434</v>
      </c>
      <c r="E152" s="5">
        <v>7.45</v>
      </c>
      <c r="F152" s="5">
        <v>4.9050000000000005E-4</v>
      </c>
      <c r="H152" s="2">
        <f t="shared" si="6"/>
        <v>4.3434343434343436E-3</v>
      </c>
      <c r="I152" s="2">
        <f t="shared" si="7"/>
        <v>0.43434343434343436</v>
      </c>
      <c r="J152" s="2">
        <f t="shared" si="8"/>
        <v>0.94247175466912614</v>
      </c>
    </row>
    <row r="153" spans="1:10" x14ac:dyDescent="0.25">
      <c r="A153" s="4">
        <v>2</v>
      </c>
      <c r="B153" s="4">
        <v>150</v>
      </c>
      <c r="C153" s="4">
        <v>19886</v>
      </c>
      <c r="D153" s="4">
        <v>0.434</v>
      </c>
      <c r="E153" s="5">
        <v>7.5</v>
      </c>
      <c r="F153" s="5">
        <v>4.9050000000000005E-4</v>
      </c>
      <c r="H153" s="2">
        <f t="shared" si="6"/>
        <v>4.3434343434343436E-3</v>
      </c>
      <c r="I153" s="2">
        <f t="shared" si="7"/>
        <v>0.43434343434343436</v>
      </c>
      <c r="J153" s="2">
        <f t="shared" si="8"/>
        <v>0.94247175466912614</v>
      </c>
    </row>
    <row r="154" spans="1:10" x14ac:dyDescent="0.25">
      <c r="A154" s="4">
        <v>2</v>
      </c>
      <c r="B154" s="4">
        <v>151</v>
      </c>
      <c r="C154" s="4">
        <v>19887</v>
      </c>
      <c r="D154" s="4">
        <v>0.439</v>
      </c>
      <c r="E154" s="5">
        <v>7.55</v>
      </c>
      <c r="F154" s="5">
        <v>4.9050000000000005E-4</v>
      </c>
      <c r="H154" s="2">
        <f t="shared" si="6"/>
        <v>4.3939393939393936E-3</v>
      </c>
      <c r="I154" s="2">
        <f t="shared" si="7"/>
        <v>0.43939393939393934</v>
      </c>
      <c r="J154" s="2">
        <f t="shared" si="8"/>
        <v>0.94247175466912614</v>
      </c>
    </row>
    <row r="155" spans="1:10" x14ac:dyDescent="0.25">
      <c r="A155" s="4">
        <v>2</v>
      </c>
      <c r="B155" s="4">
        <v>152</v>
      </c>
      <c r="C155" s="4">
        <v>19890</v>
      </c>
      <c r="D155" s="4">
        <v>0.45500000000000002</v>
      </c>
      <c r="E155" s="5">
        <v>7.6</v>
      </c>
      <c r="F155" s="5">
        <v>0</v>
      </c>
      <c r="H155" s="2">
        <f t="shared" si="6"/>
        <v>4.5454545454545452E-3</v>
      </c>
      <c r="I155" s="2">
        <f t="shared" si="7"/>
        <v>0.45454545454545453</v>
      </c>
      <c r="J155" s="2">
        <f t="shared" si="8"/>
        <v>0</v>
      </c>
    </row>
    <row r="156" spans="1:10" x14ac:dyDescent="0.25">
      <c r="A156" s="4">
        <v>2</v>
      </c>
      <c r="B156" s="4">
        <v>153</v>
      </c>
      <c r="C156" s="4">
        <v>19894</v>
      </c>
      <c r="D156" s="4">
        <v>0.47499999999999998</v>
      </c>
      <c r="E156" s="5">
        <v>7.65</v>
      </c>
      <c r="F156" s="5">
        <v>4.9050000000000005E-4</v>
      </c>
      <c r="H156" s="2">
        <f t="shared" si="6"/>
        <v>4.7474747474747477E-3</v>
      </c>
      <c r="I156" s="2">
        <f t="shared" si="7"/>
        <v>0.47474747474747475</v>
      </c>
      <c r="J156" s="2">
        <f t="shared" si="8"/>
        <v>0.94247175466912614</v>
      </c>
    </row>
    <row r="157" spans="1:10" x14ac:dyDescent="0.25">
      <c r="A157" s="4">
        <v>2</v>
      </c>
      <c r="B157" s="4">
        <v>154</v>
      </c>
      <c r="C157" s="4">
        <v>19895</v>
      </c>
      <c r="D157" s="4">
        <v>0.48</v>
      </c>
      <c r="E157" s="5">
        <v>7.7</v>
      </c>
      <c r="F157" s="5">
        <v>4.9050000000000005E-4</v>
      </c>
      <c r="H157" s="2">
        <f t="shared" si="6"/>
        <v>4.7979797979797977E-3</v>
      </c>
      <c r="I157" s="2">
        <f t="shared" si="7"/>
        <v>0.47979797979797978</v>
      </c>
      <c r="J157" s="2">
        <f t="shared" si="8"/>
        <v>0.94247175466912614</v>
      </c>
    </row>
    <row r="158" spans="1:10" x14ac:dyDescent="0.25">
      <c r="A158" s="4">
        <v>2</v>
      </c>
      <c r="B158" s="4">
        <v>155</v>
      </c>
      <c r="C158" s="4">
        <v>19895</v>
      </c>
      <c r="D158" s="4">
        <v>0.48</v>
      </c>
      <c r="E158" s="5">
        <v>7.75</v>
      </c>
      <c r="F158" s="5">
        <v>0</v>
      </c>
      <c r="H158" s="2">
        <f t="shared" si="6"/>
        <v>4.7979797979797977E-3</v>
      </c>
      <c r="I158" s="2">
        <f t="shared" si="7"/>
        <v>0.47979797979797978</v>
      </c>
      <c r="J158" s="2">
        <f t="shared" si="8"/>
        <v>0</v>
      </c>
    </row>
    <row r="159" spans="1:10" x14ac:dyDescent="0.25">
      <c r="A159" s="4">
        <v>2</v>
      </c>
      <c r="B159" s="4">
        <v>156</v>
      </c>
      <c r="C159" s="4">
        <v>19895</v>
      </c>
      <c r="D159" s="4">
        <v>0.48</v>
      </c>
      <c r="E159" s="5">
        <v>7.8</v>
      </c>
      <c r="F159" s="5">
        <v>0</v>
      </c>
      <c r="H159" s="2">
        <f t="shared" si="6"/>
        <v>4.7979797979797977E-3</v>
      </c>
      <c r="I159" s="2">
        <f t="shared" si="7"/>
        <v>0.47979797979797978</v>
      </c>
      <c r="J159" s="2">
        <f t="shared" si="8"/>
        <v>0</v>
      </c>
    </row>
    <row r="160" spans="1:10" x14ac:dyDescent="0.25">
      <c r="A160" s="4">
        <v>2</v>
      </c>
      <c r="B160" s="4">
        <v>157</v>
      </c>
      <c r="C160" s="4">
        <v>19896</v>
      </c>
      <c r="D160" s="4">
        <v>0.48499999999999999</v>
      </c>
      <c r="E160" s="5">
        <v>7.85</v>
      </c>
      <c r="F160" s="5">
        <v>0</v>
      </c>
      <c r="H160" s="2">
        <f t="shared" si="6"/>
        <v>4.8484848484848485E-3</v>
      </c>
      <c r="I160" s="2">
        <f t="shared" si="7"/>
        <v>0.48484848484848486</v>
      </c>
      <c r="J160" s="2">
        <f t="shared" si="8"/>
        <v>0</v>
      </c>
    </row>
    <row r="161" spans="1:10" x14ac:dyDescent="0.25">
      <c r="A161" s="4">
        <v>2</v>
      </c>
      <c r="B161" s="4">
        <v>158</v>
      </c>
      <c r="C161" s="4">
        <v>19899</v>
      </c>
      <c r="D161" s="4">
        <v>0.5</v>
      </c>
      <c r="E161" s="5">
        <v>7.9</v>
      </c>
      <c r="F161" s="5">
        <v>-4.9050000000000005E-4</v>
      </c>
      <c r="H161" s="2">
        <f t="shared" si="6"/>
        <v>5.0000000000000001E-3</v>
      </c>
      <c r="I161" s="2">
        <f t="shared" si="7"/>
        <v>0.5</v>
      </c>
      <c r="J161" s="2">
        <f t="shared" si="8"/>
        <v>-0.94247175466912614</v>
      </c>
    </row>
    <row r="162" spans="1:10" x14ac:dyDescent="0.25">
      <c r="A162" s="4">
        <v>2</v>
      </c>
      <c r="B162" s="4">
        <v>159</v>
      </c>
      <c r="C162" s="4">
        <v>19901</v>
      </c>
      <c r="D162" s="4">
        <v>0.51</v>
      </c>
      <c r="E162" s="5">
        <v>7.95</v>
      </c>
      <c r="F162" s="5">
        <v>-4.9050000000000005E-4</v>
      </c>
      <c r="H162" s="2">
        <f t="shared" si="6"/>
        <v>5.1010101010101009E-3</v>
      </c>
      <c r="I162" s="2">
        <f t="shared" si="7"/>
        <v>0.51010101010101006</v>
      </c>
      <c r="J162" s="2">
        <f t="shared" si="8"/>
        <v>-0.94247175466912614</v>
      </c>
    </row>
    <row r="163" spans="1:10" x14ac:dyDescent="0.25">
      <c r="A163" s="4">
        <v>2</v>
      </c>
      <c r="B163" s="4">
        <v>160</v>
      </c>
      <c r="C163" s="4">
        <v>19901</v>
      </c>
      <c r="D163" s="4">
        <v>0.51</v>
      </c>
      <c r="E163" s="5">
        <v>8</v>
      </c>
      <c r="F163" s="5">
        <v>-9.8109999999999994E-4</v>
      </c>
      <c r="H163" s="2">
        <f t="shared" si="6"/>
        <v>5.1010101010101009E-3</v>
      </c>
      <c r="I163" s="2">
        <f t="shared" si="7"/>
        <v>0.51010101010101006</v>
      </c>
      <c r="J163" s="2">
        <f t="shared" si="8"/>
        <v>-1.8851356544462374</v>
      </c>
    </row>
    <row r="164" spans="1:10" x14ac:dyDescent="0.25">
      <c r="A164" s="4">
        <v>2</v>
      </c>
      <c r="B164" s="4">
        <v>161</v>
      </c>
      <c r="C164" s="4">
        <v>19901</v>
      </c>
      <c r="D164" s="4">
        <v>0.51</v>
      </c>
      <c r="E164" s="5">
        <v>8.0500000000000007</v>
      </c>
      <c r="F164" s="5">
        <v>-1.472E-3</v>
      </c>
      <c r="H164" s="2">
        <f t="shared" si="6"/>
        <v>5.1010101010101009E-3</v>
      </c>
      <c r="I164" s="2">
        <f t="shared" si="7"/>
        <v>0.51010101010101006</v>
      </c>
      <c r="J164" s="2">
        <f t="shared" si="8"/>
        <v>-2.8283759895473062</v>
      </c>
    </row>
    <row r="165" spans="1:10" x14ac:dyDescent="0.25">
      <c r="A165" s="4">
        <v>2</v>
      </c>
      <c r="B165" s="4">
        <v>162</v>
      </c>
      <c r="C165" s="4">
        <v>19901</v>
      </c>
      <c r="D165" s="4">
        <v>0.51</v>
      </c>
      <c r="E165" s="5">
        <v>8.1</v>
      </c>
      <c r="F165" s="5">
        <v>0</v>
      </c>
      <c r="H165" s="2">
        <f t="shared" si="6"/>
        <v>5.1010101010101009E-3</v>
      </c>
      <c r="I165" s="2">
        <f t="shared" si="7"/>
        <v>0.51010101010101006</v>
      </c>
      <c r="J165" s="2">
        <f t="shared" si="8"/>
        <v>0</v>
      </c>
    </row>
    <row r="166" spans="1:10" x14ac:dyDescent="0.25">
      <c r="A166" s="4">
        <v>2</v>
      </c>
      <c r="B166" s="4">
        <v>163</v>
      </c>
      <c r="C166" s="4">
        <v>19903</v>
      </c>
      <c r="D166" s="4">
        <v>0.52</v>
      </c>
      <c r="E166" s="5">
        <v>8.15</v>
      </c>
      <c r="F166" s="5">
        <v>-4.9050000000000005E-4</v>
      </c>
      <c r="H166" s="2">
        <f t="shared" si="6"/>
        <v>5.2020202020202017E-3</v>
      </c>
      <c r="I166" s="2">
        <f t="shared" si="7"/>
        <v>0.52020202020202022</v>
      </c>
      <c r="J166" s="2">
        <f t="shared" si="8"/>
        <v>-0.94247175466912614</v>
      </c>
    </row>
    <row r="167" spans="1:10" x14ac:dyDescent="0.25">
      <c r="A167" s="4">
        <v>2</v>
      </c>
      <c r="B167" s="4">
        <v>164</v>
      </c>
      <c r="C167" s="4">
        <v>19907</v>
      </c>
      <c r="D167" s="4">
        <v>0.54</v>
      </c>
      <c r="E167" s="5">
        <v>8.1999999999999993</v>
      </c>
      <c r="F167" s="5">
        <v>-9.8109999999999994E-4</v>
      </c>
      <c r="H167" s="2">
        <f t="shared" si="6"/>
        <v>5.4040404040404041E-3</v>
      </c>
      <c r="I167" s="2">
        <f t="shared" si="7"/>
        <v>0.54040404040404044</v>
      </c>
      <c r="J167" s="2">
        <f t="shared" si="8"/>
        <v>-1.8851356544462374</v>
      </c>
    </row>
    <row r="168" spans="1:10" x14ac:dyDescent="0.25">
      <c r="A168" s="4">
        <v>2</v>
      </c>
      <c r="B168" s="4">
        <v>165</v>
      </c>
      <c r="C168" s="4">
        <v>19908</v>
      </c>
      <c r="D168" s="4">
        <v>0.54500000000000004</v>
      </c>
      <c r="E168" s="5">
        <v>8.25</v>
      </c>
      <c r="F168" s="5">
        <v>4.9050000000000005E-4</v>
      </c>
      <c r="H168" s="2">
        <f t="shared" si="6"/>
        <v>5.454545454545455E-3</v>
      </c>
      <c r="I168" s="2">
        <f t="shared" si="7"/>
        <v>0.54545454545454553</v>
      </c>
      <c r="J168" s="2">
        <f t="shared" si="8"/>
        <v>0.94247175466912614</v>
      </c>
    </row>
    <row r="169" spans="1:10" x14ac:dyDescent="0.25">
      <c r="A169" s="4">
        <v>2</v>
      </c>
      <c r="B169" s="4">
        <v>166</v>
      </c>
      <c r="C169" s="4">
        <v>19908</v>
      </c>
      <c r="D169" s="4">
        <v>0.54500000000000004</v>
      </c>
      <c r="E169" s="5">
        <v>8.3000000000000007</v>
      </c>
      <c r="F169" s="5">
        <v>0</v>
      </c>
      <c r="H169" s="2">
        <f t="shared" si="6"/>
        <v>5.454545454545455E-3</v>
      </c>
      <c r="I169" s="2">
        <f t="shared" si="7"/>
        <v>0.54545454545454553</v>
      </c>
      <c r="J169" s="2">
        <f t="shared" si="8"/>
        <v>0</v>
      </c>
    </row>
    <row r="170" spans="1:10" x14ac:dyDescent="0.25">
      <c r="A170" s="4">
        <v>2</v>
      </c>
      <c r="B170" s="4">
        <v>167</v>
      </c>
      <c r="C170" s="4">
        <v>19910</v>
      </c>
      <c r="D170" s="4">
        <v>0.55600000000000005</v>
      </c>
      <c r="E170" s="5">
        <v>8.35</v>
      </c>
      <c r="F170" s="5">
        <v>4.9050000000000005E-4</v>
      </c>
      <c r="H170" s="2">
        <f t="shared" si="6"/>
        <v>5.5555555555555558E-3</v>
      </c>
      <c r="I170" s="2">
        <f t="shared" si="7"/>
        <v>0.55555555555555558</v>
      </c>
      <c r="J170" s="2">
        <f t="shared" si="8"/>
        <v>0.94247175466912614</v>
      </c>
    </row>
    <row r="171" spans="1:10" x14ac:dyDescent="0.25">
      <c r="A171" s="4">
        <v>2</v>
      </c>
      <c r="B171" s="4">
        <v>168</v>
      </c>
      <c r="C171" s="4">
        <v>19913</v>
      </c>
      <c r="D171" s="4">
        <v>0.57099999999999995</v>
      </c>
      <c r="E171" s="5">
        <v>8.4</v>
      </c>
      <c r="F171" s="5">
        <v>0</v>
      </c>
      <c r="H171" s="2">
        <f t="shared" si="6"/>
        <v>5.7070707070707074E-3</v>
      </c>
      <c r="I171" s="2">
        <f t="shared" si="7"/>
        <v>0.57070707070707072</v>
      </c>
      <c r="J171" s="2">
        <f t="shared" si="8"/>
        <v>0</v>
      </c>
    </row>
    <row r="172" spans="1:10" x14ac:dyDescent="0.25">
      <c r="A172" s="4">
        <v>2</v>
      </c>
      <c r="B172" s="4">
        <v>169</v>
      </c>
      <c r="C172" s="4">
        <v>19914</v>
      </c>
      <c r="D172" s="4">
        <v>0.57599999999999996</v>
      </c>
      <c r="E172" s="5">
        <v>8.4499999999999993</v>
      </c>
      <c r="F172" s="5">
        <v>-4.9050000000000005E-4</v>
      </c>
      <c r="H172" s="2">
        <f t="shared" si="6"/>
        <v>5.7575757575757574E-3</v>
      </c>
      <c r="I172" s="2">
        <f t="shared" si="7"/>
        <v>0.57575757575757569</v>
      </c>
      <c r="J172" s="2">
        <f t="shared" si="8"/>
        <v>-0.94247175466912614</v>
      </c>
    </row>
    <row r="173" spans="1:10" x14ac:dyDescent="0.25">
      <c r="A173" s="4">
        <v>2</v>
      </c>
      <c r="B173" s="4">
        <v>170</v>
      </c>
      <c r="C173" s="4">
        <v>19914</v>
      </c>
      <c r="D173" s="4">
        <v>0.57599999999999996</v>
      </c>
      <c r="E173" s="5">
        <v>8.5</v>
      </c>
      <c r="F173" s="5">
        <v>0</v>
      </c>
      <c r="H173" s="2">
        <f t="shared" si="6"/>
        <v>5.7575757575757574E-3</v>
      </c>
      <c r="I173" s="2">
        <f t="shared" si="7"/>
        <v>0.57575757575757569</v>
      </c>
      <c r="J173" s="2">
        <f t="shared" si="8"/>
        <v>0</v>
      </c>
    </row>
    <row r="174" spans="1:10" x14ac:dyDescent="0.25">
      <c r="A174" s="4">
        <v>2</v>
      </c>
      <c r="B174" s="4">
        <v>171</v>
      </c>
      <c r="C174" s="4">
        <v>19915</v>
      </c>
      <c r="D174" s="4">
        <v>0.58099999999999996</v>
      </c>
      <c r="E174" s="5">
        <v>8.5500000000000007</v>
      </c>
      <c r="F174" s="5">
        <v>-4.9050000000000005E-4</v>
      </c>
      <c r="H174" s="2">
        <f t="shared" si="6"/>
        <v>5.8080808080808082E-3</v>
      </c>
      <c r="I174" s="2">
        <f t="shared" si="7"/>
        <v>0.58080808080808077</v>
      </c>
      <c r="J174" s="2">
        <f t="shared" si="8"/>
        <v>-0.94247175466912614</v>
      </c>
    </row>
    <row r="175" spans="1:10" x14ac:dyDescent="0.25">
      <c r="A175" s="4">
        <v>2</v>
      </c>
      <c r="B175" s="4">
        <v>172</v>
      </c>
      <c r="C175" s="4">
        <v>19916</v>
      </c>
      <c r="D175" s="4">
        <v>0.58599999999999997</v>
      </c>
      <c r="E175" s="5">
        <v>8.6</v>
      </c>
      <c r="F175" s="5">
        <v>-4.9050000000000005E-4</v>
      </c>
      <c r="H175" s="2">
        <f t="shared" si="6"/>
        <v>5.858585858585859E-3</v>
      </c>
      <c r="I175" s="2">
        <f t="shared" si="7"/>
        <v>0.58585858585858586</v>
      </c>
      <c r="J175" s="2">
        <f t="shared" si="8"/>
        <v>-0.94247175466912614</v>
      </c>
    </row>
    <row r="176" spans="1:10" x14ac:dyDescent="0.25">
      <c r="A176" s="4">
        <v>2</v>
      </c>
      <c r="B176" s="4">
        <v>173</v>
      </c>
      <c r="C176" s="4">
        <v>19918</v>
      </c>
      <c r="D176" s="4">
        <v>0.59599999999999997</v>
      </c>
      <c r="E176" s="5">
        <v>8.65</v>
      </c>
      <c r="F176" s="5">
        <v>-4.9050000000000005E-4</v>
      </c>
      <c r="H176" s="2">
        <f t="shared" si="6"/>
        <v>5.9595959595959598E-3</v>
      </c>
      <c r="I176" s="2">
        <f t="shared" si="7"/>
        <v>0.59595959595959602</v>
      </c>
      <c r="J176" s="2">
        <f t="shared" si="8"/>
        <v>-0.94247175466912614</v>
      </c>
    </row>
    <row r="177" spans="1:10" x14ac:dyDescent="0.25">
      <c r="A177" s="4">
        <v>2</v>
      </c>
      <c r="B177" s="4">
        <v>174</v>
      </c>
      <c r="C177" s="4">
        <v>19921</v>
      </c>
      <c r="D177" s="4">
        <v>0.61099999999999999</v>
      </c>
      <c r="E177" s="5">
        <v>8.6999999999999993</v>
      </c>
      <c r="F177" s="5">
        <v>0</v>
      </c>
      <c r="H177" s="2">
        <f t="shared" si="6"/>
        <v>6.1111111111111114E-3</v>
      </c>
      <c r="I177" s="2">
        <f t="shared" si="7"/>
        <v>0.61111111111111116</v>
      </c>
      <c r="J177" s="2">
        <f t="shared" si="8"/>
        <v>0</v>
      </c>
    </row>
    <row r="178" spans="1:10" x14ac:dyDescent="0.25">
      <c r="A178" s="4">
        <v>2</v>
      </c>
      <c r="B178" s="4">
        <v>175</v>
      </c>
      <c r="C178" s="4">
        <v>19921</v>
      </c>
      <c r="D178" s="4">
        <v>0.61099999999999999</v>
      </c>
      <c r="E178" s="5">
        <v>8.75</v>
      </c>
      <c r="F178" s="5">
        <v>-4.9050000000000005E-4</v>
      </c>
      <c r="H178" s="2">
        <f t="shared" si="6"/>
        <v>6.1111111111111114E-3</v>
      </c>
      <c r="I178" s="2">
        <f t="shared" si="7"/>
        <v>0.61111111111111116</v>
      </c>
      <c r="J178" s="2">
        <f t="shared" si="8"/>
        <v>-0.94247175466912614</v>
      </c>
    </row>
    <row r="179" spans="1:10" x14ac:dyDescent="0.25">
      <c r="A179" s="4">
        <v>2</v>
      </c>
      <c r="B179" s="4">
        <v>176</v>
      </c>
      <c r="C179" s="4">
        <v>19921</v>
      </c>
      <c r="D179" s="4">
        <v>0.61099999999999999</v>
      </c>
      <c r="E179" s="5">
        <v>8.8000000000000007</v>
      </c>
      <c r="F179" s="5">
        <v>-4.9050000000000005E-4</v>
      </c>
      <c r="H179" s="2">
        <f t="shared" si="6"/>
        <v>6.1111111111111114E-3</v>
      </c>
      <c r="I179" s="2">
        <f t="shared" si="7"/>
        <v>0.61111111111111116</v>
      </c>
      <c r="J179" s="2">
        <f t="shared" si="8"/>
        <v>-0.94247175466912614</v>
      </c>
    </row>
    <row r="180" spans="1:10" x14ac:dyDescent="0.25">
      <c r="A180" s="4">
        <v>2</v>
      </c>
      <c r="B180" s="4">
        <v>177</v>
      </c>
      <c r="C180" s="4">
        <v>19924</v>
      </c>
      <c r="D180" s="4">
        <v>0.626</v>
      </c>
      <c r="E180" s="5">
        <v>8.85</v>
      </c>
      <c r="F180" s="5">
        <v>-9.8109999999999994E-4</v>
      </c>
      <c r="H180" s="2">
        <f t="shared" si="6"/>
        <v>6.2626262626262631E-3</v>
      </c>
      <c r="I180" s="2">
        <f t="shared" si="7"/>
        <v>0.6262626262626263</v>
      </c>
      <c r="J180" s="2">
        <f t="shared" si="8"/>
        <v>-1.8851356544462374</v>
      </c>
    </row>
    <row r="181" spans="1:10" x14ac:dyDescent="0.25">
      <c r="A181" s="4">
        <v>2</v>
      </c>
      <c r="B181" s="4">
        <v>178</v>
      </c>
      <c r="C181" s="4">
        <v>19927</v>
      </c>
      <c r="D181" s="4">
        <v>0.64100000000000001</v>
      </c>
      <c r="E181" s="5">
        <v>8.9</v>
      </c>
      <c r="F181" s="5">
        <v>4.9050000000000005E-4</v>
      </c>
      <c r="H181" s="2">
        <f t="shared" si="6"/>
        <v>6.4141414141414138E-3</v>
      </c>
      <c r="I181" s="2">
        <f t="shared" si="7"/>
        <v>0.64141414141414144</v>
      </c>
      <c r="J181" s="2">
        <f t="shared" si="8"/>
        <v>0.94247175466912614</v>
      </c>
    </row>
    <row r="182" spans="1:10" x14ac:dyDescent="0.25">
      <c r="A182" s="4">
        <v>2</v>
      </c>
      <c r="B182" s="4">
        <v>179</v>
      </c>
      <c r="C182" s="4">
        <v>19928</v>
      </c>
      <c r="D182" s="4">
        <v>0.64600000000000002</v>
      </c>
      <c r="E182" s="5">
        <v>8.9499999999999993</v>
      </c>
      <c r="F182" s="5">
        <v>4.9050000000000005E-4</v>
      </c>
      <c r="H182" s="2">
        <f t="shared" si="6"/>
        <v>6.4646464646464646E-3</v>
      </c>
      <c r="I182" s="2">
        <f t="shared" si="7"/>
        <v>0.64646464646464641</v>
      </c>
      <c r="J182" s="2">
        <f t="shared" si="8"/>
        <v>0.94247175466912614</v>
      </c>
    </row>
    <row r="183" spans="1:10" x14ac:dyDescent="0.25">
      <c r="A183" s="4">
        <v>2</v>
      </c>
      <c r="B183" s="4">
        <v>180</v>
      </c>
      <c r="C183" s="4">
        <v>19929</v>
      </c>
      <c r="D183" s="4">
        <v>0.65200000000000002</v>
      </c>
      <c r="E183" s="5">
        <v>9</v>
      </c>
      <c r="F183" s="5">
        <v>0</v>
      </c>
      <c r="H183" s="2">
        <f t="shared" si="6"/>
        <v>6.5151515151515155E-3</v>
      </c>
      <c r="I183" s="2">
        <f t="shared" si="7"/>
        <v>0.6515151515151516</v>
      </c>
      <c r="J183" s="2">
        <f t="shared" si="8"/>
        <v>0</v>
      </c>
    </row>
    <row r="184" spans="1:10" x14ac:dyDescent="0.25">
      <c r="A184" s="4">
        <v>2</v>
      </c>
      <c r="B184" s="4">
        <v>181</v>
      </c>
      <c r="C184" s="4">
        <v>19929</v>
      </c>
      <c r="D184" s="4">
        <v>0.65200000000000002</v>
      </c>
      <c r="E184" s="5">
        <v>9.0500000000000007</v>
      </c>
      <c r="F184" s="5">
        <v>9.8109999999999994E-4</v>
      </c>
      <c r="H184" s="2">
        <f t="shared" si="6"/>
        <v>6.5151515151515155E-3</v>
      </c>
      <c r="I184" s="2">
        <f t="shared" si="7"/>
        <v>0.6515151515151516</v>
      </c>
      <c r="J184" s="2">
        <f t="shared" si="8"/>
        <v>1.8851356544462374</v>
      </c>
    </row>
    <row r="185" spans="1:10" x14ac:dyDescent="0.25">
      <c r="A185" s="4">
        <v>2</v>
      </c>
      <c r="B185" s="4">
        <v>182</v>
      </c>
      <c r="C185" s="4">
        <v>19931</v>
      </c>
      <c r="D185" s="4">
        <v>0.66200000000000003</v>
      </c>
      <c r="E185" s="5">
        <v>9.1</v>
      </c>
      <c r="F185" s="5">
        <v>9.8109999999999994E-4</v>
      </c>
      <c r="H185" s="2">
        <f t="shared" si="6"/>
        <v>6.6161616161616163E-3</v>
      </c>
      <c r="I185" s="2">
        <f t="shared" si="7"/>
        <v>0.66161616161616166</v>
      </c>
      <c r="J185" s="2">
        <f t="shared" si="8"/>
        <v>1.8851356544462374</v>
      </c>
    </row>
    <row r="186" spans="1:10" x14ac:dyDescent="0.25">
      <c r="A186" s="4">
        <v>2</v>
      </c>
      <c r="B186" s="4">
        <v>183</v>
      </c>
      <c r="C186" s="4">
        <v>19932</v>
      </c>
      <c r="D186" s="4">
        <v>0.66700000000000004</v>
      </c>
      <c r="E186" s="5">
        <v>9.15</v>
      </c>
      <c r="F186" s="5">
        <v>9.8109999999999994E-4</v>
      </c>
      <c r="H186" s="2">
        <f t="shared" si="6"/>
        <v>6.6666666666666671E-3</v>
      </c>
      <c r="I186" s="2">
        <f t="shared" si="7"/>
        <v>0.66666666666666674</v>
      </c>
      <c r="J186" s="2">
        <f t="shared" si="8"/>
        <v>1.8851356544462374</v>
      </c>
    </row>
    <row r="187" spans="1:10" x14ac:dyDescent="0.25">
      <c r="A187" s="4">
        <v>2</v>
      </c>
      <c r="B187" s="4">
        <v>184</v>
      </c>
      <c r="C187" s="4">
        <v>19934</v>
      </c>
      <c r="D187" s="4">
        <v>0.67700000000000005</v>
      </c>
      <c r="E187" s="5">
        <v>9.1999999999999993</v>
      </c>
      <c r="F187" s="5">
        <v>9.8109999999999994E-4</v>
      </c>
      <c r="H187" s="2">
        <f t="shared" si="6"/>
        <v>6.7676767676767679E-3</v>
      </c>
      <c r="I187" s="2">
        <f t="shared" si="7"/>
        <v>0.6767676767676768</v>
      </c>
      <c r="J187" s="2">
        <f t="shared" si="8"/>
        <v>1.8851356544462374</v>
      </c>
    </row>
    <row r="188" spans="1:10" x14ac:dyDescent="0.25">
      <c r="A188" s="4">
        <v>2</v>
      </c>
      <c r="B188" s="4">
        <v>185</v>
      </c>
      <c r="C188" s="4">
        <v>19934</v>
      </c>
      <c r="D188" s="4">
        <v>0.67700000000000005</v>
      </c>
      <c r="E188" s="5">
        <v>9.25</v>
      </c>
      <c r="F188" s="5">
        <v>9.8109999999999994E-4</v>
      </c>
      <c r="H188" s="2">
        <f t="shared" si="6"/>
        <v>6.7676767676767679E-3</v>
      </c>
      <c r="I188" s="2">
        <f t="shared" si="7"/>
        <v>0.6767676767676768</v>
      </c>
      <c r="J188" s="2">
        <f t="shared" si="8"/>
        <v>1.8851356544462374</v>
      </c>
    </row>
    <row r="189" spans="1:10" x14ac:dyDescent="0.25">
      <c r="A189" s="4">
        <v>2</v>
      </c>
      <c r="B189" s="4">
        <v>186</v>
      </c>
      <c r="C189" s="4">
        <v>19935</v>
      </c>
      <c r="D189" s="4">
        <v>0.68200000000000005</v>
      </c>
      <c r="E189" s="5">
        <v>9.3000000000000007</v>
      </c>
      <c r="F189" s="5">
        <v>9.8109999999999994E-4</v>
      </c>
      <c r="H189" s="2">
        <f t="shared" si="6"/>
        <v>6.8181818181818179E-3</v>
      </c>
      <c r="I189" s="2">
        <f t="shared" si="7"/>
        <v>0.68181818181818177</v>
      </c>
      <c r="J189" s="2">
        <f t="shared" si="8"/>
        <v>1.8851356544462374</v>
      </c>
    </row>
    <row r="190" spans="1:10" x14ac:dyDescent="0.25">
      <c r="A190" s="4">
        <v>2</v>
      </c>
      <c r="B190" s="4">
        <v>187</v>
      </c>
      <c r="C190" s="4">
        <v>19938</v>
      </c>
      <c r="D190" s="4">
        <v>0.69699999999999995</v>
      </c>
      <c r="E190" s="5">
        <v>9.35</v>
      </c>
      <c r="F190" s="5">
        <v>4.9050000000000005E-4</v>
      </c>
      <c r="H190" s="2">
        <f t="shared" si="6"/>
        <v>6.9696969696969695E-3</v>
      </c>
      <c r="I190" s="2">
        <f t="shared" si="7"/>
        <v>0.69696969696969691</v>
      </c>
      <c r="J190" s="2">
        <f t="shared" si="8"/>
        <v>0.94247175466912614</v>
      </c>
    </row>
    <row r="191" spans="1:10" x14ac:dyDescent="0.25">
      <c r="A191" s="4">
        <v>2</v>
      </c>
      <c r="B191" s="4">
        <v>188</v>
      </c>
      <c r="C191" s="4">
        <v>19940</v>
      </c>
      <c r="D191" s="4">
        <v>0.70699999999999996</v>
      </c>
      <c r="E191" s="5">
        <v>9.4</v>
      </c>
      <c r="F191" s="5">
        <v>9.8109999999999994E-4</v>
      </c>
      <c r="H191" s="2">
        <f t="shared" si="6"/>
        <v>7.0707070707070711E-3</v>
      </c>
      <c r="I191" s="2">
        <f t="shared" si="7"/>
        <v>0.70707070707070707</v>
      </c>
      <c r="J191" s="2">
        <f t="shared" si="8"/>
        <v>1.8851356544462374</v>
      </c>
    </row>
    <row r="192" spans="1:10" x14ac:dyDescent="0.25">
      <c r="A192" s="4">
        <v>2</v>
      </c>
      <c r="B192" s="4">
        <v>189</v>
      </c>
      <c r="C192" s="4">
        <v>19941</v>
      </c>
      <c r="D192" s="4">
        <v>0.71199999999999997</v>
      </c>
      <c r="E192" s="5">
        <v>9.4499999999999993</v>
      </c>
      <c r="F192" s="5">
        <v>-4.9050000000000005E-4</v>
      </c>
      <c r="H192" s="2">
        <f t="shared" si="6"/>
        <v>7.1212121212121211E-3</v>
      </c>
      <c r="I192" s="2">
        <f t="shared" si="7"/>
        <v>0.71212121212121215</v>
      </c>
      <c r="J192" s="2">
        <f t="shared" si="8"/>
        <v>-0.94247175466912614</v>
      </c>
    </row>
    <row r="193" spans="1:10" x14ac:dyDescent="0.25">
      <c r="A193" s="4">
        <v>2</v>
      </c>
      <c r="B193" s="4">
        <v>190</v>
      </c>
      <c r="C193" s="4">
        <v>19941</v>
      </c>
      <c r="D193" s="4">
        <v>0.71199999999999997</v>
      </c>
      <c r="E193" s="5">
        <v>9.5</v>
      </c>
      <c r="F193" s="5">
        <v>0</v>
      </c>
      <c r="H193" s="2">
        <f t="shared" si="6"/>
        <v>7.1212121212121211E-3</v>
      </c>
      <c r="I193" s="2">
        <f t="shared" si="7"/>
        <v>0.71212121212121215</v>
      </c>
      <c r="J193" s="2">
        <f t="shared" si="8"/>
        <v>0</v>
      </c>
    </row>
    <row r="194" spans="1:10" x14ac:dyDescent="0.25">
      <c r="A194" s="4">
        <v>2</v>
      </c>
      <c r="B194" s="4">
        <v>191</v>
      </c>
      <c r="C194" s="4">
        <v>19944</v>
      </c>
      <c r="D194" s="4">
        <v>0.72699999999999998</v>
      </c>
      <c r="E194" s="5">
        <v>9.5500000000000007</v>
      </c>
      <c r="F194" s="5">
        <v>4.9050000000000005E-4</v>
      </c>
      <c r="H194" s="2">
        <f t="shared" si="6"/>
        <v>7.2727272727272727E-3</v>
      </c>
      <c r="I194" s="2">
        <f t="shared" si="7"/>
        <v>0.72727272727272729</v>
      </c>
      <c r="J194" s="2">
        <f t="shared" si="8"/>
        <v>0.94247175466912614</v>
      </c>
    </row>
    <row r="195" spans="1:10" x14ac:dyDescent="0.25">
      <c r="A195" s="4">
        <v>2</v>
      </c>
      <c r="B195" s="4">
        <v>192</v>
      </c>
      <c r="C195" s="4">
        <v>19947</v>
      </c>
      <c r="D195" s="4">
        <v>0.74199999999999999</v>
      </c>
      <c r="E195" s="5">
        <v>9.6</v>
      </c>
      <c r="F195" s="5">
        <v>4.9050000000000005E-4</v>
      </c>
      <c r="H195" s="2">
        <f t="shared" si="6"/>
        <v>7.4242424242424243E-3</v>
      </c>
      <c r="I195" s="2">
        <f t="shared" si="7"/>
        <v>0.74242424242424243</v>
      </c>
      <c r="J195" s="2">
        <f t="shared" si="8"/>
        <v>0.94247175466912614</v>
      </c>
    </row>
    <row r="196" spans="1:10" x14ac:dyDescent="0.25">
      <c r="A196" s="4">
        <v>2</v>
      </c>
      <c r="B196" s="4">
        <v>193</v>
      </c>
      <c r="C196" s="4">
        <v>19948</v>
      </c>
      <c r="D196" s="4">
        <v>0.747</v>
      </c>
      <c r="E196" s="5">
        <v>9.65</v>
      </c>
      <c r="F196" s="5">
        <v>-9.8109999999999994E-4</v>
      </c>
      <c r="H196" s="2">
        <f t="shared" si="6"/>
        <v>7.4747474747474752E-3</v>
      </c>
      <c r="I196" s="2">
        <f t="shared" si="7"/>
        <v>0.74747474747474751</v>
      </c>
      <c r="J196" s="2">
        <f t="shared" si="8"/>
        <v>-1.8851356544462374</v>
      </c>
    </row>
    <row r="197" spans="1:10" x14ac:dyDescent="0.25">
      <c r="A197" s="4">
        <v>2</v>
      </c>
      <c r="B197" s="4">
        <v>194</v>
      </c>
      <c r="C197" s="4">
        <v>19948</v>
      </c>
      <c r="D197" s="4">
        <v>0.747</v>
      </c>
      <c r="E197" s="5">
        <v>9.6999999999999993</v>
      </c>
      <c r="F197" s="5">
        <v>9.8109999999999994E-4</v>
      </c>
      <c r="H197" s="2">
        <f t="shared" ref="H197:H260" si="9">(C197-19800)/19800</f>
        <v>7.4747474747474752E-3</v>
      </c>
      <c r="I197" s="2">
        <f t="shared" ref="I197:I260" si="10">H197*100</f>
        <v>0.74747474747474751</v>
      </c>
      <c r="J197" s="2">
        <f t="shared" ref="J197:J260" si="11">F197/520.44*1000000</f>
        <v>1.8851356544462374</v>
      </c>
    </row>
    <row r="198" spans="1:10" x14ac:dyDescent="0.25">
      <c r="A198" s="4">
        <v>2</v>
      </c>
      <c r="B198" s="4">
        <v>195</v>
      </c>
      <c r="C198" s="4">
        <v>19950</v>
      </c>
      <c r="D198" s="4">
        <v>0.75800000000000001</v>
      </c>
      <c r="E198" s="5">
        <v>9.75</v>
      </c>
      <c r="F198" s="5">
        <v>4.9050000000000005E-4</v>
      </c>
      <c r="H198" s="2">
        <f t="shared" si="9"/>
        <v>7.575757575757576E-3</v>
      </c>
      <c r="I198" s="2">
        <f t="shared" si="10"/>
        <v>0.75757575757575757</v>
      </c>
      <c r="J198" s="2">
        <f t="shared" si="11"/>
        <v>0.94247175466912614</v>
      </c>
    </row>
    <row r="199" spans="1:10" x14ac:dyDescent="0.25">
      <c r="A199" s="4">
        <v>2</v>
      </c>
      <c r="B199" s="4">
        <v>196</v>
      </c>
      <c r="C199" s="4">
        <v>19954</v>
      </c>
      <c r="D199" s="4">
        <v>0.77800000000000002</v>
      </c>
      <c r="E199" s="5">
        <v>9.8000000000000007</v>
      </c>
      <c r="F199" s="5">
        <v>4.9050000000000005E-4</v>
      </c>
      <c r="H199" s="2">
        <f t="shared" si="9"/>
        <v>7.7777777777777776E-3</v>
      </c>
      <c r="I199" s="2">
        <f t="shared" si="10"/>
        <v>0.77777777777777779</v>
      </c>
      <c r="J199" s="2">
        <f t="shared" si="11"/>
        <v>0.94247175466912614</v>
      </c>
    </row>
    <row r="200" spans="1:10" x14ac:dyDescent="0.25">
      <c r="A200" s="4">
        <v>2</v>
      </c>
      <c r="B200" s="4">
        <v>197</v>
      </c>
      <c r="C200" s="4">
        <v>19955</v>
      </c>
      <c r="D200" s="4">
        <v>0.78300000000000003</v>
      </c>
      <c r="E200" s="5">
        <v>9.85</v>
      </c>
      <c r="F200" s="5">
        <v>4.9050000000000005E-4</v>
      </c>
      <c r="H200" s="2">
        <f t="shared" si="9"/>
        <v>7.8282828282828284E-3</v>
      </c>
      <c r="I200" s="2">
        <f t="shared" si="10"/>
        <v>0.78282828282828287</v>
      </c>
      <c r="J200" s="2">
        <f t="shared" si="11"/>
        <v>0.94247175466912614</v>
      </c>
    </row>
    <row r="201" spans="1:10" x14ac:dyDescent="0.25">
      <c r="A201" s="4">
        <v>2</v>
      </c>
      <c r="B201" s="4">
        <v>198</v>
      </c>
      <c r="C201" s="4">
        <v>19955</v>
      </c>
      <c r="D201" s="4">
        <v>0.78300000000000003</v>
      </c>
      <c r="E201" s="5">
        <v>9.9</v>
      </c>
      <c r="F201" s="5">
        <v>9.8109999999999994E-4</v>
      </c>
      <c r="H201" s="2">
        <f t="shared" si="9"/>
        <v>7.8282828282828284E-3</v>
      </c>
      <c r="I201" s="2">
        <f t="shared" si="10"/>
        <v>0.78282828282828287</v>
      </c>
      <c r="J201" s="2">
        <f t="shared" si="11"/>
        <v>1.8851356544462374</v>
      </c>
    </row>
    <row r="202" spans="1:10" x14ac:dyDescent="0.25">
      <c r="A202" s="4">
        <v>2</v>
      </c>
      <c r="B202" s="4">
        <v>199</v>
      </c>
      <c r="C202" s="4">
        <v>19958</v>
      </c>
      <c r="D202" s="4">
        <v>0.79800000000000004</v>
      </c>
      <c r="E202" s="5">
        <v>9.9499999999999993</v>
      </c>
      <c r="F202" s="5">
        <v>9.8109999999999994E-4</v>
      </c>
      <c r="H202" s="2">
        <f t="shared" si="9"/>
        <v>7.9797979797979791E-3</v>
      </c>
      <c r="I202" s="2">
        <f t="shared" si="10"/>
        <v>0.7979797979797979</v>
      </c>
      <c r="J202" s="2">
        <f t="shared" si="11"/>
        <v>1.8851356544462374</v>
      </c>
    </row>
    <row r="203" spans="1:10" x14ac:dyDescent="0.25">
      <c r="A203" s="4">
        <v>2</v>
      </c>
      <c r="B203" s="4">
        <v>200</v>
      </c>
      <c r="C203" s="4">
        <v>19960</v>
      </c>
      <c r="D203" s="4">
        <v>0.80800000000000005</v>
      </c>
      <c r="E203" s="5">
        <v>10</v>
      </c>
      <c r="F203" s="5">
        <v>4.9050000000000005E-4</v>
      </c>
      <c r="H203" s="2">
        <f t="shared" si="9"/>
        <v>8.0808080808080808E-3</v>
      </c>
      <c r="I203" s="2">
        <f t="shared" si="10"/>
        <v>0.80808080808080807</v>
      </c>
      <c r="J203" s="2">
        <f t="shared" si="11"/>
        <v>0.94247175466912614</v>
      </c>
    </row>
    <row r="204" spans="1:10" x14ac:dyDescent="0.25">
      <c r="A204" s="4">
        <v>2</v>
      </c>
      <c r="B204" s="4">
        <v>201</v>
      </c>
      <c r="C204" s="4">
        <v>19962</v>
      </c>
      <c r="D204" s="4">
        <v>0.81799999999999995</v>
      </c>
      <c r="E204" s="5">
        <v>10.050000000000001</v>
      </c>
      <c r="F204" s="5">
        <v>0</v>
      </c>
      <c r="H204" s="2">
        <f t="shared" si="9"/>
        <v>8.1818181818181825E-3</v>
      </c>
      <c r="I204" s="2">
        <f t="shared" si="10"/>
        <v>0.81818181818181823</v>
      </c>
      <c r="J204" s="2">
        <f t="shared" si="11"/>
        <v>0</v>
      </c>
    </row>
    <row r="205" spans="1:10" x14ac:dyDescent="0.25">
      <c r="A205" s="4">
        <v>2</v>
      </c>
      <c r="B205" s="4">
        <v>202</v>
      </c>
      <c r="C205" s="4">
        <v>19963</v>
      </c>
      <c r="D205" s="4">
        <v>0.82299999999999995</v>
      </c>
      <c r="E205" s="5">
        <v>10.1</v>
      </c>
      <c r="F205" s="5">
        <v>0</v>
      </c>
      <c r="H205" s="2">
        <f t="shared" si="9"/>
        <v>8.2323232323232316E-3</v>
      </c>
      <c r="I205" s="2">
        <f t="shared" si="10"/>
        <v>0.8232323232323232</v>
      </c>
      <c r="J205" s="2">
        <f t="shared" si="11"/>
        <v>0</v>
      </c>
    </row>
    <row r="206" spans="1:10" x14ac:dyDescent="0.25">
      <c r="A206" s="4">
        <v>2</v>
      </c>
      <c r="B206" s="4">
        <v>203</v>
      </c>
      <c r="C206" s="4">
        <v>19964</v>
      </c>
      <c r="D206" s="4">
        <v>0.82799999999999996</v>
      </c>
      <c r="E206" s="5">
        <v>10.15</v>
      </c>
      <c r="F206" s="5">
        <v>0</v>
      </c>
      <c r="H206" s="2">
        <f t="shared" si="9"/>
        <v>8.2828282828282824E-3</v>
      </c>
      <c r="I206" s="2">
        <f t="shared" si="10"/>
        <v>0.82828282828282829</v>
      </c>
      <c r="J206" s="2">
        <f t="shared" si="11"/>
        <v>0</v>
      </c>
    </row>
    <row r="207" spans="1:10" x14ac:dyDescent="0.25">
      <c r="A207" s="4">
        <v>2</v>
      </c>
      <c r="B207" s="4">
        <v>204</v>
      </c>
      <c r="C207" s="4">
        <v>19967</v>
      </c>
      <c r="D207" s="4">
        <v>0.84299999999999997</v>
      </c>
      <c r="E207" s="5">
        <v>10.199999999999999</v>
      </c>
      <c r="F207" s="5">
        <v>0</v>
      </c>
      <c r="H207" s="2">
        <f t="shared" si="9"/>
        <v>8.4343434343434349E-3</v>
      </c>
      <c r="I207" s="2">
        <f t="shared" si="10"/>
        <v>0.84343434343434354</v>
      </c>
      <c r="J207" s="2">
        <f t="shared" si="11"/>
        <v>0</v>
      </c>
    </row>
    <row r="208" spans="1:10" x14ac:dyDescent="0.25">
      <c r="A208" s="4">
        <v>2</v>
      </c>
      <c r="B208" s="4">
        <v>205</v>
      </c>
      <c r="C208" s="4">
        <v>19968</v>
      </c>
      <c r="D208" s="4">
        <v>0.84799999999999998</v>
      </c>
      <c r="E208" s="5">
        <v>10.25</v>
      </c>
      <c r="F208" s="5">
        <v>-4.9050000000000005E-4</v>
      </c>
      <c r="H208" s="2">
        <f t="shared" si="9"/>
        <v>8.4848484848484857E-3</v>
      </c>
      <c r="I208" s="2">
        <f t="shared" si="10"/>
        <v>0.84848484848484862</v>
      </c>
      <c r="J208" s="2">
        <f t="shared" si="11"/>
        <v>-0.94247175466912614</v>
      </c>
    </row>
    <row r="209" spans="1:10" x14ac:dyDescent="0.25">
      <c r="A209" s="4">
        <v>2</v>
      </c>
      <c r="B209" s="4">
        <v>206</v>
      </c>
      <c r="C209" s="4">
        <v>19968</v>
      </c>
      <c r="D209" s="4">
        <v>0.84799999999999998</v>
      </c>
      <c r="E209" s="5">
        <v>10.3</v>
      </c>
      <c r="F209" s="5">
        <v>-4.9050000000000005E-4</v>
      </c>
      <c r="H209" s="2">
        <f t="shared" si="9"/>
        <v>8.4848484848484857E-3</v>
      </c>
      <c r="I209" s="2">
        <f t="shared" si="10"/>
        <v>0.84848484848484862</v>
      </c>
      <c r="J209" s="2">
        <f t="shared" si="11"/>
        <v>-0.94247175466912614</v>
      </c>
    </row>
    <row r="210" spans="1:10" x14ac:dyDescent="0.25">
      <c r="A210" s="4">
        <v>2</v>
      </c>
      <c r="B210" s="4">
        <v>207</v>
      </c>
      <c r="C210" s="4">
        <v>19969</v>
      </c>
      <c r="D210" s="4">
        <v>0.85399999999999998</v>
      </c>
      <c r="E210" s="5">
        <v>10.35</v>
      </c>
      <c r="F210" s="5">
        <v>0</v>
      </c>
      <c r="H210" s="2">
        <f t="shared" si="9"/>
        <v>8.5353535353535348E-3</v>
      </c>
      <c r="I210" s="2">
        <f t="shared" si="10"/>
        <v>0.85353535353535348</v>
      </c>
      <c r="J210" s="2">
        <f t="shared" si="11"/>
        <v>0</v>
      </c>
    </row>
    <row r="211" spans="1:10" x14ac:dyDescent="0.25">
      <c r="A211" s="4">
        <v>2</v>
      </c>
      <c r="B211" s="4">
        <v>208</v>
      </c>
      <c r="C211" s="4">
        <v>19973</v>
      </c>
      <c r="D211" s="4">
        <v>0.874</v>
      </c>
      <c r="E211" s="5">
        <v>10.4</v>
      </c>
      <c r="F211" s="5">
        <v>0</v>
      </c>
      <c r="H211" s="2">
        <f t="shared" si="9"/>
        <v>8.7373737373737381E-3</v>
      </c>
      <c r="I211" s="2">
        <f t="shared" si="10"/>
        <v>0.87373737373737381</v>
      </c>
      <c r="J211" s="2">
        <f t="shared" si="11"/>
        <v>0</v>
      </c>
    </row>
    <row r="212" spans="1:10" x14ac:dyDescent="0.25">
      <c r="A212" s="4">
        <v>2</v>
      </c>
      <c r="B212" s="4">
        <v>209</v>
      </c>
      <c r="C212" s="4">
        <v>19974</v>
      </c>
      <c r="D212" s="4">
        <v>0.879</v>
      </c>
      <c r="E212" s="5">
        <v>10.45</v>
      </c>
      <c r="F212" s="5">
        <v>-9.8109999999999994E-4</v>
      </c>
      <c r="H212" s="2">
        <f t="shared" si="9"/>
        <v>8.7878787878787872E-3</v>
      </c>
      <c r="I212" s="2">
        <f t="shared" si="10"/>
        <v>0.87878787878787867</v>
      </c>
      <c r="J212" s="2">
        <f t="shared" si="11"/>
        <v>-1.8851356544462374</v>
      </c>
    </row>
    <row r="213" spans="1:10" x14ac:dyDescent="0.25">
      <c r="A213" s="4">
        <v>2</v>
      </c>
      <c r="B213" s="4">
        <v>210</v>
      </c>
      <c r="C213" s="4">
        <v>19974</v>
      </c>
      <c r="D213" s="4">
        <v>0.879</v>
      </c>
      <c r="E213" s="5">
        <v>10.5</v>
      </c>
      <c r="F213" s="5">
        <v>-4.9050000000000005E-4</v>
      </c>
      <c r="H213" s="2">
        <f t="shared" si="9"/>
        <v>8.7878787878787872E-3</v>
      </c>
      <c r="I213" s="2">
        <f t="shared" si="10"/>
        <v>0.87878787878787867</v>
      </c>
      <c r="J213" s="2">
        <f t="shared" si="11"/>
        <v>-0.94247175466912614</v>
      </c>
    </row>
    <row r="214" spans="1:10" x14ac:dyDescent="0.25">
      <c r="A214" s="4">
        <v>2</v>
      </c>
      <c r="B214" s="4">
        <v>211</v>
      </c>
      <c r="C214" s="4">
        <v>19977</v>
      </c>
      <c r="D214" s="4">
        <v>0.89400000000000002</v>
      </c>
      <c r="E214" s="5">
        <v>10.55</v>
      </c>
      <c r="F214" s="5">
        <v>-4.9050000000000005E-4</v>
      </c>
      <c r="H214" s="2">
        <f t="shared" si="9"/>
        <v>8.9393939393939397E-3</v>
      </c>
      <c r="I214" s="2">
        <f t="shared" si="10"/>
        <v>0.89393939393939392</v>
      </c>
      <c r="J214" s="2">
        <f t="shared" si="11"/>
        <v>-0.94247175466912614</v>
      </c>
    </row>
    <row r="215" spans="1:10" x14ac:dyDescent="0.25">
      <c r="A215" s="4">
        <v>2</v>
      </c>
      <c r="B215" s="4">
        <v>212</v>
      </c>
      <c r="C215" s="4">
        <v>19979</v>
      </c>
      <c r="D215" s="4">
        <v>0.90400000000000003</v>
      </c>
      <c r="E215" s="5">
        <v>10.6</v>
      </c>
      <c r="F215" s="5">
        <v>-4.9050000000000005E-4</v>
      </c>
      <c r="H215" s="2">
        <f t="shared" si="9"/>
        <v>9.0404040404040396E-3</v>
      </c>
      <c r="I215" s="2">
        <f t="shared" si="10"/>
        <v>0.90404040404040398</v>
      </c>
      <c r="J215" s="2">
        <f t="shared" si="11"/>
        <v>-0.94247175466912614</v>
      </c>
    </row>
    <row r="216" spans="1:10" x14ac:dyDescent="0.25">
      <c r="A216" s="4">
        <v>2</v>
      </c>
      <c r="B216" s="4">
        <v>213</v>
      </c>
      <c r="C216" s="4">
        <v>19980</v>
      </c>
      <c r="D216" s="4">
        <v>0.90900000000000003</v>
      </c>
      <c r="E216" s="5">
        <v>10.65</v>
      </c>
      <c r="F216" s="5">
        <v>0</v>
      </c>
      <c r="H216" s="2">
        <f t="shared" si="9"/>
        <v>9.0909090909090905E-3</v>
      </c>
      <c r="I216" s="2">
        <f t="shared" si="10"/>
        <v>0.90909090909090906</v>
      </c>
      <c r="J216" s="2">
        <f t="shared" si="11"/>
        <v>0</v>
      </c>
    </row>
    <row r="217" spans="1:10" x14ac:dyDescent="0.25">
      <c r="A217" s="4">
        <v>2</v>
      </c>
      <c r="B217" s="4">
        <v>214</v>
      </c>
      <c r="C217" s="4">
        <v>19982</v>
      </c>
      <c r="D217" s="4">
        <v>0.91900000000000004</v>
      </c>
      <c r="E217" s="5">
        <v>10.7</v>
      </c>
      <c r="F217" s="5">
        <v>0</v>
      </c>
      <c r="H217" s="2">
        <f t="shared" si="9"/>
        <v>9.1919191919191921E-3</v>
      </c>
      <c r="I217" s="2">
        <f t="shared" si="10"/>
        <v>0.91919191919191923</v>
      </c>
      <c r="J217" s="2">
        <f t="shared" si="11"/>
        <v>0</v>
      </c>
    </row>
    <row r="218" spans="1:10" x14ac:dyDescent="0.25">
      <c r="A218" s="4">
        <v>2</v>
      </c>
      <c r="B218" s="4">
        <v>215</v>
      </c>
      <c r="C218" s="4">
        <v>19984</v>
      </c>
      <c r="D218" s="4">
        <v>0.92900000000000005</v>
      </c>
      <c r="E218" s="5">
        <v>10.75</v>
      </c>
      <c r="F218" s="5">
        <v>9.8109999999999994E-4</v>
      </c>
      <c r="H218" s="2">
        <f t="shared" si="9"/>
        <v>9.2929292929292938E-3</v>
      </c>
      <c r="I218" s="2">
        <f t="shared" si="10"/>
        <v>0.92929292929292939</v>
      </c>
      <c r="J218" s="2">
        <f t="shared" si="11"/>
        <v>1.8851356544462374</v>
      </c>
    </row>
    <row r="219" spans="1:10" x14ac:dyDescent="0.25">
      <c r="A219" s="4">
        <v>2</v>
      </c>
      <c r="B219" s="4">
        <v>216</v>
      </c>
      <c r="C219" s="4">
        <v>19986</v>
      </c>
      <c r="D219" s="4">
        <v>0.93899999999999995</v>
      </c>
      <c r="E219" s="5">
        <v>10.8</v>
      </c>
      <c r="F219" s="5">
        <v>4.9050000000000005E-4</v>
      </c>
      <c r="H219" s="2">
        <f t="shared" si="9"/>
        <v>9.3939393939393937E-3</v>
      </c>
      <c r="I219" s="2">
        <f t="shared" si="10"/>
        <v>0.93939393939393934</v>
      </c>
      <c r="J219" s="2">
        <f t="shared" si="11"/>
        <v>0.94247175466912614</v>
      </c>
    </row>
    <row r="220" spans="1:10" x14ac:dyDescent="0.25">
      <c r="A220" s="4">
        <v>2</v>
      </c>
      <c r="B220" s="4">
        <v>217</v>
      </c>
      <c r="C220" s="4">
        <v>19986</v>
      </c>
      <c r="D220" s="4">
        <v>0.93899999999999995</v>
      </c>
      <c r="E220" s="5">
        <v>10.85</v>
      </c>
      <c r="F220" s="5">
        <v>-4.9050000000000005E-4</v>
      </c>
      <c r="H220" s="2">
        <f t="shared" si="9"/>
        <v>9.3939393939393937E-3</v>
      </c>
      <c r="I220" s="2">
        <f t="shared" si="10"/>
        <v>0.93939393939393934</v>
      </c>
      <c r="J220" s="2">
        <f t="shared" si="11"/>
        <v>-0.94247175466912614</v>
      </c>
    </row>
    <row r="221" spans="1:10" x14ac:dyDescent="0.25">
      <c r="A221" s="4">
        <v>2</v>
      </c>
      <c r="B221" s="4">
        <v>218</v>
      </c>
      <c r="C221" s="4">
        <v>19988</v>
      </c>
      <c r="D221" s="4">
        <v>0.94899999999999995</v>
      </c>
      <c r="E221" s="5">
        <v>10.9</v>
      </c>
      <c r="F221" s="5">
        <v>-4.9050000000000005E-4</v>
      </c>
      <c r="H221" s="2">
        <f t="shared" si="9"/>
        <v>9.4949494949494954E-3</v>
      </c>
      <c r="I221" s="2">
        <f t="shared" si="10"/>
        <v>0.9494949494949495</v>
      </c>
      <c r="J221" s="2">
        <f t="shared" si="11"/>
        <v>-0.94247175466912614</v>
      </c>
    </row>
    <row r="222" spans="1:10" x14ac:dyDescent="0.25">
      <c r="A222" s="4">
        <v>2</v>
      </c>
      <c r="B222" s="4">
        <v>219</v>
      </c>
      <c r="C222" s="4">
        <v>19989</v>
      </c>
      <c r="D222" s="4">
        <v>0.95499999999999996</v>
      </c>
      <c r="E222" s="5">
        <v>10.95</v>
      </c>
      <c r="F222" s="5">
        <v>-4.9050000000000005E-4</v>
      </c>
      <c r="H222" s="2">
        <f t="shared" si="9"/>
        <v>9.5454545454545462E-3</v>
      </c>
      <c r="I222" s="2">
        <f t="shared" si="10"/>
        <v>0.95454545454545459</v>
      </c>
      <c r="J222" s="2">
        <f t="shared" si="11"/>
        <v>-0.94247175466912614</v>
      </c>
    </row>
    <row r="223" spans="1:10" x14ac:dyDescent="0.25">
      <c r="A223" s="4">
        <v>2</v>
      </c>
      <c r="B223" s="4">
        <v>220</v>
      </c>
      <c r="C223" s="4">
        <v>19993</v>
      </c>
      <c r="D223" s="4">
        <v>0.97499999999999998</v>
      </c>
      <c r="E223" s="5">
        <v>11</v>
      </c>
      <c r="F223" s="5">
        <v>0</v>
      </c>
      <c r="H223" s="2">
        <f t="shared" si="9"/>
        <v>9.7474747474747478E-3</v>
      </c>
      <c r="I223" s="2">
        <f t="shared" si="10"/>
        <v>0.97474747474747481</v>
      </c>
      <c r="J223" s="2">
        <f t="shared" si="11"/>
        <v>0</v>
      </c>
    </row>
    <row r="224" spans="1:10" x14ac:dyDescent="0.25">
      <c r="A224" s="4">
        <v>2</v>
      </c>
      <c r="B224" s="4">
        <v>221</v>
      </c>
      <c r="C224" s="4">
        <v>19993</v>
      </c>
      <c r="D224" s="4">
        <v>0.97499999999999998</v>
      </c>
      <c r="E224" s="5">
        <v>11.05</v>
      </c>
      <c r="F224" s="5">
        <v>-4.9050000000000005E-4</v>
      </c>
      <c r="H224" s="2">
        <f t="shared" si="9"/>
        <v>9.7474747474747478E-3</v>
      </c>
      <c r="I224" s="2">
        <f t="shared" si="10"/>
        <v>0.97474747474747481</v>
      </c>
      <c r="J224" s="2">
        <f t="shared" si="11"/>
        <v>-0.94247175466912614</v>
      </c>
    </row>
    <row r="225" spans="1:10" x14ac:dyDescent="0.25">
      <c r="A225" s="4">
        <v>2</v>
      </c>
      <c r="B225" s="4">
        <v>222</v>
      </c>
      <c r="C225" s="4">
        <v>19994</v>
      </c>
      <c r="D225" s="4">
        <v>0.98</v>
      </c>
      <c r="E225" s="5">
        <v>11.1</v>
      </c>
      <c r="F225" s="5">
        <v>-9.8109999999999994E-4</v>
      </c>
      <c r="H225" s="2">
        <f t="shared" si="9"/>
        <v>9.7979797979797986E-3</v>
      </c>
      <c r="I225" s="2">
        <f t="shared" si="10"/>
        <v>0.97979797979797989</v>
      </c>
      <c r="J225" s="2">
        <f t="shared" si="11"/>
        <v>-1.8851356544462374</v>
      </c>
    </row>
    <row r="226" spans="1:10" x14ac:dyDescent="0.25">
      <c r="A226" s="4">
        <v>2</v>
      </c>
      <c r="B226" s="4">
        <v>223</v>
      </c>
      <c r="C226" s="4">
        <v>19996</v>
      </c>
      <c r="D226" s="4">
        <v>0.99</v>
      </c>
      <c r="E226" s="5">
        <v>11.15</v>
      </c>
      <c r="F226" s="5">
        <v>-4.9050000000000005E-4</v>
      </c>
      <c r="H226" s="2">
        <f t="shared" si="9"/>
        <v>9.8989898989898985E-3</v>
      </c>
      <c r="I226" s="2">
        <f t="shared" si="10"/>
        <v>0.98989898989898983</v>
      </c>
      <c r="J226" s="2">
        <f t="shared" si="11"/>
        <v>-0.94247175466912614</v>
      </c>
    </row>
    <row r="227" spans="1:10" x14ac:dyDescent="0.25">
      <c r="A227" s="4">
        <v>2</v>
      </c>
      <c r="B227" s="4">
        <v>224</v>
      </c>
      <c r="C227" s="4">
        <v>19999</v>
      </c>
      <c r="D227" s="4">
        <v>1.0049999999999999</v>
      </c>
      <c r="E227" s="5">
        <v>11.2</v>
      </c>
      <c r="F227" s="5">
        <v>4.9050000000000005E-4</v>
      </c>
      <c r="H227" s="2">
        <f t="shared" si="9"/>
        <v>1.0050505050505051E-2</v>
      </c>
      <c r="I227" s="2">
        <f t="shared" si="10"/>
        <v>1.0050505050505052</v>
      </c>
      <c r="J227" s="2">
        <f t="shared" si="11"/>
        <v>0.94247175466912614</v>
      </c>
    </row>
    <row r="228" spans="1:10" x14ac:dyDescent="0.25">
      <c r="A228" s="4">
        <v>2</v>
      </c>
      <c r="B228" s="4">
        <v>225</v>
      </c>
      <c r="C228" s="4">
        <v>20000</v>
      </c>
      <c r="D228" s="4">
        <v>1.01</v>
      </c>
      <c r="E228" s="5">
        <v>11.25</v>
      </c>
      <c r="F228" s="5">
        <v>0</v>
      </c>
      <c r="H228" s="2">
        <f t="shared" si="9"/>
        <v>1.0101010101010102E-2</v>
      </c>
      <c r="I228" s="2">
        <f t="shared" si="10"/>
        <v>1.0101010101010102</v>
      </c>
      <c r="J228" s="2">
        <f t="shared" si="11"/>
        <v>0</v>
      </c>
    </row>
    <row r="229" spans="1:10" x14ac:dyDescent="0.25">
      <c r="A229" s="4">
        <v>2</v>
      </c>
      <c r="B229" s="4">
        <v>226</v>
      </c>
      <c r="C229" s="4">
        <v>20002</v>
      </c>
      <c r="D229" s="4">
        <v>1.02</v>
      </c>
      <c r="E229" s="5">
        <v>11.3</v>
      </c>
      <c r="F229" s="5">
        <v>1.9620000000000002E-3</v>
      </c>
      <c r="H229" s="2">
        <f t="shared" si="9"/>
        <v>1.0202020202020202E-2</v>
      </c>
      <c r="I229" s="2">
        <f t="shared" si="10"/>
        <v>1.0202020202020201</v>
      </c>
      <c r="J229" s="2">
        <f t="shared" si="11"/>
        <v>3.7698870186765046</v>
      </c>
    </row>
    <row r="230" spans="1:10" x14ac:dyDescent="0.25">
      <c r="A230" s="4">
        <v>2</v>
      </c>
      <c r="B230" s="4">
        <v>227</v>
      </c>
      <c r="C230" s="4">
        <v>20004</v>
      </c>
      <c r="D230" s="4">
        <v>1.03</v>
      </c>
      <c r="E230" s="5">
        <v>11.35</v>
      </c>
      <c r="F230" s="5">
        <v>1.472E-3</v>
      </c>
      <c r="H230" s="2">
        <f t="shared" si="9"/>
        <v>1.0303030303030303E-2</v>
      </c>
      <c r="I230" s="2">
        <f t="shared" si="10"/>
        <v>1.0303030303030303</v>
      </c>
      <c r="J230" s="2">
        <f t="shared" si="11"/>
        <v>2.8283759895473062</v>
      </c>
    </row>
    <row r="231" spans="1:10" x14ac:dyDescent="0.25">
      <c r="A231" s="4">
        <v>2</v>
      </c>
      <c r="B231" s="4">
        <v>228</v>
      </c>
      <c r="C231" s="4">
        <v>20005</v>
      </c>
      <c r="D231" s="4">
        <v>1.0349999999999999</v>
      </c>
      <c r="E231" s="5">
        <v>11.4</v>
      </c>
      <c r="F231" s="5">
        <v>1.9620000000000002E-3</v>
      </c>
      <c r="H231" s="2">
        <f t="shared" si="9"/>
        <v>1.0353535353535354E-2</v>
      </c>
      <c r="I231" s="2">
        <f t="shared" si="10"/>
        <v>1.0353535353535355</v>
      </c>
      <c r="J231" s="2">
        <f t="shared" si="11"/>
        <v>3.7698870186765046</v>
      </c>
    </row>
    <row r="232" spans="1:10" x14ac:dyDescent="0.25">
      <c r="A232" s="4">
        <v>2</v>
      </c>
      <c r="B232" s="4">
        <v>229</v>
      </c>
      <c r="C232" s="4">
        <v>20006</v>
      </c>
      <c r="D232" s="4">
        <v>1.04</v>
      </c>
      <c r="E232" s="5">
        <v>11.45</v>
      </c>
      <c r="F232" s="5">
        <v>1.9620000000000002E-3</v>
      </c>
      <c r="H232" s="2">
        <f t="shared" si="9"/>
        <v>1.0404040404040403E-2</v>
      </c>
      <c r="I232" s="2">
        <f t="shared" si="10"/>
        <v>1.0404040404040404</v>
      </c>
      <c r="J232" s="2">
        <f t="shared" si="11"/>
        <v>3.7698870186765046</v>
      </c>
    </row>
    <row r="233" spans="1:10" x14ac:dyDescent="0.25">
      <c r="A233" s="4">
        <v>2</v>
      </c>
      <c r="B233" s="4">
        <v>230</v>
      </c>
      <c r="C233" s="4">
        <v>20007</v>
      </c>
      <c r="D233" s="4">
        <v>1.0449999999999999</v>
      </c>
      <c r="E233" s="5">
        <v>11.5</v>
      </c>
      <c r="F233" s="5">
        <v>1.472E-3</v>
      </c>
      <c r="H233" s="2">
        <f t="shared" si="9"/>
        <v>1.0454545454545454E-2</v>
      </c>
      <c r="I233" s="2">
        <f t="shared" si="10"/>
        <v>1.0454545454545454</v>
      </c>
      <c r="J233" s="2">
        <f t="shared" si="11"/>
        <v>2.8283759895473062</v>
      </c>
    </row>
    <row r="234" spans="1:10" x14ac:dyDescent="0.25">
      <c r="A234" s="4">
        <v>2</v>
      </c>
      <c r="B234" s="4">
        <v>231</v>
      </c>
      <c r="C234" s="4">
        <v>20009</v>
      </c>
      <c r="D234" s="4">
        <v>1.056</v>
      </c>
      <c r="E234" s="5">
        <v>11.55</v>
      </c>
      <c r="F234" s="5">
        <v>1.9620000000000002E-3</v>
      </c>
      <c r="H234" s="2">
        <f t="shared" si="9"/>
        <v>1.0555555555555556E-2</v>
      </c>
      <c r="I234" s="2">
        <f t="shared" si="10"/>
        <v>1.0555555555555556</v>
      </c>
      <c r="J234" s="2">
        <f t="shared" si="11"/>
        <v>3.7698870186765046</v>
      </c>
    </row>
    <row r="235" spans="1:10" x14ac:dyDescent="0.25">
      <c r="A235" s="4">
        <v>2</v>
      </c>
      <c r="B235" s="4">
        <v>232</v>
      </c>
      <c r="C235" s="4">
        <v>20011</v>
      </c>
      <c r="D235" s="4">
        <v>1.0660000000000001</v>
      </c>
      <c r="E235" s="5">
        <v>11.6</v>
      </c>
      <c r="F235" s="5">
        <v>1.9620000000000002E-3</v>
      </c>
      <c r="H235" s="2">
        <f t="shared" si="9"/>
        <v>1.0656565656565656E-2</v>
      </c>
      <c r="I235" s="2">
        <f t="shared" si="10"/>
        <v>1.0656565656565655</v>
      </c>
      <c r="J235" s="2">
        <f t="shared" si="11"/>
        <v>3.7698870186765046</v>
      </c>
    </row>
    <row r="236" spans="1:10" x14ac:dyDescent="0.25">
      <c r="A236" s="4">
        <v>2</v>
      </c>
      <c r="B236" s="4">
        <v>233</v>
      </c>
      <c r="C236" s="4">
        <v>20014</v>
      </c>
      <c r="D236" s="4">
        <v>1.081</v>
      </c>
      <c r="E236" s="5">
        <v>11.65</v>
      </c>
      <c r="F236" s="5">
        <v>9.8109999999999994E-4</v>
      </c>
      <c r="H236" s="2">
        <f t="shared" si="9"/>
        <v>1.0808080808080808E-2</v>
      </c>
      <c r="I236" s="2">
        <f t="shared" si="10"/>
        <v>1.0808080808080809</v>
      </c>
      <c r="J236" s="2">
        <f t="shared" si="11"/>
        <v>1.8851356544462374</v>
      </c>
    </row>
    <row r="237" spans="1:10" x14ac:dyDescent="0.25">
      <c r="A237" s="4">
        <v>2</v>
      </c>
      <c r="B237" s="4">
        <v>234</v>
      </c>
      <c r="C237" s="4">
        <v>20016</v>
      </c>
      <c r="D237" s="4">
        <v>1.091</v>
      </c>
      <c r="E237" s="5">
        <v>11.7</v>
      </c>
      <c r="F237" s="5">
        <v>1.472E-3</v>
      </c>
      <c r="H237" s="2">
        <f t="shared" si="9"/>
        <v>1.090909090909091E-2</v>
      </c>
      <c r="I237" s="2">
        <f t="shared" si="10"/>
        <v>1.0909090909090911</v>
      </c>
      <c r="J237" s="2">
        <f t="shared" si="11"/>
        <v>2.8283759895473062</v>
      </c>
    </row>
    <row r="238" spans="1:10" x14ac:dyDescent="0.25">
      <c r="A238" s="4">
        <v>2</v>
      </c>
      <c r="B238" s="4">
        <v>235</v>
      </c>
      <c r="C238" s="4">
        <v>20017</v>
      </c>
      <c r="D238" s="4">
        <v>1.0960000000000001</v>
      </c>
      <c r="E238" s="5">
        <v>11.75</v>
      </c>
      <c r="F238" s="5">
        <v>4.9050000000000005E-4</v>
      </c>
      <c r="H238" s="2">
        <f t="shared" si="9"/>
        <v>1.0959595959595959E-2</v>
      </c>
      <c r="I238" s="2">
        <f t="shared" si="10"/>
        <v>1.0959595959595958</v>
      </c>
      <c r="J238" s="2">
        <f t="shared" si="11"/>
        <v>0.94247175466912614</v>
      </c>
    </row>
    <row r="239" spans="1:10" x14ac:dyDescent="0.25">
      <c r="A239" s="4">
        <v>2</v>
      </c>
      <c r="B239" s="4">
        <v>236</v>
      </c>
      <c r="C239" s="4">
        <v>20017</v>
      </c>
      <c r="D239" s="4">
        <v>1.0960000000000001</v>
      </c>
      <c r="E239" s="5">
        <v>11.8</v>
      </c>
      <c r="F239" s="5">
        <v>9.8109999999999994E-4</v>
      </c>
      <c r="H239" s="2">
        <f t="shared" si="9"/>
        <v>1.0959595959595959E-2</v>
      </c>
      <c r="I239" s="2">
        <f t="shared" si="10"/>
        <v>1.0959595959595958</v>
      </c>
      <c r="J239" s="2">
        <f t="shared" si="11"/>
        <v>1.8851356544462374</v>
      </c>
    </row>
    <row r="240" spans="1:10" x14ac:dyDescent="0.25">
      <c r="A240" s="4">
        <v>2</v>
      </c>
      <c r="B240" s="4">
        <v>237</v>
      </c>
      <c r="C240" s="4">
        <v>20020</v>
      </c>
      <c r="D240" s="4">
        <v>1.111</v>
      </c>
      <c r="E240" s="5">
        <v>11.85</v>
      </c>
      <c r="F240" s="5">
        <v>1.472E-3</v>
      </c>
      <c r="H240" s="2">
        <f t="shared" si="9"/>
        <v>1.1111111111111112E-2</v>
      </c>
      <c r="I240" s="2">
        <f t="shared" si="10"/>
        <v>1.1111111111111112</v>
      </c>
      <c r="J240" s="2">
        <f t="shared" si="11"/>
        <v>2.8283759895473062</v>
      </c>
    </row>
    <row r="241" spans="1:10" x14ac:dyDescent="0.25">
      <c r="A241" s="4">
        <v>2</v>
      </c>
      <c r="B241" s="4">
        <v>238</v>
      </c>
      <c r="C241" s="4">
        <v>20022</v>
      </c>
      <c r="D241" s="4">
        <v>1.121</v>
      </c>
      <c r="E241" s="5">
        <v>11.9</v>
      </c>
      <c r="F241" s="5">
        <v>1.472E-3</v>
      </c>
      <c r="H241" s="2">
        <f t="shared" si="9"/>
        <v>1.1212121212121211E-2</v>
      </c>
      <c r="I241" s="2">
        <f t="shared" si="10"/>
        <v>1.1212121212121211</v>
      </c>
      <c r="J241" s="2">
        <f t="shared" si="11"/>
        <v>2.8283759895473062</v>
      </c>
    </row>
    <row r="242" spans="1:10" x14ac:dyDescent="0.25">
      <c r="A242" s="4">
        <v>2</v>
      </c>
      <c r="B242" s="4">
        <v>239</v>
      </c>
      <c r="C242" s="4">
        <v>20023</v>
      </c>
      <c r="D242" s="4">
        <v>1.1259999999999999</v>
      </c>
      <c r="E242" s="5">
        <v>11.95</v>
      </c>
      <c r="F242" s="5">
        <v>2.4529999999999999E-3</v>
      </c>
      <c r="H242" s="2">
        <f t="shared" si="9"/>
        <v>1.1262626262626262E-2</v>
      </c>
      <c r="I242" s="2">
        <f t="shared" si="10"/>
        <v>1.1262626262626263</v>
      </c>
      <c r="J242" s="2">
        <f t="shared" si="11"/>
        <v>4.7133194988855571</v>
      </c>
    </row>
    <row r="243" spans="1:10" x14ac:dyDescent="0.25">
      <c r="A243" s="4">
        <v>2</v>
      </c>
      <c r="B243" s="4">
        <v>240</v>
      </c>
      <c r="C243" s="4">
        <v>20025</v>
      </c>
      <c r="D243" s="4">
        <v>1.1359999999999999</v>
      </c>
      <c r="E243" s="5">
        <v>12</v>
      </c>
      <c r="F243" s="5">
        <v>2.4529999999999999E-3</v>
      </c>
      <c r="H243" s="2">
        <f t="shared" si="9"/>
        <v>1.1363636363636364E-2</v>
      </c>
      <c r="I243" s="2">
        <f t="shared" si="10"/>
        <v>1.1363636363636365</v>
      </c>
      <c r="J243" s="2">
        <f t="shared" si="11"/>
        <v>4.7133194988855571</v>
      </c>
    </row>
    <row r="244" spans="1:10" x14ac:dyDescent="0.25">
      <c r="A244" s="4">
        <v>2</v>
      </c>
      <c r="B244" s="4">
        <v>241</v>
      </c>
      <c r="C244" s="4">
        <v>20026</v>
      </c>
      <c r="D244" s="4">
        <v>1.141</v>
      </c>
      <c r="E244" s="5">
        <v>12.05</v>
      </c>
      <c r="F244" s="5">
        <v>4.9050000000000005E-4</v>
      </c>
      <c r="H244" s="2">
        <f t="shared" si="9"/>
        <v>1.1414141414141415E-2</v>
      </c>
      <c r="I244" s="2">
        <f t="shared" si="10"/>
        <v>1.1414141414141414</v>
      </c>
      <c r="J244" s="2">
        <f t="shared" si="11"/>
        <v>0.94247175466912614</v>
      </c>
    </row>
    <row r="245" spans="1:10" x14ac:dyDescent="0.25">
      <c r="A245" s="4">
        <v>2</v>
      </c>
      <c r="B245" s="4">
        <v>242</v>
      </c>
      <c r="C245" s="4">
        <v>20028</v>
      </c>
      <c r="D245" s="4">
        <v>1.1519999999999999</v>
      </c>
      <c r="E245" s="5">
        <v>12.1</v>
      </c>
      <c r="F245" s="5">
        <v>1.9620000000000002E-3</v>
      </c>
      <c r="H245" s="2">
        <f t="shared" si="9"/>
        <v>1.1515151515151515E-2</v>
      </c>
      <c r="I245" s="2">
        <f t="shared" si="10"/>
        <v>1.1515151515151514</v>
      </c>
      <c r="J245" s="2">
        <f t="shared" si="11"/>
        <v>3.7698870186765046</v>
      </c>
    </row>
    <row r="246" spans="1:10" x14ac:dyDescent="0.25">
      <c r="A246" s="4">
        <v>2</v>
      </c>
      <c r="B246" s="4">
        <v>243</v>
      </c>
      <c r="C246" s="4">
        <v>20030</v>
      </c>
      <c r="D246" s="4">
        <v>1.1619999999999999</v>
      </c>
      <c r="E246" s="5">
        <v>12.15</v>
      </c>
      <c r="F246" s="5">
        <v>2.9429999999999999E-3</v>
      </c>
      <c r="H246" s="2">
        <f t="shared" si="9"/>
        <v>1.1616161616161616E-2</v>
      </c>
      <c r="I246" s="2">
        <f t="shared" si="10"/>
        <v>1.1616161616161615</v>
      </c>
      <c r="J246" s="2">
        <f t="shared" si="11"/>
        <v>5.6548305280147559</v>
      </c>
    </row>
    <row r="247" spans="1:10" x14ac:dyDescent="0.25">
      <c r="A247" s="4">
        <v>2</v>
      </c>
      <c r="B247" s="4">
        <v>244</v>
      </c>
      <c r="C247" s="4">
        <v>20031</v>
      </c>
      <c r="D247" s="4">
        <v>1.167</v>
      </c>
      <c r="E247" s="5">
        <v>12.2</v>
      </c>
      <c r="F247" s="5">
        <v>2.4529999999999999E-3</v>
      </c>
      <c r="H247" s="2">
        <f t="shared" si="9"/>
        <v>1.1666666666666667E-2</v>
      </c>
      <c r="I247" s="2">
        <f t="shared" si="10"/>
        <v>1.1666666666666667</v>
      </c>
      <c r="J247" s="2">
        <f t="shared" si="11"/>
        <v>4.7133194988855571</v>
      </c>
    </row>
    <row r="248" spans="1:10" x14ac:dyDescent="0.25">
      <c r="A248" s="4">
        <v>2</v>
      </c>
      <c r="B248" s="4">
        <v>245</v>
      </c>
      <c r="C248" s="4">
        <v>20032</v>
      </c>
      <c r="D248" s="4">
        <v>1.1719999999999999</v>
      </c>
      <c r="E248" s="5">
        <v>12.25</v>
      </c>
      <c r="F248" s="5">
        <v>4.9049999999999996E-3</v>
      </c>
      <c r="H248" s="2">
        <f t="shared" si="9"/>
        <v>1.1717171717171718E-2</v>
      </c>
      <c r="I248" s="2">
        <f t="shared" si="10"/>
        <v>1.1717171717171717</v>
      </c>
      <c r="J248" s="2">
        <f t="shared" si="11"/>
        <v>9.4247175466912587</v>
      </c>
    </row>
    <row r="249" spans="1:10" x14ac:dyDescent="0.25">
      <c r="A249" s="4">
        <v>2</v>
      </c>
      <c r="B249" s="4">
        <v>246</v>
      </c>
      <c r="C249" s="4">
        <v>20033</v>
      </c>
      <c r="D249" s="4">
        <v>1.177</v>
      </c>
      <c r="E249" s="5">
        <v>12.3</v>
      </c>
      <c r="F249" s="5">
        <v>2.9429999999999999E-3</v>
      </c>
      <c r="H249" s="2">
        <f t="shared" si="9"/>
        <v>1.1767676767676767E-2</v>
      </c>
      <c r="I249" s="2">
        <f t="shared" si="10"/>
        <v>1.1767676767676767</v>
      </c>
      <c r="J249" s="2">
        <f t="shared" si="11"/>
        <v>5.6548305280147559</v>
      </c>
    </row>
    <row r="250" spans="1:10" x14ac:dyDescent="0.25">
      <c r="A250" s="4">
        <v>2</v>
      </c>
      <c r="B250" s="4">
        <v>247</v>
      </c>
      <c r="C250" s="4">
        <v>20037</v>
      </c>
      <c r="D250" s="4">
        <v>1.1970000000000001</v>
      </c>
      <c r="E250" s="5">
        <v>12.35</v>
      </c>
      <c r="F250" s="5">
        <v>3.434E-3</v>
      </c>
      <c r="H250" s="2">
        <f t="shared" si="9"/>
        <v>1.196969696969697E-2</v>
      </c>
      <c r="I250" s="2">
        <f t="shared" si="10"/>
        <v>1.196969696969697</v>
      </c>
      <c r="J250" s="2">
        <f t="shared" si="11"/>
        <v>6.5982630082238103</v>
      </c>
    </row>
    <row r="251" spans="1:10" x14ac:dyDescent="0.25">
      <c r="A251" s="4">
        <v>2</v>
      </c>
      <c r="B251" s="4">
        <v>248</v>
      </c>
      <c r="C251" s="4">
        <v>20039</v>
      </c>
      <c r="D251" s="4">
        <v>1.2070000000000001</v>
      </c>
      <c r="E251" s="5">
        <v>12.4</v>
      </c>
      <c r="F251" s="5">
        <v>3.9240000000000004E-3</v>
      </c>
      <c r="H251" s="2">
        <f t="shared" si="9"/>
        <v>1.207070707070707E-2</v>
      </c>
      <c r="I251" s="2">
        <f t="shared" si="10"/>
        <v>1.207070707070707</v>
      </c>
      <c r="J251" s="2">
        <f t="shared" si="11"/>
        <v>7.5397740373530091</v>
      </c>
    </row>
    <row r="252" spans="1:10" x14ac:dyDescent="0.25">
      <c r="A252" s="4">
        <v>2</v>
      </c>
      <c r="B252" s="4">
        <v>249</v>
      </c>
      <c r="C252" s="4">
        <v>20039</v>
      </c>
      <c r="D252" s="4">
        <v>1.2070000000000001</v>
      </c>
      <c r="E252" s="5">
        <v>12.45</v>
      </c>
      <c r="F252" s="5">
        <v>2.4529999999999999E-3</v>
      </c>
      <c r="H252" s="2">
        <f t="shared" si="9"/>
        <v>1.207070707070707E-2</v>
      </c>
      <c r="I252" s="2">
        <f t="shared" si="10"/>
        <v>1.207070707070707</v>
      </c>
      <c r="J252" s="2">
        <f t="shared" si="11"/>
        <v>4.7133194988855571</v>
      </c>
    </row>
    <row r="253" spans="1:10" x14ac:dyDescent="0.25">
      <c r="A253" s="4">
        <v>2</v>
      </c>
      <c r="B253" s="4">
        <v>250</v>
      </c>
      <c r="C253" s="4">
        <v>20039</v>
      </c>
      <c r="D253" s="4">
        <v>1.2070000000000001</v>
      </c>
      <c r="E253" s="5">
        <v>12.5</v>
      </c>
      <c r="F253" s="5">
        <v>3.434E-3</v>
      </c>
      <c r="H253" s="2">
        <f t="shared" si="9"/>
        <v>1.207070707070707E-2</v>
      </c>
      <c r="I253" s="2">
        <f t="shared" si="10"/>
        <v>1.207070707070707</v>
      </c>
      <c r="J253" s="2">
        <f t="shared" si="11"/>
        <v>6.5982630082238103</v>
      </c>
    </row>
    <row r="254" spans="1:10" x14ac:dyDescent="0.25">
      <c r="A254" s="4">
        <v>2</v>
      </c>
      <c r="B254" s="4">
        <v>251</v>
      </c>
      <c r="C254" s="4">
        <v>20041</v>
      </c>
      <c r="D254" s="4">
        <v>1.2170000000000001</v>
      </c>
      <c r="E254" s="5">
        <v>12.55</v>
      </c>
      <c r="F254" s="5">
        <v>3.434E-3</v>
      </c>
      <c r="H254" s="2">
        <f t="shared" si="9"/>
        <v>1.2171717171717172E-2</v>
      </c>
      <c r="I254" s="2">
        <f t="shared" si="10"/>
        <v>1.2171717171717171</v>
      </c>
      <c r="J254" s="2">
        <f t="shared" si="11"/>
        <v>6.5982630082238103</v>
      </c>
    </row>
    <row r="255" spans="1:10" x14ac:dyDescent="0.25">
      <c r="A255" s="4">
        <v>2</v>
      </c>
      <c r="B255" s="4">
        <v>252</v>
      </c>
      <c r="C255" s="4">
        <v>20045</v>
      </c>
      <c r="D255" s="4">
        <v>1.2370000000000001</v>
      </c>
      <c r="E255" s="5">
        <v>12.6</v>
      </c>
      <c r="F255" s="5">
        <v>4.9049999999999996E-3</v>
      </c>
      <c r="H255" s="2">
        <f t="shared" si="9"/>
        <v>1.2373737373737374E-2</v>
      </c>
      <c r="I255" s="2">
        <f t="shared" si="10"/>
        <v>1.2373737373737375</v>
      </c>
      <c r="J255" s="2">
        <f t="shared" si="11"/>
        <v>9.4247175466912587</v>
      </c>
    </row>
    <row r="256" spans="1:10" x14ac:dyDescent="0.25">
      <c r="A256" s="4">
        <v>2</v>
      </c>
      <c r="B256" s="4">
        <v>253</v>
      </c>
      <c r="C256" s="4">
        <v>20047</v>
      </c>
      <c r="D256" s="4">
        <v>1.2470000000000001</v>
      </c>
      <c r="E256" s="5">
        <v>12.65</v>
      </c>
      <c r="F256" s="5">
        <v>4.4149999999999997E-3</v>
      </c>
      <c r="H256" s="2">
        <f t="shared" si="9"/>
        <v>1.2474747474747475E-2</v>
      </c>
      <c r="I256" s="2">
        <f t="shared" si="10"/>
        <v>1.2474747474747476</v>
      </c>
      <c r="J256" s="2">
        <f t="shared" si="11"/>
        <v>8.4832065175620599</v>
      </c>
    </row>
    <row r="257" spans="1:13" x14ac:dyDescent="0.25">
      <c r="A257" s="4">
        <v>2</v>
      </c>
      <c r="B257" s="4">
        <v>254</v>
      </c>
      <c r="C257" s="4">
        <v>20048</v>
      </c>
      <c r="D257" s="4">
        <v>1.2529999999999999</v>
      </c>
      <c r="E257" s="5">
        <v>12.7</v>
      </c>
      <c r="F257" s="5">
        <v>5.3959999999999998E-3</v>
      </c>
      <c r="H257" s="2">
        <f t="shared" si="9"/>
        <v>1.2525252525252526E-2</v>
      </c>
      <c r="I257" s="2">
        <f t="shared" si="10"/>
        <v>1.2525252525252526</v>
      </c>
      <c r="J257" s="2">
        <f t="shared" si="11"/>
        <v>10.368150026900313</v>
      </c>
    </row>
    <row r="258" spans="1:13" x14ac:dyDescent="0.25">
      <c r="A258" s="4">
        <v>2</v>
      </c>
      <c r="B258" s="4">
        <v>255</v>
      </c>
      <c r="C258" s="4">
        <v>20051</v>
      </c>
      <c r="D258" s="4">
        <v>1.268</v>
      </c>
      <c r="E258" s="5">
        <v>12.75</v>
      </c>
      <c r="F258" s="5">
        <v>6.3769999999999999E-3</v>
      </c>
      <c r="H258" s="2">
        <f t="shared" si="9"/>
        <v>1.2676767676767677E-2</v>
      </c>
      <c r="I258" s="2">
        <f t="shared" si="10"/>
        <v>1.2676767676767677</v>
      </c>
      <c r="J258" s="2">
        <f t="shared" si="11"/>
        <v>12.253093536238564</v>
      </c>
    </row>
    <row r="259" spans="1:13" x14ac:dyDescent="0.25">
      <c r="A259" s="4">
        <v>2</v>
      </c>
      <c r="B259" s="4">
        <v>256</v>
      </c>
      <c r="C259" s="4">
        <v>20052</v>
      </c>
      <c r="D259" s="4">
        <v>1.2729999999999999</v>
      </c>
      <c r="E259" s="5">
        <v>12.8</v>
      </c>
      <c r="F259" s="5">
        <v>6.3769999999999999E-3</v>
      </c>
      <c r="H259" s="2">
        <f t="shared" si="9"/>
        <v>1.2727272727272728E-2</v>
      </c>
      <c r="I259" s="2">
        <f t="shared" si="10"/>
        <v>1.2727272727272727</v>
      </c>
      <c r="J259" s="2">
        <f t="shared" si="11"/>
        <v>12.253093536238564</v>
      </c>
    </row>
    <row r="260" spans="1:13" x14ac:dyDescent="0.25">
      <c r="A260" s="4">
        <v>2</v>
      </c>
      <c r="B260" s="4">
        <v>257</v>
      </c>
      <c r="C260" s="4">
        <v>20053</v>
      </c>
      <c r="D260" s="4">
        <v>1.278</v>
      </c>
      <c r="E260" s="5">
        <v>12.85</v>
      </c>
      <c r="F260" s="5">
        <v>4.9049999999999996E-3</v>
      </c>
      <c r="H260" s="2">
        <f t="shared" si="9"/>
        <v>1.2777777777777779E-2</v>
      </c>
      <c r="I260" s="2">
        <f t="shared" si="10"/>
        <v>1.2777777777777779</v>
      </c>
      <c r="J260" s="2">
        <f t="shared" si="11"/>
        <v>9.4247175466912587</v>
      </c>
      <c r="L260">
        <v>0</v>
      </c>
      <c r="M260">
        <v>0</v>
      </c>
    </row>
    <row r="261" spans="1:13" x14ac:dyDescent="0.25">
      <c r="A261" s="4">
        <v>2</v>
      </c>
      <c r="B261" s="4">
        <v>258</v>
      </c>
      <c r="C261" s="4">
        <v>20054</v>
      </c>
      <c r="D261" s="4">
        <v>1.2829999999999999</v>
      </c>
      <c r="E261" s="5">
        <v>12.9</v>
      </c>
      <c r="F261" s="5">
        <v>6.8669999999999998E-3</v>
      </c>
      <c r="H261" s="2">
        <f t="shared" ref="H261:H324" si="12">(C261-19800)/19800</f>
        <v>1.2828282828282828E-2</v>
      </c>
      <c r="I261" s="2">
        <f t="shared" ref="I261:I324" si="13">H261*100</f>
        <v>1.2828282828282829</v>
      </c>
      <c r="J261" s="2">
        <f t="shared" ref="J261:J324" si="14">F261/520.44*1000000</f>
        <v>13.194604565367763</v>
      </c>
      <c r="L261" s="2">
        <f>I261-$I$260</f>
        <v>5.050505050504972E-3</v>
      </c>
      <c r="M261" s="2">
        <f>J261-$J$260</f>
        <v>3.7698870186765046</v>
      </c>
    </row>
    <row r="262" spans="1:13" x14ac:dyDescent="0.25">
      <c r="A262" s="4">
        <v>2</v>
      </c>
      <c r="B262" s="4">
        <v>259</v>
      </c>
      <c r="C262" s="4">
        <v>20056</v>
      </c>
      <c r="D262" s="4">
        <v>1.2929999999999999</v>
      </c>
      <c r="E262" s="5">
        <v>12.95</v>
      </c>
      <c r="F262" s="5">
        <v>6.8669999999999998E-3</v>
      </c>
      <c r="H262" s="2">
        <f t="shared" si="12"/>
        <v>1.2929292929292929E-2</v>
      </c>
      <c r="I262" s="2">
        <f t="shared" si="13"/>
        <v>1.2929292929292928</v>
      </c>
      <c r="J262" s="2">
        <f t="shared" si="14"/>
        <v>13.194604565367763</v>
      </c>
      <c r="L262" s="2">
        <f t="shared" ref="L262:L325" si="15">I262-$I$260</f>
        <v>1.5151515151514916E-2</v>
      </c>
      <c r="M262" s="2">
        <f t="shared" ref="M262:M325" si="16">J262-$J$260</f>
        <v>3.7698870186765046</v>
      </c>
    </row>
    <row r="263" spans="1:13" x14ac:dyDescent="0.25">
      <c r="A263" s="4">
        <v>2</v>
      </c>
      <c r="B263" s="4">
        <v>260</v>
      </c>
      <c r="C263" s="4">
        <v>20058</v>
      </c>
      <c r="D263" s="4">
        <v>1.3029999999999999</v>
      </c>
      <c r="E263" s="5">
        <v>13</v>
      </c>
      <c r="F263" s="5">
        <v>6.3769999999999999E-3</v>
      </c>
      <c r="H263" s="2">
        <f t="shared" si="12"/>
        <v>1.3030303030303031E-2</v>
      </c>
      <c r="I263" s="2">
        <f t="shared" si="13"/>
        <v>1.3030303030303032</v>
      </c>
      <c r="J263" s="2">
        <f t="shared" si="14"/>
        <v>12.253093536238564</v>
      </c>
      <c r="L263" s="2">
        <f t="shared" si="15"/>
        <v>2.5252525252525304E-2</v>
      </c>
      <c r="M263" s="2">
        <f t="shared" si="16"/>
        <v>2.8283759895473057</v>
      </c>
    </row>
    <row r="264" spans="1:13" x14ac:dyDescent="0.25">
      <c r="A264" s="4">
        <v>2</v>
      </c>
      <c r="B264" s="4">
        <v>261</v>
      </c>
      <c r="C264" s="4">
        <v>20059</v>
      </c>
      <c r="D264" s="4">
        <v>1.3080000000000001</v>
      </c>
      <c r="E264" s="5">
        <v>13.05</v>
      </c>
      <c r="F264" s="5">
        <v>7.8490000000000001E-3</v>
      </c>
      <c r="H264" s="2">
        <f t="shared" si="12"/>
        <v>1.308080808080808E-2</v>
      </c>
      <c r="I264" s="2">
        <f t="shared" si="13"/>
        <v>1.308080808080808</v>
      </c>
      <c r="J264" s="2">
        <f t="shared" si="14"/>
        <v>15.081469525785872</v>
      </c>
      <c r="L264" s="2">
        <f t="shared" si="15"/>
        <v>3.0303030303030054E-2</v>
      </c>
      <c r="M264" s="2">
        <f t="shared" si="16"/>
        <v>5.6567519790946132</v>
      </c>
    </row>
    <row r="265" spans="1:13" x14ac:dyDescent="0.25">
      <c r="A265" s="4">
        <v>2</v>
      </c>
      <c r="B265" s="4">
        <v>262</v>
      </c>
      <c r="C265" s="4">
        <v>20062</v>
      </c>
      <c r="D265" s="4">
        <v>1.323</v>
      </c>
      <c r="E265" s="5">
        <v>13.1</v>
      </c>
      <c r="F265" s="5">
        <v>7.358E-3</v>
      </c>
      <c r="H265" s="2">
        <f t="shared" si="12"/>
        <v>1.3232323232323233E-2</v>
      </c>
      <c r="I265" s="2">
        <f t="shared" si="13"/>
        <v>1.3232323232323233</v>
      </c>
      <c r="J265" s="2">
        <f t="shared" si="14"/>
        <v>14.138037045576819</v>
      </c>
      <c r="L265" s="2">
        <f t="shared" si="15"/>
        <v>4.5454545454545414E-2</v>
      </c>
      <c r="M265" s="2">
        <f t="shared" si="16"/>
        <v>4.7133194988855607</v>
      </c>
    </row>
    <row r="266" spans="1:13" x14ac:dyDescent="0.25">
      <c r="A266" s="4">
        <v>2</v>
      </c>
      <c r="B266" s="4">
        <v>263</v>
      </c>
      <c r="C266" s="4">
        <v>20064</v>
      </c>
      <c r="D266" s="4">
        <v>1.333</v>
      </c>
      <c r="E266" s="5">
        <v>13.15</v>
      </c>
      <c r="F266" s="5">
        <v>7.8490000000000001E-3</v>
      </c>
      <c r="H266" s="2">
        <f t="shared" si="12"/>
        <v>1.3333333333333334E-2</v>
      </c>
      <c r="I266" s="2">
        <f t="shared" si="13"/>
        <v>1.3333333333333335</v>
      </c>
      <c r="J266" s="2">
        <f t="shared" si="14"/>
        <v>15.081469525785872</v>
      </c>
      <c r="L266" s="2">
        <f t="shared" si="15"/>
        <v>5.555555555555558E-2</v>
      </c>
      <c r="M266" s="2">
        <f t="shared" si="16"/>
        <v>5.6567519790946132</v>
      </c>
    </row>
    <row r="267" spans="1:13" x14ac:dyDescent="0.25">
      <c r="A267" s="4">
        <v>2</v>
      </c>
      <c r="B267" s="4">
        <v>264</v>
      </c>
      <c r="C267" s="4">
        <v>20064</v>
      </c>
      <c r="D267" s="4">
        <v>1.333</v>
      </c>
      <c r="E267" s="5">
        <v>13.2</v>
      </c>
      <c r="F267" s="5">
        <v>8.3389999999999992E-3</v>
      </c>
      <c r="H267" s="2">
        <f t="shared" si="12"/>
        <v>1.3333333333333334E-2</v>
      </c>
      <c r="I267" s="2">
        <f t="shared" si="13"/>
        <v>1.3333333333333335</v>
      </c>
      <c r="J267" s="2">
        <f t="shared" si="14"/>
        <v>16.022980554915069</v>
      </c>
      <c r="L267" s="2">
        <f t="shared" si="15"/>
        <v>5.555555555555558E-2</v>
      </c>
      <c r="M267" s="2">
        <f t="shared" si="16"/>
        <v>6.5982630082238103</v>
      </c>
    </row>
    <row r="268" spans="1:13" x14ac:dyDescent="0.25">
      <c r="A268" s="4">
        <v>2</v>
      </c>
      <c r="B268" s="4">
        <v>265</v>
      </c>
      <c r="C268" s="4">
        <v>20065</v>
      </c>
      <c r="D268" s="4">
        <v>1.3380000000000001</v>
      </c>
      <c r="E268" s="5">
        <v>13.25</v>
      </c>
      <c r="F268" s="5">
        <v>8.8299999999999993E-3</v>
      </c>
      <c r="H268" s="2">
        <f t="shared" si="12"/>
        <v>1.3383838383838383E-2</v>
      </c>
      <c r="I268" s="2">
        <f t="shared" si="13"/>
        <v>1.3383838383838382</v>
      </c>
      <c r="J268" s="2">
        <f t="shared" si="14"/>
        <v>16.96641303512412</v>
      </c>
      <c r="L268" s="2">
        <f t="shared" si="15"/>
        <v>6.060606060606033E-2</v>
      </c>
      <c r="M268" s="2">
        <f t="shared" si="16"/>
        <v>7.5416954884328611</v>
      </c>
    </row>
    <row r="269" spans="1:13" x14ac:dyDescent="0.25">
      <c r="A269" s="4">
        <v>2</v>
      </c>
      <c r="B269" s="4">
        <v>266</v>
      </c>
      <c r="C269" s="4">
        <v>20067</v>
      </c>
      <c r="D269" s="4">
        <v>1.3480000000000001</v>
      </c>
      <c r="E269" s="5">
        <v>13.3</v>
      </c>
      <c r="F269" s="5">
        <v>9.8110000000000003E-3</v>
      </c>
      <c r="H269" s="2">
        <f t="shared" si="12"/>
        <v>1.3484848484848485E-2</v>
      </c>
      <c r="I269" s="2">
        <f t="shared" si="13"/>
        <v>1.3484848484848484</v>
      </c>
      <c r="J269" s="2">
        <f t="shared" si="14"/>
        <v>18.851356544462377</v>
      </c>
      <c r="L269" s="2">
        <f t="shared" si="15"/>
        <v>7.0707070707070496E-2</v>
      </c>
      <c r="M269" s="2">
        <f t="shared" si="16"/>
        <v>9.4266389977711178</v>
      </c>
    </row>
    <row r="270" spans="1:13" x14ac:dyDescent="0.25">
      <c r="A270" s="4">
        <v>2</v>
      </c>
      <c r="B270" s="4">
        <v>267</v>
      </c>
      <c r="C270" s="4">
        <v>20070</v>
      </c>
      <c r="D270" s="4">
        <v>1.3640000000000001</v>
      </c>
      <c r="E270" s="5">
        <v>13.35</v>
      </c>
      <c r="F270" s="5">
        <v>8.3389999999999992E-3</v>
      </c>
      <c r="H270" s="2">
        <f t="shared" si="12"/>
        <v>1.3636363636363636E-2</v>
      </c>
      <c r="I270" s="2">
        <f t="shared" si="13"/>
        <v>1.3636363636363635</v>
      </c>
      <c r="J270" s="2">
        <f t="shared" si="14"/>
        <v>16.022980554915069</v>
      </c>
      <c r="L270" s="2">
        <f t="shared" si="15"/>
        <v>8.5858585858585634E-2</v>
      </c>
      <c r="M270" s="2">
        <f t="shared" si="16"/>
        <v>6.5982630082238103</v>
      </c>
    </row>
    <row r="271" spans="1:13" x14ac:dyDescent="0.25">
      <c r="A271" s="4">
        <v>2</v>
      </c>
      <c r="B271" s="4">
        <v>268</v>
      </c>
      <c r="C271" s="4">
        <v>20070</v>
      </c>
      <c r="D271" s="4">
        <v>1.3640000000000001</v>
      </c>
      <c r="E271" s="5">
        <v>13.4</v>
      </c>
      <c r="F271" s="5">
        <v>8.8299999999999993E-3</v>
      </c>
      <c r="H271" s="2">
        <f t="shared" si="12"/>
        <v>1.3636363636363636E-2</v>
      </c>
      <c r="I271" s="2">
        <f t="shared" si="13"/>
        <v>1.3636363636363635</v>
      </c>
      <c r="J271" s="2">
        <f t="shared" si="14"/>
        <v>16.96641303512412</v>
      </c>
      <c r="L271" s="2">
        <f t="shared" si="15"/>
        <v>8.5858585858585634E-2</v>
      </c>
      <c r="M271" s="2">
        <f t="shared" si="16"/>
        <v>7.5416954884328611</v>
      </c>
    </row>
    <row r="272" spans="1:13" x14ac:dyDescent="0.25">
      <c r="A272" s="4">
        <v>2</v>
      </c>
      <c r="B272" s="4">
        <v>269</v>
      </c>
      <c r="C272" s="4">
        <v>20072</v>
      </c>
      <c r="D272" s="4">
        <v>1.3740000000000001</v>
      </c>
      <c r="E272" s="5">
        <v>13.45</v>
      </c>
      <c r="F272" s="5">
        <v>9.3200000000000002E-3</v>
      </c>
      <c r="H272" s="2">
        <f t="shared" si="12"/>
        <v>1.3737373737373737E-2</v>
      </c>
      <c r="I272" s="2">
        <f t="shared" si="13"/>
        <v>1.3737373737373737</v>
      </c>
      <c r="J272" s="2">
        <f t="shared" si="14"/>
        <v>17.907924064253322</v>
      </c>
      <c r="L272" s="2">
        <f t="shared" si="15"/>
        <v>9.59595959595958E-2</v>
      </c>
      <c r="M272" s="2">
        <f t="shared" si="16"/>
        <v>8.4832065175620635</v>
      </c>
    </row>
    <row r="273" spans="1:13" x14ac:dyDescent="0.25">
      <c r="A273" s="4">
        <v>2</v>
      </c>
      <c r="B273" s="4">
        <v>270</v>
      </c>
      <c r="C273" s="4">
        <v>20074</v>
      </c>
      <c r="D273" s="4">
        <v>1.3839999999999999</v>
      </c>
      <c r="E273" s="5">
        <v>13.5</v>
      </c>
      <c r="F273" s="5">
        <v>1.03E-2</v>
      </c>
      <c r="H273" s="2">
        <f t="shared" si="12"/>
        <v>1.3838383838383839E-2</v>
      </c>
      <c r="I273" s="2">
        <f t="shared" si="13"/>
        <v>1.3838383838383839</v>
      </c>
      <c r="J273" s="2">
        <f t="shared" si="14"/>
        <v>19.790946122511716</v>
      </c>
      <c r="L273" s="2">
        <f t="shared" si="15"/>
        <v>0.10606060606060597</v>
      </c>
      <c r="M273" s="2">
        <f t="shared" si="16"/>
        <v>10.366228575820458</v>
      </c>
    </row>
    <row r="274" spans="1:13" x14ac:dyDescent="0.25">
      <c r="A274" s="4">
        <v>2</v>
      </c>
      <c r="B274" s="4">
        <v>271</v>
      </c>
      <c r="C274" s="4">
        <v>20076</v>
      </c>
      <c r="D274" s="4">
        <v>1.3939999999999999</v>
      </c>
      <c r="E274" s="5">
        <v>13.55</v>
      </c>
      <c r="F274" s="5">
        <v>1.128E-2</v>
      </c>
      <c r="H274" s="2">
        <f t="shared" si="12"/>
        <v>1.3939393939393939E-2</v>
      </c>
      <c r="I274" s="2">
        <f t="shared" si="13"/>
        <v>1.3939393939393938</v>
      </c>
      <c r="J274" s="2">
        <f t="shared" si="14"/>
        <v>21.673968180770114</v>
      </c>
      <c r="L274" s="2">
        <f t="shared" si="15"/>
        <v>0.11616161616161591</v>
      </c>
      <c r="M274" s="2">
        <f t="shared" si="16"/>
        <v>12.249250634078855</v>
      </c>
    </row>
    <row r="275" spans="1:13" x14ac:dyDescent="0.25">
      <c r="A275" s="4">
        <v>2</v>
      </c>
      <c r="B275" s="4">
        <v>272</v>
      </c>
      <c r="C275" s="4">
        <v>20078</v>
      </c>
      <c r="D275" s="4">
        <v>1.4039999999999999</v>
      </c>
      <c r="E275" s="5">
        <v>13.6</v>
      </c>
      <c r="F275" s="5">
        <v>1.1769999999999999E-2</v>
      </c>
      <c r="H275" s="2">
        <f t="shared" si="12"/>
        <v>1.4040404040404041E-2</v>
      </c>
      <c r="I275" s="2">
        <f t="shared" si="13"/>
        <v>1.404040404040404</v>
      </c>
      <c r="J275" s="2">
        <f t="shared" si="14"/>
        <v>22.615479209899313</v>
      </c>
      <c r="L275" s="2">
        <f t="shared" si="15"/>
        <v>0.12626262626262608</v>
      </c>
      <c r="M275" s="2">
        <f t="shared" si="16"/>
        <v>13.190761663208054</v>
      </c>
    </row>
    <row r="276" spans="1:13" x14ac:dyDescent="0.25">
      <c r="A276" s="4">
        <v>2</v>
      </c>
      <c r="B276" s="4">
        <v>273</v>
      </c>
      <c r="C276" s="4">
        <v>20078</v>
      </c>
      <c r="D276" s="4">
        <v>1.4039999999999999</v>
      </c>
      <c r="E276" s="5">
        <v>13.65</v>
      </c>
      <c r="F276" s="5">
        <v>1.226E-2</v>
      </c>
      <c r="H276" s="2">
        <f t="shared" si="12"/>
        <v>1.4040404040404041E-2</v>
      </c>
      <c r="I276" s="2">
        <f t="shared" si="13"/>
        <v>1.404040404040404</v>
      </c>
      <c r="J276" s="2">
        <f t="shared" si="14"/>
        <v>23.556990239028512</v>
      </c>
      <c r="L276" s="2">
        <f t="shared" si="15"/>
        <v>0.12626262626262608</v>
      </c>
      <c r="M276" s="2">
        <f t="shared" si="16"/>
        <v>14.132272692337253</v>
      </c>
    </row>
    <row r="277" spans="1:13" x14ac:dyDescent="0.25">
      <c r="A277" s="4">
        <v>2</v>
      </c>
      <c r="B277" s="4">
        <v>274</v>
      </c>
      <c r="C277" s="4">
        <v>20079</v>
      </c>
      <c r="D277" s="4">
        <v>1.409</v>
      </c>
      <c r="E277" s="5">
        <v>13.7</v>
      </c>
      <c r="F277" s="5">
        <v>1.1769999999999999E-2</v>
      </c>
      <c r="H277" s="2">
        <f t="shared" si="12"/>
        <v>1.4090909090909091E-2</v>
      </c>
      <c r="I277" s="2">
        <f t="shared" si="13"/>
        <v>1.4090909090909092</v>
      </c>
      <c r="J277" s="2">
        <f t="shared" si="14"/>
        <v>22.615479209899313</v>
      </c>
      <c r="L277" s="2">
        <f t="shared" si="15"/>
        <v>0.13131313131313127</v>
      </c>
      <c r="M277" s="2">
        <f t="shared" si="16"/>
        <v>13.190761663208054</v>
      </c>
    </row>
    <row r="278" spans="1:13" x14ac:dyDescent="0.25">
      <c r="A278" s="4">
        <v>2</v>
      </c>
      <c r="B278" s="4">
        <v>275</v>
      </c>
      <c r="C278" s="4">
        <v>20084</v>
      </c>
      <c r="D278" s="4">
        <v>1.4339999999999999</v>
      </c>
      <c r="E278" s="5">
        <v>13.75</v>
      </c>
      <c r="F278" s="5">
        <v>1.3729999999999999E-2</v>
      </c>
      <c r="H278" s="2">
        <f t="shared" si="12"/>
        <v>1.4343434343434344E-2</v>
      </c>
      <c r="I278" s="2">
        <f t="shared" si="13"/>
        <v>1.4343434343434345</v>
      </c>
      <c r="J278" s="2">
        <f t="shared" si="14"/>
        <v>26.381523326416104</v>
      </c>
      <c r="L278" s="2">
        <f t="shared" si="15"/>
        <v>0.15656565656565657</v>
      </c>
      <c r="M278" s="2">
        <f t="shared" si="16"/>
        <v>16.956805779724846</v>
      </c>
    </row>
    <row r="279" spans="1:13" x14ac:dyDescent="0.25">
      <c r="A279" s="4">
        <v>2</v>
      </c>
      <c r="B279" s="4">
        <v>276</v>
      </c>
      <c r="C279" s="4">
        <v>20084</v>
      </c>
      <c r="D279" s="4">
        <v>1.4339999999999999</v>
      </c>
      <c r="E279" s="5">
        <v>13.8</v>
      </c>
      <c r="F279" s="5">
        <v>1.2749999999999999E-2</v>
      </c>
      <c r="H279" s="2">
        <f t="shared" si="12"/>
        <v>1.4343434343434344E-2</v>
      </c>
      <c r="I279" s="2">
        <f t="shared" si="13"/>
        <v>1.4343434343434345</v>
      </c>
      <c r="J279" s="2">
        <f t="shared" si="14"/>
        <v>24.498501268157707</v>
      </c>
      <c r="L279" s="2">
        <f t="shared" si="15"/>
        <v>0.15656565656565657</v>
      </c>
      <c r="M279" s="2">
        <f t="shared" si="16"/>
        <v>15.073783721466448</v>
      </c>
    </row>
    <row r="280" spans="1:13" x14ac:dyDescent="0.25">
      <c r="A280" s="4">
        <v>2</v>
      </c>
      <c r="B280" s="4">
        <v>277</v>
      </c>
      <c r="C280" s="4">
        <v>20085</v>
      </c>
      <c r="D280" s="4">
        <v>1.4390000000000001</v>
      </c>
      <c r="E280" s="5">
        <v>13.85</v>
      </c>
      <c r="F280" s="5">
        <v>1.3729999999999999E-2</v>
      </c>
      <c r="H280" s="2">
        <f t="shared" si="12"/>
        <v>1.4393939393939395E-2</v>
      </c>
      <c r="I280" s="2">
        <f t="shared" si="13"/>
        <v>1.4393939393939394</v>
      </c>
      <c r="J280" s="2">
        <f t="shared" si="14"/>
        <v>26.381523326416104</v>
      </c>
      <c r="L280" s="2">
        <f t="shared" si="15"/>
        <v>0.16161616161616155</v>
      </c>
      <c r="M280" s="2">
        <f t="shared" si="16"/>
        <v>16.956805779724846</v>
      </c>
    </row>
    <row r="281" spans="1:13" x14ac:dyDescent="0.25">
      <c r="A281" s="4">
        <v>2</v>
      </c>
      <c r="B281" s="4">
        <v>278</v>
      </c>
      <c r="C281" s="4">
        <v>20086</v>
      </c>
      <c r="D281" s="4">
        <v>1.444</v>
      </c>
      <c r="E281" s="5">
        <v>13.9</v>
      </c>
      <c r="F281" s="5">
        <v>1.324E-2</v>
      </c>
      <c r="H281" s="2">
        <f t="shared" si="12"/>
        <v>1.4444444444444444E-2</v>
      </c>
      <c r="I281" s="2">
        <f t="shared" si="13"/>
        <v>1.4444444444444444</v>
      </c>
      <c r="J281" s="2">
        <f t="shared" si="14"/>
        <v>25.440012297286909</v>
      </c>
      <c r="L281" s="2">
        <f t="shared" si="15"/>
        <v>0.16666666666666652</v>
      </c>
      <c r="M281" s="2">
        <f t="shared" si="16"/>
        <v>16.01529475059565</v>
      </c>
    </row>
    <row r="282" spans="1:13" x14ac:dyDescent="0.25">
      <c r="A282" s="4">
        <v>2</v>
      </c>
      <c r="B282" s="4">
        <v>279</v>
      </c>
      <c r="C282" s="4">
        <v>20090</v>
      </c>
      <c r="D282" s="4">
        <v>1.4650000000000001</v>
      </c>
      <c r="E282" s="5">
        <v>13.95</v>
      </c>
      <c r="F282" s="5">
        <v>1.619E-2</v>
      </c>
      <c r="H282" s="2">
        <f t="shared" si="12"/>
        <v>1.4646464646464647E-2</v>
      </c>
      <c r="I282" s="2">
        <f t="shared" si="13"/>
        <v>1.4646464646464648</v>
      </c>
      <c r="J282" s="2">
        <f t="shared" si="14"/>
        <v>31.10829298286065</v>
      </c>
      <c r="L282" s="2">
        <f t="shared" si="15"/>
        <v>0.18686868686868685</v>
      </c>
      <c r="M282" s="2">
        <f t="shared" si="16"/>
        <v>21.683575436169392</v>
      </c>
    </row>
    <row r="283" spans="1:13" x14ac:dyDescent="0.25">
      <c r="A283" s="4">
        <v>2</v>
      </c>
      <c r="B283" s="4">
        <v>280</v>
      </c>
      <c r="C283" s="4">
        <v>20092</v>
      </c>
      <c r="D283" s="4">
        <v>1.4750000000000001</v>
      </c>
      <c r="E283" s="5">
        <v>14</v>
      </c>
      <c r="F283" s="5">
        <v>1.8149999999999999E-2</v>
      </c>
      <c r="H283" s="2">
        <f t="shared" si="12"/>
        <v>1.4747474747474747E-2</v>
      </c>
      <c r="I283" s="2">
        <f t="shared" si="13"/>
        <v>1.4747474747474747</v>
      </c>
      <c r="J283" s="2">
        <f t="shared" si="14"/>
        <v>34.874337099377442</v>
      </c>
      <c r="L283" s="2">
        <f t="shared" si="15"/>
        <v>0.19696969696969679</v>
      </c>
      <c r="M283" s="2">
        <f t="shared" si="16"/>
        <v>25.449619552686183</v>
      </c>
    </row>
    <row r="284" spans="1:13" x14ac:dyDescent="0.25">
      <c r="A284" s="4">
        <v>2</v>
      </c>
      <c r="B284" s="4">
        <v>281</v>
      </c>
      <c r="C284" s="4">
        <v>20093</v>
      </c>
      <c r="D284" s="4">
        <v>1.48</v>
      </c>
      <c r="E284" s="5">
        <v>14.05</v>
      </c>
      <c r="F284" s="5">
        <v>1.7659999999999999E-2</v>
      </c>
      <c r="H284" s="2">
        <f t="shared" si="12"/>
        <v>1.4797979797979798E-2</v>
      </c>
      <c r="I284" s="2">
        <f t="shared" si="13"/>
        <v>1.4797979797979799</v>
      </c>
      <c r="J284" s="2">
        <f t="shared" si="14"/>
        <v>33.93282607024824</v>
      </c>
      <c r="L284" s="2">
        <f t="shared" si="15"/>
        <v>0.20202020202020199</v>
      </c>
      <c r="M284" s="2">
        <f t="shared" si="16"/>
        <v>24.508108523556981</v>
      </c>
    </row>
    <row r="285" spans="1:13" x14ac:dyDescent="0.25">
      <c r="A285" s="4">
        <v>2</v>
      </c>
      <c r="B285" s="4">
        <v>282</v>
      </c>
      <c r="C285" s="4">
        <v>20095</v>
      </c>
      <c r="D285" s="4">
        <v>1.49</v>
      </c>
      <c r="E285" s="5">
        <v>14.1</v>
      </c>
      <c r="F285" s="5">
        <v>1.9130000000000001E-2</v>
      </c>
      <c r="H285" s="2">
        <f t="shared" si="12"/>
        <v>1.48989898989899E-2</v>
      </c>
      <c r="I285" s="2">
        <f t="shared" si="13"/>
        <v>1.4898989898989901</v>
      </c>
      <c r="J285" s="2">
        <f t="shared" si="14"/>
        <v>36.75735915763584</v>
      </c>
      <c r="L285" s="2">
        <f t="shared" si="15"/>
        <v>0.21212121212121215</v>
      </c>
      <c r="M285" s="2">
        <f t="shared" si="16"/>
        <v>27.332641610944581</v>
      </c>
    </row>
    <row r="286" spans="1:13" x14ac:dyDescent="0.25">
      <c r="A286" s="4">
        <v>2</v>
      </c>
      <c r="B286" s="4">
        <v>283</v>
      </c>
      <c r="C286" s="4">
        <v>20097</v>
      </c>
      <c r="D286" s="4">
        <v>1.5</v>
      </c>
      <c r="E286" s="5">
        <v>14.15</v>
      </c>
      <c r="F286" s="5">
        <v>2.06E-2</v>
      </c>
      <c r="H286" s="2">
        <f t="shared" si="12"/>
        <v>1.4999999999999999E-2</v>
      </c>
      <c r="I286" s="2">
        <f t="shared" si="13"/>
        <v>1.5</v>
      </c>
      <c r="J286" s="2">
        <f t="shared" si="14"/>
        <v>39.581892245023433</v>
      </c>
      <c r="L286" s="2">
        <f t="shared" si="15"/>
        <v>0.2222222222222221</v>
      </c>
      <c r="M286" s="2">
        <f t="shared" si="16"/>
        <v>30.157174698332174</v>
      </c>
    </row>
    <row r="287" spans="1:13" x14ac:dyDescent="0.25">
      <c r="A287" s="4">
        <v>2</v>
      </c>
      <c r="B287" s="4">
        <v>284</v>
      </c>
      <c r="C287" s="4">
        <v>20098</v>
      </c>
      <c r="D287" s="4">
        <v>1.5049999999999999</v>
      </c>
      <c r="E287" s="5">
        <v>14.2</v>
      </c>
      <c r="F287" s="5">
        <v>2.2069999999999999E-2</v>
      </c>
      <c r="H287" s="2">
        <f t="shared" si="12"/>
        <v>1.505050505050505E-2</v>
      </c>
      <c r="I287" s="2">
        <f t="shared" si="13"/>
        <v>1.505050505050505</v>
      </c>
      <c r="J287" s="2">
        <f t="shared" si="14"/>
        <v>42.406425332411025</v>
      </c>
      <c r="L287" s="2">
        <f t="shared" si="15"/>
        <v>0.22727272727272707</v>
      </c>
      <c r="M287" s="2">
        <f t="shared" si="16"/>
        <v>32.981707785719763</v>
      </c>
    </row>
    <row r="288" spans="1:13" x14ac:dyDescent="0.25">
      <c r="A288" s="4">
        <v>2</v>
      </c>
      <c r="B288" s="4">
        <v>285</v>
      </c>
      <c r="C288" s="4">
        <v>20098</v>
      </c>
      <c r="D288" s="4">
        <v>1.5049999999999999</v>
      </c>
      <c r="E288" s="5">
        <v>14.25</v>
      </c>
      <c r="F288" s="5">
        <v>2.1579999999999998E-2</v>
      </c>
      <c r="H288" s="2">
        <f t="shared" si="12"/>
        <v>1.505050505050505E-2</v>
      </c>
      <c r="I288" s="2">
        <f t="shared" si="13"/>
        <v>1.505050505050505</v>
      </c>
      <c r="J288" s="2">
        <f t="shared" si="14"/>
        <v>41.46491430328183</v>
      </c>
      <c r="L288" s="2">
        <f t="shared" si="15"/>
        <v>0.22727272727272707</v>
      </c>
      <c r="M288" s="2">
        <f t="shared" si="16"/>
        <v>32.040196756590575</v>
      </c>
    </row>
    <row r="289" spans="1:13" x14ac:dyDescent="0.25">
      <c r="A289" s="4">
        <v>2</v>
      </c>
      <c r="B289" s="4">
        <v>286</v>
      </c>
      <c r="C289" s="4">
        <v>20100</v>
      </c>
      <c r="D289" s="4">
        <v>1.5149999999999999</v>
      </c>
      <c r="E289" s="5">
        <v>14.3</v>
      </c>
      <c r="F289" s="5">
        <v>2.1579999999999998E-2</v>
      </c>
      <c r="H289" s="2">
        <f t="shared" si="12"/>
        <v>1.5151515151515152E-2</v>
      </c>
      <c r="I289" s="2">
        <f t="shared" si="13"/>
        <v>1.5151515151515151</v>
      </c>
      <c r="J289" s="2">
        <f t="shared" si="14"/>
        <v>41.46491430328183</v>
      </c>
      <c r="L289" s="2">
        <f t="shared" si="15"/>
        <v>0.23737373737373724</v>
      </c>
      <c r="M289" s="2">
        <f t="shared" si="16"/>
        <v>32.040196756590575</v>
      </c>
    </row>
    <row r="290" spans="1:13" x14ac:dyDescent="0.25">
      <c r="A290" s="4">
        <v>2</v>
      </c>
      <c r="B290" s="4">
        <v>287</v>
      </c>
      <c r="C290" s="4">
        <v>20101</v>
      </c>
      <c r="D290" s="4">
        <v>1.52</v>
      </c>
      <c r="E290" s="5">
        <v>14.35</v>
      </c>
      <c r="F290" s="5">
        <v>2.3550000000000001E-2</v>
      </c>
      <c r="H290" s="2">
        <f t="shared" si="12"/>
        <v>1.5202020202020203E-2</v>
      </c>
      <c r="I290" s="2">
        <f t="shared" si="13"/>
        <v>1.5202020202020203</v>
      </c>
      <c r="J290" s="2">
        <f t="shared" si="14"/>
        <v>45.250172930597188</v>
      </c>
      <c r="L290" s="2">
        <f t="shared" si="15"/>
        <v>0.24242424242424243</v>
      </c>
      <c r="M290" s="2">
        <f t="shared" si="16"/>
        <v>35.825455383905933</v>
      </c>
    </row>
    <row r="291" spans="1:13" x14ac:dyDescent="0.25">
      <c r="A291" s="4">
        <v>2</v>
      </c>
      <c r="B291" s="4">
        <v>288</v>
      </c>
      <c r="C291" s="4">
        <v>20104</v>
      </c>
      <c r="D291" s="4">
        <v>1.5349999999999999</v>
      </c>
      <c r="E291" s="5">
        <v>14.4</v>
      </c>
      <c r="F291" s="5">
        <v>2.5510000000000001E-2</v>
      </c>
      <c r="H291" s="2">
        <f t="shared" si="12"/>
        <v>1.5353535353535354E-2</v>
      </c>
      <c r="I291" s="2">
        <f t="shared" si="13"/>
        <v>1.5353535353535352</v>
      </c>
      <c r="J291" s="2">
        <f t="shared" si="14"/>
        <v>49.016217047113976</v>
      </c>
      <c r="L291" s="2">
        <f t="shared" si="15"/>
        <v>0.25757575757575735</v>
      </c>
      <c r="M291" s="2">
        <f t="shared" si="16"/>
        <v>39.591499500422714</v>
      </c>
    </row>
    <row r="292" spans="1:13" x14ac:dyDescent="0.25">
      <c r="A292" s="4">
        <v>2</v>
      </c>
      <c r="B292" s="4">
        <v>289</v>
      </c>
      <c r="C292" s="4">
        <v>20106</v>
      </c>
      <c r="D292" s="4">
        <v>1.5449999999999999</v>
      </c>
      <c r="E292" s="5">
        <v>14.45</v>
      </c>
      <c r="F292" s="5">
        <v>2.649E-2</v>
      </c>
      <c r="H292" s="2">
        <f t="shared" si="12"/>
        <v>1.5454545454545455E-2</v>
      </c>
      <c r="I292" s="2">
        <f t="shared" si="13"/>
        <v>1.5454545454545454</v>
      </c>
      <c r="J292" s="2">
        <f t="shared" si="14"/>
        <v>50.899239105372374</v>
      </c>
      <c r="L292" s="2">
        <f t="shared" si="15"/>
        <v>0.26767676767676751</v>
      </c>
      <c r="M292" s="2">
        <f t="shared" si="16"/>
        <v>41.474521558681118</v>
      </c>
    </row>
    <row r="293" spans="1:13" x14ac:dyDescent="0.25">
      <c r="A293" s="4">
        <v>2</v>
      </c>
      <c r="B293" s="4">
        <v>290</v>
      </c>
      <c r="C293" s="4">
        <v>20107</v>
      </c>
      <c r="D293" s="4">
        <v>1.5509999999999999</v>
      </c>
      <c r="E293" s="5">
        <v>14.5</v>
      </c>
      <c r="F293" s="5">
        <v>2.6980000000000001E-2</v>
      </c>
      <c r="H293" s="2">
        <f t="shared" si="12"/>
        <v>1.5505050505050504E-2</v>
      </c>
      <c r="I293" s="2">
        <f t="shared" si="13"/>
        <v>1.5505050505050504</v>
      </c>
      <c r="J293" s="2">
        <f t="shared" si="14"/>
        <v>51.840750134501569</v>
      </c>
      <c r="L293" s="2">
        <f t="shared" si="15"/>
        <v>0.27272727272727249</v>
      </c>
      <c r="M293" s="2">
        <f t="shared" si="16"/>
        <v>42.416032587810307</v>
      </c>
    </row>
    <row r="294" spans="1:13" x14ac:dyDescent="0.25">
      <c r="A294" s="4">
        <v>2</v>
      </c>
      <c r="B294" s="4">
        <v>291</v>
      </c>
      <c r="C294" s="4">
        <v>20109</v>
      </c>
      <c r="D294" s="4">
        <v>1.5609999999999999</v>
      </c>
      <c r="E294" s="5">
        <v>14.55</v>
      </c>
      <c r="F294" s="5">
        <v>2.7959999999999999E-2</v>
      </c>
      <c r="H294" s="2">
        <f t="shared" si="12"/>
        <v>1.5606060606060606E-2</v>
      </c>
      <c r="I294" s="2">
        <f t="shared" si="13"/>
        <v>1.5606060606060606</v>
      </c>
      <c r="J294" s="2">
        <f t="shared" si="14"/>
        <v>53.723772192759967</v>
      </c>
      <c r="L294" s="2">
        <f t="shared" si="15"/>
        <v>0.28282828282828265</v>
      </c>
      <c r="M294" s="2">
        <f t="shared" si="16"/>
        <v>44.299054646068711</v>
      </c>
    </row>
    <row r="295" spans="1:13" x14ac:dyDescent="0.25">
      <c r="A295" s="4">
        <v>2</v>
      </c>
      <c r="B295" s="4">
        <v>292</v>
      </c>
      <c r="C295" s="4">
        <v>20110</v>
      </c>
      <c r="D295" s="4">
        <v>1.5660000000000001</v>
      </c>
      <c r="E295" s="5">
        <v>14.6</v>
      </c>
      <c r="F295" s="5">
        <v>2.9430000000000001E-2</v>
      </c>
      <c r="H295" s="2">
        <f t="shared" si="12"/>
        <v>1.5656565656565657E-2</v>
      </c>
      <c r="I295" s="2">
        <f t="shared" si="13"/>
        <v>1.5656565656565657</v>
      </c>
      <c r="J295" s="2">
        <f t="shared" si="14"/>
        <v>56.548305280147567</v>
      </c>
      <c r="L295" s="2">
        <f t="shared" si="15"/>
        <v>0.28787878787878785</v>
      </c>
      <c r="M295" s="2">
        <f t="shared" si="16"/>
        <v>47.123587733456304</v>
      </c>
    </row>
    <row r="296" spans="1:13" x14ac:dyDescent="0.25">
      <c r="A296" s="4">
        <v>2</v>
      </c>
      <c r="B296" s="4">
        <v>293</v>
      </c>
      <c r="C296" s="4">
        <v>20111</v>
      </c>
      <c r="D296" s="4">
        <v>1.571</v>
      </c>
      <c r="E296" s="5">
        <v>14.65</v>
      </c>
      <c r="F296" s="5">
        <v>2.894E-2</v>
      </c>
      <c r="H296" s="2">
        <f t="shared" si="12"/>
        <v>1.5707070707070708E-2</v>
      </c>
      <c r="I296" s="2">
        <f t="shared" si="13"/>
        <v>1.5707070707070707</v>
      </c>
      <c r="J296" s="2">
        <f t="shared" si="14"/>
        <v>55.606794251018364</v>
      </c>
      <c r="L296" s="2">
        <f t="shared" si="15"/>
        <v>0.29292929292929282</v>
      </c>
      <c r="M296" s="2">
        <f t="shared" si="16"/>
        <v>46.182076704327102</v>
      </c>
    </row>
    <row r="297" spans="1:13" x14ac:dyDescent="0.25">
      <c r="A297" s="4">
        <v>2</v>
      </c>
      <c r="B297" s="4">
        <v>294</v>
      </c>
      <c r="C297" s="4">
        <v>20113</v>
      </c>
      <c r="D297" s="4">
        <v>1.581</v>
      </c>
      <c r="E297" s="5">
        <v>14.7</v>
      </c>
      <c r="F297" s="5">
        <v>3.041E-2</v>
      </c>
      <c r="H297" s="2">
        <f t="shared" si="12"/>
        <v>1.5808080808080809E-2</v>
      </c>
      <c r="I297" s="2">
        <f t="shared" si="13"/>
        <v>1.5808080808080809</v>
      </c>
      <c r="J297" s="2">
        <f t="shared" si="14"/>
        <v>58.431327338405957</v>
      </c>
      <c r="L297" s="2">
        <f t="shared" si="15"/>
        <v>0.30303030303030298</v>
      </c>
      <c r="M297" s="2">
        <f t="shared" si="16"/>
        <v>49.006609791714695</v>
      </c>
    </row>
    <row r="298" spans="1:13" x14ac:dyDescent="0.25">
      <c r="A298" s="4">
        <v>2</v>
      </c>
      <c r="B298" s="4">
        <v>295</v>
      </c>
      <c r="C298" s="4">
        <v>20116</v>
      </c>
      <c r="D298" s="4">
        <v>1.5960000000000001</v>
      </c>
      <c r="E298" s="5">
        <v>14.75</v>
      </c>
      <c r="F298" s="5">
        <v>3.2379999999999999E-2</v>
      </c>
      <c r="H298" s="2">
        <f t="shared" si="12"/>
        <v>1.5959595959595958E-2</v>
      </c>
      <c r="I298" s="2">
        <f t="shared" si="13"/>
        <v>1.5959595959595958</v>
      </c>
      <c r="J298" s="2">
        <f t="shared" si="14"/>
        <v>62.216585965721301</v>
      </c>
      <c r="L298" s="2">
        <f t="shared" si="15"/>
        <v>0.3181818181818179</v>
      </c>
      <c r="M298" s="2">
        <f t="shared" si="16"/>
        <v>52.791868419030038</v>
      </c>
    </row>
    <row r="299" spans="1:13" x14ac:dyDescent="0.25">
      <c r="A299" s="4">
        <v>2</v>
      </c>
      <c r="B299" s="4">
        <v>296</v>
      </c>
      <c r="C299" s="4">
        <v>20117</v>
      </c>
      <c r="D299" s="4">
        <v>1.601</v>
      </c>
      <c r="E299" s="5">
        <v>14.8</v>
      </c>
      <c r="F299" s="5">
        <v>3.3360000000000001E-2</v>
      </c>
      <c r="H299" s="2">
        <f t="shared" si="12"/>
        <v>1.6010101010101009E-2</v>
      </c>
      <c r="I299" s="2">
        <f t="shared" si="13"/>
        <v>1.601010101010101</v>
      </c>
      <c r="J299" s="2">
        <f t="shared" si="14"/>
        <v>64.099608023979698</v>
      </c>
      <c r="L299" s="2">
        <f t="shared" si="15"/>
        <v>0.32323232323232309</v>
      </c>
      <c r="M299" s="2">
        <f t="shared" si="16"/>
        <v>54.674890477288443</v>
      </c>
    </row>
    <row r="300" spans="1:13" x14ac:dyDescent="0.25">
      <c r="A300" s="4">
        <v>2</v>
      </c>
      <c r="B300" s="4">
        <v>297</v>
      </c>
      <c r="C300" s="4">
        <v>20118</v>
      </c>
      <c r="D300" s="4">
        <v>1.6060000000000001</v>
      </c>
      <c r="E300" s="5">
        <v>14.85</v>
      </c>
      <c r="F300" s="5">
        <v>3.3360000000000001E-2</v>
      </c>
      <c r="H300" s="2">
        <f t="shared" si="12"/>
        <v>1.606060606060606E-2</v>
      </c>
      <c r="I300" s="2">
        <f t="shared" si="13"/>
        <v>1.606060606060606</v>
      </c>
      <c r="J300" s="2">
        <f t="shared" si="14"/>
        <v>64.099608023979698</v>
      </c>
      <c r="L300" s="2">
        <f t="shared" si="15"/>
        <v>0.32828282828282807</v>
      </c>
      <c r="M300" s="2">
        <f t="shared" si="16"/>
        <v>54.674890477288443</v>
      </c>
    </row>
    <row r="301" spans="1:13" x14ac:dyDescent="0.25">
      <c r="A301" s="4">
        <v>2</v>
      </c>
      <c r="B301" s="4">
        <v>298</v>
      </c>
      <c r="C301" s="4">
        <v>20119</v>
      </c>
      <c r="D301" s="4">
        <v>1.611</v>
      </c>
      <c r="E301" s="5">
        <v>14.9</v>
      </c>
      <c r="F301" s="5">
        <v>3.483E-2</v>
      </c>
      <c r="H301" s="2">
        <f t="shared" si="12"/>
        <v>1.6111111111111111E-2</v>
      </c>
      <c r="I301" s="2">
        <f t="shared" si="13"/>
        <v>1.6111111111111112</v>
      </c>
      <c r="J301" s="2">
        <f t="shared" si="14"/>
        <v>66.924141111367305</v>
      </c>
      <c r="L301" s="2">
        <f t="shared" si="15"/>
        <v>0.33333333333333326</v>
      </c>
      <c r="M301" s="2">
        <f t="shared" si="16"/>
        <v>57.49942356467605</v>
      </c>
    </row>
    <row r="302" spans="1:13" x14ac:dyDescent="0.25">
      <c r="A302" s="4">
        <v>2</v>
      </c>
      <c r="B302" s="4">
        <v>299</v>
      </c>
      <c r="C302" s="4">
        <v>20124</v>
      </c>
      <c r="D302" s="4">
        <v>1.6359999999999999</v>
      </c>
      <c r="E302" s="5">
        <v>14.95</v>
      </c>
      <c r="F302" s="5">
        <v>3.7280000000000001E-2</v>
      </c>
      <c r="H302" s="2">
        <f t="shared" si="12"/>
        <v>1.6363636363636365E-2</v>
      </c>
      <c r="I302" s="2">
        <f t="shared" si="13"/>
        <v>1.6363636363636365</v>
      </c>
      <c r="J302" s="2">
        <f t="shared" si="14"/>
        <v>71.631696257013289</v>
      </c>
      <c r="L302" s="2">
        <f t="shared" si="15"/>
        <v>0.35858585858585856</v>
      </c>
      <c r="M302" s="2">
        <f t="shared" si="16"/>
        <v>62.206978710322034</v>
      </c>
    </row>
    <row r="303" spans="1:13" x14ac:dyDescent="0.25">
      <c r="A303" s="4">
        <v>2</v>
      </c>
      <c r="B303" s="4">
        <v>300</v>
      </c>
      <c r="C303" s="4">
        <v>20124</v>
      </c>
      <c r="D303" s="4">
        <v>1.6359999999999999</v>
      </c>
      <c r="E303" s="5">
        <v>15</v>
      </c>
      <c r="F303" s="5">
        <v>3.8260000000000002E-2</v>
      </c>
      <c r="H303" s="2">
        <f t="shared" si="12"/>
        <v>1.6363636363636365E-2</v>
      </c>
      <c r="I303" s="2">
        <f t="shared" si="13"/>
        <v>1.6363636363636365</v>
      </c>
      <c r="J303" s="2">
        <f t="shared" si="14"/>
        <v>73.514718315271679</v>
      </c>
      <c r="L303" s="2">
        <f t="shared" si="15"/>
        <v>0.35858585858585856</v>
      </c>
      <c r="M303" s="2">
        <f t="shared" si="16"/>
        <v>64.090000768580424</v>
      </c>
    </row>
    <row r="304" spans="1:13" x14ac:dyDescent="0.25">
      <c r="A304" s="4">
        <v>2</v>
      </c>
      <c r="B304" s="4">
        <v>301</v>
      </c>
      <c r="C304" s="4">
        <v>20125</v>
      </c>
      <c r="D304" s="4">
        <v>1.641</v>
      </c>
      <c r="E304" s="5">
        <v>15.05</v>
      </c>
      <c r="F304" s="5">
        <v>3.875E-2</v>
      </c>
      <c r="H304" s="2">
        <f t="shared" si="12"/>
        <v>1.6414141414141416E-2</v>
      </c>
      <c r="I304" s="2">
        <f t="shared" si="13"/>
        <v>1.6414141414141417</v>
      </c>
      <c r="J304" s="2">
        <f t="shared" si="14"/>
        <v>74.456229344400882</v>
      </c>
      <c r="L304" s="2">
        <f t="shared" si="15"/>
        <v>0.36363636363636376</v>
      </c>
      <c r="M304" s="2">
        <f t="shared" si="16"/>
        <v>65.031511797709626</v>
      </c>
    </row>
    <row r="305" spans="1:13" x14ac:dyDescent="0.25">
      <c r="A305" s="4">
        <v>2</v>
      </c>
      <c r="B305" s="4">
        <v>302</v>
      </c>
      <c r="C305" s="4">
        <v>20128</v>
      </c>
      <c r="D305" s="4">
        <v>1.657</v>
      </c>
      <c r="E305" s="5">
        <v>15.1</v>
      </c>
      <c r="F305" s="5">
        <v>3.9730000000000001E-2</v>
      </c>
      <c r="H305" s="2">
        <f t="shared" si="12"/>
        <v>1.6565656565656565E-2</v>
      </c>
      <c r="I305" s="2">
        <f t="shared" si="13"/>
        <v>1.6565656565656566</v>
      </c>
      <c r="J305" s="2">
        <f t="shared" si="14"/>
        <v>76.339251402659286</v>
      </c>
      <c r="L305" s="2">
        <f t="shared" si="15"/>
        <v>0.37878787878787867</v>
      </c>
      <c r="M305" s="2">
        <f t="shared" si="16"/>
        <v>66.914533855968031</v>
      </c>
    </row>
    <row r="306" spans="1:13" x14ac:dyDescent="0.25">
      <c r="A306" s="4">
        <v>2</v>
      </c>
      <c r="B306" s="4">
        <v>303</v>
      </c>
      <c r="C306" s="4">
        <v>20130</v>
      </c>
      <c r="D306" s="4">
        <v>1.667</v>
      </c>
      <c r="E306" s="5">
        <v>15.15</v>
      </c>
      <c r="F306" s="5">
        <v>4.1700000000000001E-2</v>
      </c>
      <c r="H306" s="2">
        <f t="shared" si="12"/>
        <v>1.6666666666666666E-2</v>
      </c>
      <c r="I306" s="2">
        <f t="shared" si="13"/>
        <v>1.6666666666666667</v>
      </c>
      <c r="J306" s="2">
        <f t="shared" si="14"/>
        <v>80.12451002997463</v>
      </c>
      <c r="L306" s="2">
        <f t="shared" si="15"/>
        <v>0.38888888888888884</v>
      </c>
      <c r="M306" s="2">
        <f t="shared" si="16"/>
        <v>70.699792483283375</v>
      </c>
    </row>
    <row r="307" spans="1:13" x14ac:dyDescent="0.25">
      <c r="A307" s="4">
        <v>2</v>
      </c>
      <c r="B307" s="4">
        <v>304</v>
      </c>
      <c r="C307" s="4">
        <v>20131</v>
      </c>
      <c r="D307" s="4">
        <v>1.6719999999999999</v>
      </c>
      <c r="E307" s="5">
        <v>15.2</v>
      </c>
      <c r="F307" s="5">
        <v>4.1700000000000001E-2</v>
      </c>
      <c r="H307" s="2">
        <f t="shared" si="12"/>
        <v>1.6717171717171717E-2</v>
      </c>
      <c r="I307" s="2">
        <f t="shared" si="13"/>
        <v>1.6717171717171717</v>
      </c>
      <c r="J307" s="2">
        <f t="shared" si="14"/>
        <v>80.12451002997463</v>
      </c>
      <c r="L307" s="2">
        <f t="shared" si="15"/>
        <v>0.39393939393939381</v>
      </c>
      <c r="M307" s="2">
        <f t="shared" si="16"/>
        <v>70.699792483283375</v>
      </c>
    </row>
    <row r="308" spans="1:13" x14ac:dyDescent="0.25">
      <c r="A308" s="4">
        <v>2</v>
      </c>
      <c r="B308" s="4">
        <v>305</v>
      </c>
      <c r="C308" s="4">
        <v>20131</v>
      </c>
      <c r="D308" s="4">
        <v>1.6719999999999999</v>
      </c>
      <c r="E308" s="5">
        <v>15.25</v>
      </c>
      <c r="F308" s="5">
        <v>4.2680000000000003E-2</v>
      </c>
      <c r="H308" s="2">
        <f t="shared" si="12"/>
        <v>1.6717171717171717E-2</v>
      </c>
      <c r="I308" s="2">
        <f t="shared" si="13"/>
        <v>1.6717171717171717</v>
      </c>
      <c r="J308" s="2">
        <f t="shared" si="14"/>
        <v>82.007532088233035</v>
      </c>
      <c r="L308" s="2">
        <f t="shared" si="15"/>
        <v>0.39393939393939381</v>
      </c>
      <c r="M308" s="2">
        <f t="shared" si="16"/>
        <v>72.582814541541779</v>
      </c>
    </row>
    <row r="309" spans="1:13" x14ac:dyDescent="0.25">
      <c r="A309" s="4">
        <v>2</v>
      </c>
      <c r="B309" s="4">
        <v>306</v>
      </c>
      <c r="C309" s="4">
        <v>20132</v>
      </c>
      <c r="D309" s="4">
        <v>1.677</v>
      </c>
      <c r="E309" s="5">
        <v>15.3</v>
      </c>
      <c r="F309" s="5">
        <v>4.2680000000000003E-2</v>
      </c>
      <c r="H309" s="2">
        <f t="shared" si="12"/>
        <v>1.6767676767676768E-2</v>
      </c>
      <c r="I309" s="2">
        <f t="shared" si="13"/>
        <v>1.6767676767676769</v>
      </c>
      <c r="J309" s="2">
        <f t="shared" si="14"/>
        <v>82.007532088233035</v>
      </c>
      <c r="L309" s="2">
        <f t="shared" si="15"/>
        <v>0.39898989898989901</v>
      </c>
      <c r="M309" s="2">
        <f t="shared" si="16"/>
        <v>72.582814541541779</v>
      </c>
    </row>
    <row r="310" spans="1:13" x14ac:dyDescent="0.25">
      <c r="A310" s="4">
        <v>2</v>
      </c>
      <c r="B310" s="4">
        <v>307</v>
      </c>
      <c r="C310" s="4">
        <v>20135</v>
      </c>
      <c r="D310" s="4">
        <v>1.6919999999999999</v>
      </c>
      <c r="E310" s="5">
        <v>15.35</v>
      </c>
      <c r="F310" s="5">
        <v>4.4150000000000002E-2</v>
      </c>
      <c r="H310" s="2">
        <f t="shared" si="12"/>
        <v>1.6919191919191921E-2</v>
      </c>
      <c r="I310" s="2">
        <f t="shared" si="13"/>
        <v>1.691919191919192</v>
      </c>
      <c r="J310" s="2">
        <f t="shared" si="14"/>
        <v>84.832065175620627</v>
      </c>
      <c r="L310" s="2">
        <f t="shared" si="15"/>
        <v>0.41414141414141414</v>
      </c>
      <c r="M310" s="2">
        <f t="shared" si="16"/>
        <v>75.407347628929372</v>
      </c>
    </row>
    <row r="311" spans="1:13" x14ac:dyDescent="0.25">
      <c r="A311" s="4">
        <v>2</v>
      </c>
      <c r="B311" s="4">
        <v>308</v>
      </c>
      <c r="C311" s="4">
        <v>20138</v>
      </c>
      <c r="D311" s="4">
        <v>1.7070000000000001</v>
      </c>
      <c r="E311" s="5">
        <v>15.4</v>
      </c>
      <c r="F311" s="5">
        <v>4.6600000000000003E-2</v>
      </c>
      <c r="H311" s="2">
        <f t="shared" si="12"/>
        <v>1.707070707070707E-2</v>
      </c>
      <c r="I311" s="2">
        <f t="shared" si="13"/>
        <v>1.707070707070707</v>
      </c>
      <c r="J311" s="2">
        <f t="shared" si="14"/>
        <v>89.539620321266611</v>
      </c>
      <c r="L311" s="2">
        <f t="shared" si="15"/>
        <v>0.42929292929292906</v>
      </c>
      <c r="M311" s="2">
        <f t="shared" si="16"/>
        <v>80.114902774575356</v>
      </c>
    </row>
    <row r="312" spans="1:13" x14ac:dyDescent="0.25">
      <c r="A312" s="4">
        <v>2</v>
      </c>
      <c r="B312" s="4">
        <v>309</v>
      </c>
      <c r="C312" s="4">
        <v>20138</v>
      </c>
      <c r="D312" s="4">
        <v>1.7070000000000001</v>
      </c>
      <c r="E312" s="5">
        <v>15.45</v>
      </c>
      <c r="F312" s="5">
        <v>4.6600000000000003E-2</v>
      </c>
      <c r="H312" s="2">
        <f t="shared" si="12"/>
        <v>1.707070707070707E-2</v>
      </c>
      <c r="I312" s="2">
        <f t="shared" si="13"/>
        <v>1.707070707070707</v>
      </c>
      <c r="J312" s="2">
        <f t="shared" si="14"/>
        <v>89.539620321266611</v>
      </c>
      <c r="L312" s="2">
        <f t="shared" si="15"/>
        <v>0.42929292929292906</v>
      </c>
      <c r="M312" s="2">
        <f t="shared" si="16"/>
        <v>80.114902774575356</v>
      </c>
    </row>
    <row r="313" spans="1:13" x14ac:dyDescent="0.25">
      <c r="A313" s="4">
        <v>2</v>
      </c>
      <c r="B313" s="4">
        <v>310</v>
      </c>
      <c r="C313" s="4">
        <v>20140</v>
      </c>
      <c r="D313" s="4">
        <v>1.7170000000000001</v>
      </c>
      <c r="E313" s="5">
        <v>15.5</v>
      </c>
      <c r="F313" s="5">
        <v>4.8070000000000002E-2</v>
      </c>
      <c r="H313" s="2">
        <f t="shared" si="12"/>
        <v>1.7171717171717171E-2</v>
      </c>
      <c r="I313" s="2">
        <f t="shared" si="13"/>
        <v>1.7171717171717171</v>
      </c>
      <c r="J313" s="2">
        <f t="shared" si="14"/>
        <v>92.364153408654218</v>
      </c>
      <c r="L313" s="2">
        <f t="shared" si="15"/>
        <v>0.43939393939393923</v>
      </c>
      <c r="M313" s="2">
        <f t="shared" si="16"/>
        <v>82.939435861962963</v>
      </c>
    </row>
    <row r="314" spans="1:13" x14ac:dyDescent="0.25">
      <c r="A314" s="4">
        <v>2</v>
      </c>
      <c r="B314" s="4">
        <v>311</v>
      </c>
      <c r="C314" s="4">
        <v>20143</v>
      </c>
      <c r="D314" s="4">
        <v>1.732</v>
      </c>
      <c r="E314" s="5">
        <v>15.55</v>
      </c>
      <c r="F314" s="5">
        <v>4.9050000000000003E-2</v>
      </c>
      <c r="H314" s="2">
        <f t="shared" si="12"/>
        <v>1.7323232323232324E-2</v>
      </c>
      <c r="I314" s="2">
        <f t="shared" si="13"/>
        <v>1.7323232323232323</v>
      </c>
      <c r="J314" s="2">
        <f t="shared" si="14"/>
        <v>94.247175466912608</v>
      </c>
      <c r="L314" s="2">
        <f t="shared" si="15"/>
        <v>0.45454545454545436</v>
      </c>
      <c r="M314" s="2">
        <f t="shared" si="16"/>
        <v>84.822457920221353</v>
      </c>
    </row>
    <row r="315" spans="1:13" x14ac:dyDescent="0.25">
      <c r="A315" s="4">
        <v>2</v>
      </c>
      <c r="B315" s="4">
        <v>312</v>
      </c>
      <c r="C315" s="4">
        <v>20143</v>
      </c>
      <c r="D315" s="4">
        <v>1.732</v>
      </c>
      <c r="E315" s="5">
        <v>15.6</v>
      </c>
      <c r="F315" s="5">
        <v>5.0029999999999998E-2</v>
      </c>
      <c r="H315" s="2">
        <f t="shared" si="12"/>
        <v>1.7323232323232324E-2</v>
      </c>
      <c r="I315" s="2">
        <f t="shared" si="13"/>
        <v>1.7323232323232323</v>
      </c>
      <c r="J315" s="2">
        <f t="shared" si="14"/>
        <v>96.130197525170999</v>
      </c>
      <c r="L315" s="2">
        <f t="shared" si="15"/>
        <v>0.45454545454545436</v>
      </c>
      <c r="M315" s="2">
        <f t="shared" si="16"/>
        <v>86.705479978479744</v>
      </c>
    </row>
    <row r="316" spans="1:13" x14ac:dyDescent="0.25">
      <c r="A316" s="4">
        <v>2</v>
      </c>
      <c r="B316" s="4">
        <v>313</v>
      </c>
      <c r="C316" s="4">
        <v>20144</v>
      </c>
      <c r="D316" s="4">
        <v>1.7370000000000001</v>
      </c>
      <c r="E316" s="5">
        <v>15.65</v>
      </c>
      <c r="F316" s="5">
        <v>4.9540000000000001E-2</v>
      </c>
      <c r="H316" s="2">
        <f t="shared" si="12"/>
        <v>1.7373737373737375E-2</v>
      </c>
      <c r="I316" s="2">
        <f t="shared" si="13"/>
        <v>1.7373737373737375</v>
      </c>
      <c r="J316" s="2">
        <f t="shared" si="14"/>
        <v>95.188686496041797</v>
      </c>
      <c r="L316" s="2">
        <f t="shared" si="15"/>
        <v>0.45959595959595956</v>
      </c>
      <c r="M316" s="2">
        <f t="shared" si="16"/>
        <v>85.763968949350541</v>
      </c>
    </row>
    <row r="317" spans="1:13" x14ac:dyDescent="0.25">
      <c r="A317" s="4">
        <v>2</v>
      </c>
      <c r="B317" s="4">
        <v>314</v>
      </c>
      <c r="C317" s="4">
        <v>20146</v>
      </c>
      <c r="D317" s="4">
        <v>1.7470000000000001</v>
      </c>
      <c r="E317" s="5">
        <v>15.7</v>
      </c>
      <c r="F317" s="5">
        <v>5.0520000000000002E-2</v>
      </c>
      <c r="H317" s="2">
        <f t="shared" si="12"/>
        <v>1.7474747474747476E-2</v>
      </c>
      <c r="I317" s="2">
        <f t="shared" si="13"/>
        <v>1.7474747474747476</v>
      </c>
      <c r="J317" s="2">
        <f t="shared" si="14"/>
        <v>97.071708554300201</v>
      </c>
      <c r="L317" s="2">
        <f t="shared" si="15"/>
        <v>0.46969696969696972</v>
      </c>
      <c r="M317" s="2">
        <f t="shared" si="16"/>
        <v>87.646991007608946</v>
      </c>
    </row>
    <row r="318" spans="1:13" x14ac:dyDescent="0.25">
      <c r="A318" s="4">
        <v>2</v>
      </c>
      <c r="B318" s="4">
        <v>315</v>
      </c>
      <c r="C318" s="4">
        <v>20149</v>
      </c>
      <c r="D318" s="4">
        <v>1.7629999999999999</v>
      </c>
      <c r="E318" s="5">
        <v>15.75</v>
      </c>
      <c r="F318" s="5">
        <v>5.1999999999999998E-2</v>
      </c>
      <c r="H318" s="2">
        <f t="shared" si="12"/>
        <v>1.7626262626262625E-2</v>
      </c>
      <c r="I318" s="2">
        <f t="shared" si="13"/>
        <v>1.7626262626262625</v>
      </c>
      <c r="J318" s="2">
        <f t="shared" si="14"/>
        <v>99.915456152486342</v>
      </c>
      <c r="L318" s="2">
        <f t="shared" si="15"/>
        <v>0.48484848484848464</v>
      </c>
      <c r="M318" s="2">
        <f t="shared" si="16"/>
        <v>90.490738605795087</v>
      </c>
    </row>
    <row r="319" spans="1:13" x14ac:dyDescent="0.25">
      <c r="A319" s="4">
        <v>2</v>
      </c>
      <c r="B319" s="4">
        <v>316</v>
      </c>
      <c r="C319" s="4">
        <v>20151</v>
      </c>
      <c r="D319" s="4">
        <v>1.7729999999999999</v>
      </c>
      <c r="E319" s="5">
        <v>15.8</v>
      </c>
      <c r="F319" s="5">
        <v>5.4449999999999998E-2</v>
      </c>
      <c r="H319" s="2">
        <f t="shared" si="12"/>
        <v>1.7727272727272727E-2</v>
      </c>
      <c r="I319" s="2">
        <f t="shared" si="13"/>
        <v>1.7727272727272727</v>
      </c>
      <c r="J319" s="2">
        <f t="shared" si="14"/>
        <v>104.62301129813233</v>
      </c>
      <c r="L319" s="2">
        <f t="shared" si="15"/>
        <v>0.49494949494949481</v>
      </c>
      <c r="M319" s="2">
        <f t="shared" si="16"/>
        <v>95.198293751441071</v>
      </c>
    </row>
    <row r="320" spans="1:13" x14ac:dyDescent="0.25">
      <c r="A320" s="4">
        <v>2</v>
      </c>
      <c r="B320" s="4">
        <v>317</v>
      </c>
      <c r="C320" s="4">
        <v>20151</v>
      </c>
      <c r="D320" s="4">
        <v>1.7729999999999999</v>
      </c>
      <c r="E320" s="5">
        <v>15.85</v>
      </c>
      <c r="F320" s="5">
        <v>5.4449999999999998E-2</v>
      </c>
      <c r="H320" s="2">
        <f t="shared" si="12"/>
        <v>1.7727272727272727E-2</v>
      </c>
      <c r="I320" s="2">
        <f t="shared" si="13"/>
        <v>1.7727272727272727</v>
      </c>
      <c r="J320" s="2">
        <f t="shared" si="14"/>
        <v>104.62301129813233</v>
      </c>
      <c r="L320" s="2">
        <f t="shared" si="15"/>
        <v>0.49494949494949481</v>
      </c>
      <c r="M320" s="2">
        <f t="shared" si="16"/>
        <v>95.198293751441071</v>
      </c>
    </row>
    <row r="321" spans="1:13" x14ac:dyDescent="0.25">
      <c r="A321" s="4">
        <v>2</v>
      </c>
      <c r="B321" s="4">
        <v>318</v>
      </c>
      <c r="C321" s="4">
        <v>20152</v>
      </c>
      <c r="D321" s="4">
        <v>1.778</v>
      </c>
      <c r="E321" s="5">
        <v>15.9</v>
      </c>
      <c r="F321" s="5">
        <v>5.4449999999999998E-2</v>
      </c>
      <c r="H321" s="2">
        <f t="shared" si="12"/>
        <v>1.7777777777777778E-2</v>
      </c>
      <c r="I321" s="2">
        <f t="shared" si="13"/>
        <v>1.7777777777777777</v>
      </c>
      <c r="J321" s="2">
        <f t="shared" si="14"/>
        <v>104.62301129813233</v>
      </c>
      <c r="L321" s="2">
        <f t="shared" si="15"/>
        <v>0.49999999999999978</v>
      </c>
      <c r="M321" s="2">
        <f t="shared" si="16"/>
        <v>95.198293751441071</v>
      </c>
    </row>
    <row r="322" spans="1:13" x14ac:dyDescent="0.25">
      <c r="A322" s="4">
        <v>2</v>
      </c>
      <c r="B322" s="4">
        <v>319</v>
      </c>
      <c r="C322" s="4">
        <v>20156</v>
      </c>
      <c r="D322" s="4">
        <v>1.798</v>
      </c>
      <c r="E322" s="5">
        <v>15.95</v>
      </c>
      <c r="F322" s="5">
        <v>5.6410000000000002E-2</v>
      </c>
      <c r="H322" s="2">
        <f t="shared" si="12"/>
        <v>1.7979797979797981E-2</v>
      </c>
      <c r="I322" s="2">
        <f t="shared" si="13"/>
        <v>1.797979797979798</v>
      </c>
      <c r="J322" s="2">
        <f t="shared" si="14"/>
        <v>108.38905541464914</v>
      </c>
      <c r="L322" s="2">
        <f t="shared" si="15"/>
        <v>0.52020202020202011</v>
      </c>
      <c r="M322" s="2">
        <f t="shared" si="16"/>
        <v>98.96433786795788</v>
      </c>
    </row>
    <row r="323" spans="1:13" x14ac:dyDescent="0.25">
      <c r="A323" s="4">
        <v>2</v>
      </c>
      <c r="B323" s="4">
        <v>320</v>
      </c>
      <c r="C323" s="4">
        <v>20157</v>
      </c>
      <c r="D323" s="4">
        <v>1.8029999999999999</v>
      </c>
      <c r="E323" s="5">
        <v>16</v>
      </c>
      <c r="F323" s="5">
        <v>5.7880000000000001E-2</v>
      </c>
      <c r="H323" s="2">
        <f t="shared" si="12"/>
        <v>1.8030303030303032E-2</v>
      </c>
      <c r="I323" s="2">
        <f t="shared" si="13"/>
        <v>1.8030303030303032</v>
      </c>
      <c r="J323" s="2">
        <f t="shared" si="14"/>
        <v>111.21358850203673</v>
      </c>
      <c r="L323" s="2">
        <f t="shared" si="15"/>
        <v>0.5252525252525253</v>
      </c>
      <c r="M323" s="2">
        <f t="shared" si="16"/>
        <v>101.78887095534547</v>
      </c>
    </row>
    <row r="324" spans="1:13" x14ac:dyDescent="0.25">
      <c r="A324" s="4">
        <v>2</v>
      </c>
      <c r="B324" s="4">
        <v>321</v>
      </c>
      <c r="C324" s="4">
        <v>20157</v>
      </c>
      <c r="D324" s="4">
        <v>1.8029999999999999</v>
      </c>
      <c r="E324" s="5">
        <v>16.05</v>
      </c>
      <c r="F324" s="5">
        <v>5.7389999999999997E-2</v>
      </c>
      <c r="H324" s="2">
        <f t="shared" si="12"/>
        <v>1.8030303030303032E-2</v>
      </c>
      <c r="I324" s="2">
        <f t="shared" si="13"/>
        <v>1.8030303030303032</v>
      </c>
      <c r="J324" s="2">
        <f t="shared" si="14"/>
        <v>110.27207747290751</v>
      </c>
      <c r="L324" s="2">
        <f t="shared" si="15"/>
        <v>0.5252525252525253</v>
      </c>
      <c r="M324" s="2">
        <f t="shared" si="16"/>
        <v>100.84735992621626</v>
      </c>
    </row>
    <row r="325" spans="1:13" x14ac:dyDescent="0.25">
      <c r="A325" s="4">
        <v>2</v>
      </c>
      <c r="B325" s="4">
        <v>322</v>
      </c>
      <c r="C325" s="4">
        <v>20160</v>
      </c>
      <c r="D325" s="4">
        <v>1.8180000000000001</v>
      </c>
      <c r="E325" s="5">
        <v>16.100000000000001</v>
      </c>
      <c r="F325" s="5">
        <v>5.7880000000000001E-2</v>
      </c>
      <c r="H325" s="2">
        <f t="shared" ref="H325:H388" si="17">(C325-19800)/19800</f>
        <v>1.8181818181818181E-2</v>
      </c>
      <c r="I325" s="2">
        <f t="shared" ref="I325:I388" si="18">H325*100</f>
        <v>1.8181818181818181</v>
      </c>
      <c r="J325" s="2">
        <f t="shared" ref="J325:J388" si="19">F325/520.44*1000000</f>
        <v>111.21358850203673</v>
      </c>
      <c r="L325" s="2">
        <f t="shared" si="15"/>
        <v>0.54040404040404022</v>
      </c>
      <c r="M325" s="2">
        <f t="shared" si="16"/>
        <v>101.78887095534547</v>
      </c>
    </row>
    <row r="326" spans="1:13" x14ac:dyDescent="0.25">
      <c r="A326" s="4">
        <v>2</v>
      </c>
      <c r="B326" s="4">
        <v>323</v>
      </c>
      <c r="C326" s="4">
        <v>20163</v>
      </c>
      <c r="D326" s="4">
        <v>1.833</v>
      </c>
      <c r="E326" s="5">
        <v>16.149999999999999</v>
      </c>
      <c r="F326" s="5">
        <v>6.0830000000000002E-2</v>
      </c>
      <c r="H326" s="2">
        <f t="shared" si="17"/>
        <v>1.8333333333333333E-2</v>
      </c>
      <c r="I326" s="2">
        <f t="shared" si="18"/>
        <v>1.8333333333333333</v>
      </c>
      <c r="J326" s="2">
        <f t="shared" si="19"/>
        <v>116.88186918761048</v>
      </c>
      <c r="L326" s="2">
        <f t="shared" ref="L326:L389" si="20">I326-$I$260</f>
        <v>0.55555555555555536</v>
      </c>
      <c r="M326" s="2">
        <f t="shared" ref="M326:M389" si="21">J326-$J$260</f>
        <v>107.45715164091922</v>
      </c>
    </row>
    <row r="327" spans="1:13" x14ac:dyDescent="0.25">
      <c r="A327" s="4">
        <v>2</v>
      </c>
      <c r="B327" s="4">
        <v>324</v>
      </c>
      <c r="C327" s="4">
        <v>20164</v>
      </c>
      <c r="D327" s="4">
        <v>1.8380000000000001</v>
      </c>
      <c r="E327" s="5">
        <v>16.2</v>
      </c>
      <c r="F327" s="5">
        <v>6.0830000000000002E-2</v>
      </c>
      <c r="H327" s="2">
        <f t="shared" si="17"/>
        <v>1.8383838383838384E-2</v>
      </c>
      <c r="I327" s="2">
        <f t="shared" si="18"/>
        <v>1.8383838383838385</v>
      </c>
      <c r="J327" s="2">
        <f t="shared" si="19"/>
        <v>116.88186918761048</v>
      </c>
      <c r="L327" s="2">
        <f t="shared" si="20"/>
        <v>0.56060606060606055</v>
      </c>
      <c r="M327" s="2">
        <f t="shared" si="21"/>
        <v>107.45715164091922</v>
      </c>
    </row>
    <row r="328" spans="1:13" x14ac:dyDescent="0.25">
      <c r="A328" s="4">
        <v>2</v>
      </c>
      <c r="B328" s="4">
        <v>325</v>
      </c>
      <c r="C328" s="4">
        <v>20165</v>
      </c>
      <c r="D328" s="4">
        <v>1.843</v>
      </c>
      <c r="E328" s="5">
        <v>16.25</v>
      </c>
      <c r="F328" s="5">
        <v>6.1809999999999997E-2</v>
      </c>
      <c r="H328" s="2">
        <f t="shared" si="17"/>
        <v>1.8434343434343435E-2</v>
      </c>
      <c r="I328" s="2">
        <f t="shared" si="18"/>
        <v>1.8434343434343434</v>
      </c>
      <c r="J328" s="2">
        <f t="shared" si="19"/>
        <v>118.76489124586885</v>
      </c>
      <c r="L328" s="2">
        <f t="shared" si="20"/>
        <v>0.56565656565656552</v>
      </c>
      <c r="M328" s="2">
        <f t="shared" si="21"/>
        <v>109.3401736991776</v>
      </c>
    </row>
    <row r="329" spans="1:13" x14ac:dyDescent="0.25">
      <c r="A329" s="4">
        <v>2</v>
      </c>
      <c r="B329" s="4">
        <v>326</v>
      </c>
      <c r="C329" s="4">
        <v>20166</v>
      </c>
      <c r="D329" s="4">
        <v>1.8480000000000001</v>
      </c>
      <c r="E329" s="5">
        <v>16.3</v>
      </c>
      <c r="F329" s="5">
        <v>6.132E-2</v>
      </c>
      <c r="H329" s="2">
        <f t="shared" si="17"/>
        <v>1.8484848484848486E-2</v>
      </c>
      <c r="I329" s="2">
        <f t="shared" si="18"/>
        <v>1.8484848484848486</v>
      </c>
      <c r="J329" s="2">
        <f t="shared" si="19"/>
        <v>117.82338021673966</v>
      </c>
      <c r="L329" s="2">
        <f t="shared" si="20"/>
        <v>0.57070707070707072</v>
      </c>
      <c r="M329" s="2">
        <f t="shared" si="21"/>
        <v>108.39866267004841</v>
      </c>
    </row>
    <row r="330" spans="1:13" x14ac:dyDescent="0.25">
      <c r="A330" s="4">
        <v>2</v>
      </c>
      <c r="B330" s="4">
        <v>327</v>
      </c>
      <c r="C330" s="4">
        <v>20169</v>
      </c>
      <c r="D330" s="4">
        <v>1.8640000000000001</v>
      </c>
      <c r="E330" s="5">
        <v>16.350000000000001</v>
      </c>
      <c r="F330" s="5">
        <v>6.3280000000000003E-2</v>
      </c>
      <c r="H330" s="2">
        <f t="shared" si="17"/>
        <v>1.8636363636363635E-2</v>
      </c>
      <c r="I330" s="2">
        <f t="shared" si="18"/>
        <v>1.8636363636363635</v>
      </c>
      <c r="J330" s="2">
        <f t="shared" si="19"/>
        <v>121.58942433325647</v>
      </c>
      <c r="L330" s="2">
        <f t="shared" si="20"/>
        <v>0.58585858585858563</v>
      </c>
      <c r="M330" s="2">
        <f t="shared" si="21"/>
        <v>112.16470678656522</v>
      </c>
    </row>
    <row r="331" spans="1:13" x14ac:dyDescent="0.25">
      <c r="A331" s="4">
        <v>2</v>
      </c>
      <c r="B331" s="4">
        <v>328</v>
      </c>
      <c r="C331" s="4">
        <v>20170</v>
      </c>
      <c r="D331" s="4">
        <v>1.869</v>
      </c>
      <c r="E331" s="5">
        <v>16.399999999999999</v>
      </c>
      <c r="F331" s="5">
        <v>6.4259999999999998E-2</v>
      </c>
      <c r="H331" s="2">
        <f t="shared" si="17"/>
        <v>1.8686868686868686E-2</v>
      </c>
      <c r="I331" s="2">
        <f t="shared" si="18"/>
        <v>1.8686868686868685</v>
      </c>
      <c r="J331" s="2">
        <f t="shared" si="19"/>
        <v>123.47244639151485</v>
      </c>
      <c r="L331" s="2">
        <f t="shared" si="20"/>
        <v>0.59090909090909061</v>
      </c>
      <c r="M331" s="2">
        <f t="shared" si="21"/>
        <v>114.0477288448236</v>
      </c>
    </row>
    <row r="332" spans="1:13" x14ac:dyDescent="0.25">
      <c r="A332" s="4">
        <v>2</v>
      </c>
      <c r="B332" s="4">
        <v>329</v>
      </c>
      <c r="C332" s="4">
        <v>20171</v>
      </c>
      <c r="D332" s="4">
        <v>1.8740000000000001</v>
      </c>
      <c r="E332" s="5">
        <v>16.45</v>
      </c>
      <c r="F332" s="5">
        <v>6.4259999999999998E-2</v>
      </c>
      <c r="H332" s="2">
        <f t="shared" si="17"/>
        <v>1.8737373737373737E-2</v>
      </c>
      <c r="I332" s="2">
        <f t="shared" si="18"/>
        <v>1.8737373737373737</v>
      </c>
      <c r="J332" s="2">
        <f t="shared" si="19"/>
        <v>123.47244639151485</v>
      </c>
      <c r="L332" s="2">
        <f t="shared" si="20"/>
        <v>0.5959595959595958</v>
      </c>
      <c r="M332" s="2">
        <f t="shared" si="21"/>
        <v>114.0477288448236</v>
      </c>
    </row>
    <row r="333" spans="1:13" x14ac:dyDescent="0.25">
      <c r="A333" s="4">
        <v>2</v>
      </c>
      <c r="B333" s="4">
        <v>330</v>
      </c>
      <c r="C333" s="4">
        <v>20172</v>
      </c>
      <c r="D333" s="4">
        <v>1.879</v>
      </c>
      <c r="E333" s="5">
        <v>16.5</v>
      </c>
      <c r="F333" s="5">
        <v>6.4750000000000002E-2</v>
      </c>
      <c r="H333" s="2">
        <f t="shared" si="17"/>
        <v>1.8787878787878787E-2</v>
      </c>
      <c r="I333" s="2">
        <f t="shared" si="18"/>
        <v>1.8787878787878787</v>
      </c>
      <c r="J333" s="2">
        <f t="shared" si="19"/>
        <v>124.41395742064407</v>
      </c>
      <c r="L333" s="2">
        <f t="shared" si="20"/>
        <v>0.60101010101010077</v>
      </c>
      <c r="M333" s="2">
        <f t="shared" si="21"/>
        <v>114.98923987395281</v>
      </c>
    </row>
    <row r="334" spans="1:13" x14ac:dyDescent="0.25">
      <c r="A334" s="4">
        <v>2</v>
      </c>
      <c r="B334" s="4">
        <v>331</v>
      </c>
      <c r="C334" s="4">
        <v>20175</v>
      </c>
      <c r="D334" s="4">
        <v>1.8939999999999999</v>
      </c>
      <c r="E334" s="5">
        <v>16.55</v>
      </c>
      <c r="F334" s="5">
        <v>6.6710000000000005E-2</v>
      </c>
      <c r="H334" s="2">
        <f t="shared" si="17"/>
        <v>1.893939393939394E-2</v>
      </c>
      <c r="I334" s="2">
        <f t="shared" si="18"/>
        <v>1.893939393939394</v>
      </c>
      <c r="J334" s="2">
        <f t="shared" si="19"/>
        <v>128.18000153716088</v>
      </c>
      <c r="L334" s="2">
        <f t="shared" si="20"/>
        <v>0.61616161616161613</v>
      </c>
      <c r="M334" s="2">
        <f t="shared" si="21"/>
        <v>118.75528399046962</v>
      </c>
    </row>
    <row r="335" spans="1:13" x14ac:dyDescent="0.25">
      <c r="A335" s="4">
        <v>2</v>
      </c>
      <c r="B335" s="4">
        <v>332</v>
      </c>
      <c r="C335" s="4">
        <v>20176</v>
      </c>
      <c r="D335" s="4">
        <v>1.899</v>
      </c>
      <c r="E335" s="5">
        <v>16.600000000000001</v>
      </c>
      <c r="F335" s="5">
        <v>6.7199999999999996E-2</v>
      </c>
      <c r="H335" s="2">
        <f t="shared" si="17"/>
        <v>1.8989898989898991E-2</v>
      </c>
      <c r="I335" s="2">
        <f t="shared" si="18"/>
        <v>1.898989898989899</v>
      </c>
      <c r="J335" s="2">
        <f t="shared" si="19"/>
        <v>129.12151256629002</v>
      </c>
      <c r="L335" s="2">
        <f t="shared" si="20"/>
        <v>0.6212121212121211</v>
      </c>
      <c r="M335" s="2">
        <f t="shared" si="21"/>
        <v>119.69679501959877</v>
      </c>
    </row>
    <row r="336" spans="1:13" x14ac:dyDescent="0.25">
      <c r="A336" s="4">
        <v>2</v>
      </c>
      <c r="B336" s="4">
        <v>333</v>
      </c>
      <c r="C336" s="4">
        <v>20177</v>
      </c>
      <c r="D336" s="4">
        <v>1.9039999999999999</v>
      </c>
      <c r="E336" s="5">
        <v>16.649999999999999</v>
      </c>
      <c r="F336" s="5">
        <v>6.769E-2</v>
      </c>
      <c r="H336" s="2">
        <f t="shared" si="17"/>
        <v>1.9040404040404042E-2</v>
      </c>
      <c r="I336" s="2">
        <f t="shared" si="18"/>
        <v>1.9040404040404042</v>
      </c>
      <c r="J336" s="2">
        <f t="shared" si="19"/>
        <v>130.06302359541925</v>
      </c>
      <c r="L336" s="2">
        <f t="shared" si="20"/>
        <v>0.6262626262626263</v>
      </c>
      <c r="M336" s="2">
        <f t="shared" si="21"/>
        <v>120.638306048728</v>
      </c>
    </row>
    <row r="337" spans="1:13" x14ac:dyDescent="0.25">
      <c r="A337" s="4">
        <v>2</v>
      </c>
      <c r="B337" s="4">
        <v>334</v>
      </c>
      <c r="C337" s="4">
        <v>20177</v>
      </c>
      <c r="D337" s="4">
        <v>1.9039999999999999</v>
      </c>
      <c r="E337" s="5">
        <v>16.7</v>
      </c>
      <c r="F337" s="5">
        <v>6.769E-2</v>
      </c>
      <c r="H337" s="2">
        <f t="shared" si="17"/>
        <v>1.9040404040404042E-2</v>
      </c>
      <c r="I337" s="2">
        <f t="shared" si="18"/>
        <v>1.9040404040404042</v>
      </c>
      <c r="J337" s="2">
        <f t="shared" si="19"/>
        <v>130.06302359541925</v>
      </c>
      <c r="L337" s="2">
        <f t="shared" si="20"/>
        <v>0.6262626262626263</v>
      </c>
      <c r="M337" s="2">
        <f t="shared" si="21"/>
        <v>120.638306048728</v>
      </c>
    </row>
    <row r="338" spans="1:13" x14ac:dyDescent="0.25">
      <c r="A338" s="4">
        <v>2</v>
      </c>
      <c r="B338" s="4">
        <v>335</v>
      </c>
      <c r="C338" s="4">
        <v>20182</v>
      </c>
      <c r="D338" s="4">
        <v>1.929</v>
      </c>
      <c r="E338" s="5">
        <v>16.75</v>
      </c>
      <c r="F338" s="5">
        <v>7.0150000000000004E-2</v>
      </c>
      <c r="H338" s="2">
        <f t="shared" si="17"/>
        <v>1.9292929292929292E-2</v>
      </c>
      <c r="I338" s="2">
        <f t="shared" si="18"/>
        <v>1.9292929292929293</v>
      </c>
      <c r="J338" s="2">
        <f t="shared" si="19"/>
        <v>134.78979325186381</v>
      </c>
      <c r="L338" s="2">
        <f t="shared" si="20"/>
        <v>0.65151515151515138</v>
      </c>
      <c r="M338" s="2">
        <f t="shared" si="21"/>
        <v>125.36507570517256</v>
      </c>
    </row>
    <row r="339" spans="1:13" x14ac:dyDescent="0.25">
      <c r="A339" s="4">
        <v>2</v>
      </c>
      <c r="B339" s="4">
        <v>336</v>
      </c>
      <c r="C339" s="4">
        <v>20184</v>
      </c>
      <c r="D339" s="4">
        <v>1.9390000000000001</v>
      </c>
      <c r="E339" s="5">
        <v>16.8</v>
      </c>
      <c r="F339" s="5">
        <v>7.1620000000000003E-2</v>
      </c>
      <c r="H339" s="2">
        <f t="shared" si="17"/>
        <v>1.9393939393939394E-2</v>
      </c>
      <c r="I339" s="2">
        <f t="shared" si="18"/>
        <v>1.9393939393939394</v>
      </c>
      <c r="J339" s="2">
        <f t="shared" si="19"/>
        <v>137.61432633925139</v>
      </c>
      <c r="L339" s="2">
        <f t="shared" si="20"/>
        <v>0.66161616161616155</v>
      </c>
      <c r="M339" s="2">
        <f t="shared" si="21"/>
        <v>128.18960879256014</v>
      </c>
    </row>
    <row r="340" spans="1:13" x14ac:dyDescent="0.25">
      <c r="A340" s="4">
        <v>2</v>
      </c>
      <c r="B340" s="4">
        <v>337</v>
      </c>
      <c r="C340" s="4">
        <v>20185</v>
      </c>
      <c r="D340" s="4">
        <v>1.944</v>
      </c>
      <c r="E340" s="5">
        <v>16.850000000000001</v>
      </c>
      <c r="F340" s="5">
        <v>7.2109999999999994E-2</v>
      </c>
      <c r="H340" s="2">
        <f t="shared" si="17"/>
        <v>1.9444444444444445E-2</v>
      </c>
      <c r="I340" s="2">
        <f t="shared" si="18"/>
        <v>1.9444444444444444</v>
      </c>
      <c r="J340" s="2">
        <f t="shared" si="19"/>
        <v>138.55583736838059</v>
      </c>
      <c r="L340" s="2">
        <f t="shared" si="20"/>
        <v>0.66666666666666652</v>
      </c>
      <c r="M340" s="2">
        <f t="shared" si="21"/>
        <v>129.13111982168934</v>
      </c>
    </row>
    <row r="341" spans="1:13" x14ac:dyDescent="0.25">
      <c r="A341" s="4">
        <v>2</v>
      </c>
      <c r="B341" s="4">
        <v>338</v>
      </c>
      <c r="C341" s="4">
        <v>20185</v>
      </c>
      <c r="D341" s="4">
        <v>1.944</v>
      </c>
      <c r="E341" s="5">
        <v>16.899999999999999</v>
      </c>
      <c r="F341" s="5">
        <v>7.2109999999999994E-2</v>
      </c>
      <c r="H341" s="2">
        <f t="shared" si="17"/>
        <v>1.9444444444444445E-2</v>
      </c>
      <c r="I341" s="2">
        <f t="shared" si="18"/>
        <v>1.9444444444444444</v>
      </c>
      <c r="J341" s="2">
        <f t="shared" si="19"/>
        <v>138.55583736838059</v>
      </c>
      <c r="L341" s="2">
        <f t="shared" si="20"/>
        <v>0.66666666666666652</v>
      </c>
      <c r="M341" s="2">
        <f t="shared" si="21"/>
        <v>129.13111982168934</v>
      </c>
    </row>
    <row r="342" spans="1:13" x14ac:dyDescent="0.25">
      <c r="A342" s="4">
        <v>2</v>
      </c>
      <c r="B342" s="4">
        <v>339</v>
      </c>
      <c r="C342" s="4">
        <v>20188</v>
      </c>
      <c r="D342" s="4">
        <v>1.96</v>
      </c>
      <c r="E342" s="5">
        <v>16.95</v>
      </c>
      <c r="F342" s="5">
        <v>7.3090000000000002E-2</v>
      </c>
      <c r="H342" s="2">
        <f t="shared" si="17"/>
        <v>1.9595959595959597E-2</v>
      </c>
      <c r="I342" s="2">
        <f t="shared" si="18"/>
        <v>1.9595959595959598</v>
      </c>
      <c r="J342" s="2">
        <f t="shared" si="19"/>
        <v>140.438859426639</v>
      </c>
      <c r="L342" s="2">
        <f t="shared" si="20"/>
        <v>0.68181818181818188</v>
      </c>
      <c r="M342" s="2">
        <f t="shared" si="21"/>
        <v>131.01414187994774</v>
      </c>
    </row>
    <row r="343" spans="1:13" x14ac:dyDescent="0.25">
      <c r="A343" s="4">
        <v>2</v>
      </c>
      <c r="B343" s="4">
        <v>340</v>
      </c>
      <c r="C343" s="4">
        <v>20191</v>
      </c>
      <c r="D343" s="4">
        <v>1.9750000000000001</v>
      </c>
      <c r="E343" s="5">
        <v>17</v>
      </c>
      <c r="F343" s="5">
        <v>7.4560000000000001E-2</v>
      </c>
      <c r="H343" s="2">
        <f t="shared" si="17"/>
        <v>1.9747474747474746E-2</v>
      </c>
      <c r="I343" s="2">
        <f t="shared" si="18"/>
        <v>1.9747474747474747</v>
      </c>
      <c r="J343" s="2">
        <f t="shared" si="19"/>
        <v>143.26339251402658</v>
      </c>
      <c r="L343" s="2">
        <f t="shared" si="20"/>
        <v>0.69696969696969679</v>
      </c>
      <c r="M343" s="2">
        <f t="shared" si="21"/>
        <v>133.83867496733532</v>
      </c>
    </row>
    <row r="344" spans="1:13" x14ac:dyDescent="0.25">
      <c r="A344" s="4">
        <v>2</v>
      </c>
      <c r="B344" s="4">
        <v>341</v>
      </c>
      <c r="C344" s="4">
        <v>20191</v>
      </c>
      <c r="D344" s="4">
        <v>1.9750000000000001</v>
      </c>
      <c r="E344" s="5">
        <v>17.05</v>
      </c>
      <c r="F344" s="5">
        <v>7.5539999999999996E-2</v>
      </c>
      <c r="H344" s="2">
        <f t="shared" si="17"/>
        <v>1.9747474747474746E-2</v>
      </c>
      <c r="I344" s="2">
        <f t="shared" si="18"/>
        <v>1.9747474747474747</v>
      </c>
      <c r="J344" s="2">
        <f t="shared" si="19"/>
        <v>145.14641457228498</v>
      </c>
      <c r="L344" s="2">
        <f t="shared" si="20"/>
        <v>0.69696969696969679</v>
      </c>
      <c r="M344" s="2">
        <f t="shared" si="21"/>
        <v>135.72169702559373</v>
      </c>
    </row>
    <row r="345" spans="1:13" x14ac:dyDescent="0.25">
      <c r="A345" s="4">
        <v>2</v>
      </c>
      <c r="B345" s="4">
        <v>342</v>
      </c>
      <c r="C345" s="4">
        <v>20191</v>
      </c>
      <c r="D345" s="4">
        <v>1.9750000000000001</v>
      </c>
      <c r="E345" s="5">
        <v>17.100000000000001</v>
      </c>
      <c r="F345" s="5">
        <v>7.4560000000000001E-2</v>
      </c>
      <c r="H345" s="2">
        <f t="shared" si="17"/>
        <v>1.9747474747474746E-2</v>
      </c>
      <c r="I345" s="2">
        <f t="shared" si="18"/>
        <v>1.9747474747474747</v>
      </c>
      <c r="J345" s="2">
        <f t="shared" si="19"/>
        <v>143.26339251402658</v>
      </c>
      <c r="L345" s="2">
        <f t="shared" si="20"/>
        <v>0.69696969696969679</v>
      </c>
      <c r="M345" s="2">
        <f t="shared" si="21"/>
        <v>133.83867496733532</v>
      </c>
    </row>
    <row r="346" spans="1:13" x14ac:dyDescent="0.25">
      <c r="A346" s="4">
        <v>2</v>
      </c>
      <c r="B346" s="4">
        <v>343</v>
      </c>
      <c r="C346" s="4">
        <v>20196</v>
      </c>
      <c r="D346" s="4">
        <v>2</v>
      </c>
      <c r="E346" s="5">
        <v>17.149999999999999</v>
      </c>
      <c r="F346" s="5">
        <v>7.7009999999999995E-2</v>
      </c>
      <c r="H346" s="2">
        <f t="shared" si="17"/>
        <v>0.02</v>
      </c>
      <c r="I346" s="2">
        <f t="shared" si="18"/>
        <v>2</v>
      </c>
      <c r="J346" s="2">
        <f t="shared" si="19"/>
        <v>147.97094765967256</v>
      </c>
      <c r="L346" s="2">
        <f t="shared" si="20"/>
        <v>0.7222222222222221</v>
      </c>
      <c r="M346" s="2">
        <f t="shared" si="21"/>
        <v>138.54623011298131</v>
      </c>
    </row>
    <row r="347" spans="1:13" x14ac:dyDescent="0.25">
      <c r="A347" s="4">
        <v>2</v>
      </c>
      <c r="B347" s="4">
        <v>344</v>
      </c>
      <c r="C347" s="4">
        <v>20197</v>
      </c>
      <c r="D347" s="4">
        <v>2.0049999999999999</v>
      </c>
      <c r="E347" s="5">
        <v>17.2</v>
      </c>
      <c r="F347" s="5">
        <v>7.7990000000000004E-2</v>
      </c>
      <c r="H347" s="2">
        <f t="shared" si="17"/>
        <v>2.0050505050505051E-2</v>
      </c>
      <c r="I347" s="2">
        <f t="shared" si="18"/>
        <v>2.0050505050505052</v>
      </c>
      <c r="J347" s="2">
        <f t="shared" si="19"/>
        <v>149.85396971793099</v>
      </c>
      <c r="L347" s="2">
        <f t="shared" si="20"/>
        <v>0.72727272727272729</v>
      </c>
      <c r="M347" s="2">
        <f t="shared" si="21"/>
        <v>140.42925217123974</v>
      </c>
    </row>
    <row r="348" spans="1:13" x14ac:dyDescent="0.25">
      <c r="A348" s="4">
        <v>2</v>
      </c>
      <c r="B348" s="4">
        <v>345</v>
      </c>
      <c r="C348" s="4">
        <v>20199</v>
      </c>
      <c r="D348" s="4">
        <v>2.0150000000000001</v>
      </c>
      <c r="E348" s="5">
        <v>17.25</v>
      </c>
      <c r="F348" s="5">
        <v>7.8490000000000004E-2</v>
      </c>
      <c r="H348" s="2">
        <f t="shared" si="17"/>
        <v>2.0151515151515153E-2</v>
      </c>
      <c r="I348" s="2">
        <f t="shared" si="18"/>
        <v>2.0151515151515151</v>
      </c>
      <c r="J348" s="2">
        <f t="shared" si="19"/>
        <v>150.81469525785872</v>
      </c>
      <c r="L348" s="2">
        <f t="shared" si="20"/>
        <v>0.73737373737373724</v>
      </c>
      <c r="M348" s="2">
        <f t="shared" si="21"/>
        <v>141.38997771116746</v>
      </c>
    </row>
    <row r="349" spans="1:13" x14ac:dyDescent="0.25">
      <c r="A349" s="4">
        <v>2</v>
      </c>
      <c r="B349" s="4">
        <v>346</v>
      </c>
      <c r="C349" s="4">
        <v>20200</v>
      </c>
      <c r="D349" s="4">
        <v>2.02</v>
      </c>
      <c r="E349" s="5">
        <v>17.3</v>
      </c>
      <c r="F349" s="5">
        <v>7.8490000000000004E-2</v>
      </c>
      <c r="H349" s="2">
        <f t="shared" si="17"/>
        <v>2.0202020202020204E-2</v>
      </c>
      <c r="I349" s="2">
        <f t="shared" si="18"/>
        <v>2.0202020202020203</v>
      </c>
      <c r="J349" s="2">
        <f t="shared" si="19"/>
        <v>150.81469525785872</v>
      </c>
      <c r="L349" s="2">
        <f t="shared" si="20"/>
        <v>0.74242424242424243</v>
      </c>
      <c r="M349" s="2">
        <f t="shared" si="21"/>
        <v>141.38997771116746</v>
      </c>
    </row>
    <row r="350" spans="1:13" x14ac:dyDescent="0.25">
      <c r="A350" s="4">
        <v>2</v>
      </c>
      <c r="B350" s="4">
        <v>347</v>
      </c>
      <c r="C350" s="4">
        <v>20201</v>
      </c>
      <c r="D350" s="4">
        <v>2.0249999999999999</v>
      </c>
      <c r="E350" s="5">
        <v>17.350000000000001</v>
      </c>
      <c r="F350" s="5">
        <v>7.9469999999999999E-2</v>
      </c>
      <c r="H350" s="2">
        <f t="shared" si="17"/>
        <v>2.0252525252525251E-2</v>
      </c>
      <c r="I350" s="2">
        <f t="shared" si="18"/>
        <v>2.0252525252525251</v>
      </c>
      <c r="J350" s="2">
        <f t="shared" si="19"/>
        <v>152.69771731611709</v>
      </c>
      <c r="L350" s="2">
        <f t="shared" si="20"/>
        <v>0.74747474747474718</v>
      </c>
      <c r="M350" s="2">
        <f t="shared" si="21"/>
        <v>143.27299976942584</v>
      </c>
    </row>
    <row r="351" spans="1:13" x14ac:dyDescent="0.25">
      <c r="A351" s="4">
        <v>2</v>
      </c>
      <c r="B351" s="4">
        <v>348</v>
      </c>
      <c r="C351" s="4">
        <v>20203</v>
      </c>
      <c r="D351" s="4">
        <v>2.0350000000000001</v>
      </c>
      <c r="E351" s="5">
        <v>17.399999999999999</v>
      </c>
      <c r="F351" s="5">
        <v>7.9960000000000003E-2</v>
      </c>
      <c r="H351" s="2">
        <f t="shared" si="17"/>
        <v>2.0353535353535353E-2</v>
      </c>
      <c r="I351" s="2">
        <f t="shared" si="18"/>
        <v>2.0353535353535355</v>
      </c>
      <c r="J351" s="2">
        <f t="shared" si="19"/>
        <v>153.63922834524632</v>
      </c>
      <c r="L351" s="2">
        <f t="shared" si="20"/>
        <v>0.75757575757575757</v>
      </c>
      <c r="M351" s="2">
        <f t="shared" si="21"/>
        <v>144.21451079855507</v>
      </c>
    </row>
    <row r="352" spans="1:13" x14ac:dyDescent="0.25">
      <c r="A352" s="4">
        <v>2</v>
      </c>
      <c r="B352" s="4">
        <v>349</v>
      </c>
      <c r="C352" s="4">
        <v>20205</v>
      </c>
      <c r="D352" s="4">
        <v>2.0449999999999999</v>
      </c>
      <c r="E352" s="5">
        <v>17.45</v>
      </c>
      <c r="F352" s="5">
        <v>8.0939999999999998E-2</v>
      </c>
      <c r="H352" s="2">
        <f t="shared" si="17"/>
        <v>2.0454545454545454E-2</v>
      </c>
      <c r="I352" s="2">
        <f t="shared" si="18"/>
        <v>2.0454545454545454</v>
      </c>
      <c r="J352" s="2">
        <f t="shared" si="19"/>
        <v>155.5222504035047</v>
      </c>
      <c r="L352" s="2">
        <f t="shared" si="20"/>
        <v>0.76767676767676751</v>
      </c>
      <c r="M352" s="2">
        <f t="shared" si="21"/>
        <v>146.09753285681344</v>
      </c>
    </row>
    <row r="353" spans="1:13" x14ac:dyDescent="0.25">
      <c r="A353" s="4">
        <v>2</v>
      </c>
      <c r="B353" s="4">
        <v>350</v>
      </c>
      <c r="C353" s="4">
        <v>20206</v>
      </c>
      <c r="D353" s="4">
        <v>2.0510000000000002</v>
      </c>
      <c r="E353" s="5">
        <v>17.5</v>
      </c>
      <c r="F353" s="5">
        <v>8.0939999999999998E-2</v>
      </c>
      <c r="H353" s="2">
        <f t="shared" si="17"/>
        <v>2.0505050505050505E-2</v>
      </c>
      <c r="I353" s="2">
        <f t="shared" si="18"/>
        <v>2.0505050505050506</v>
      </c>
      <c r="J353" s="2">
        <f t="shared" si="19"/>
        <v>155.5222504035047</v>
      </c>
      <c r="L353" s="2">
        <f t="shared" si="20"/>
        <v>0.77272727272727271</v>
      </c>
      <c r="M353" s="2">
        <f t="shared" si="21"/>
        <v>146.09753285681344</v>
      </c>
    </row>
    <row r="354" spans="1:13" x14ac:dyDescent="0.25">
      <c r="A354" s="4">
        <v>2</v>
      </c>
      <c r="B354" s="4">
        <v>351</v>
      </c>
      <c r="C354" s="4">
        <v>20208</v>
      </c>
      <c r="D354" s="4">
        <v>2.0609999999999999</v>
      </c>
      <c r="E354" s="5">
        <v>17.55</v>
      </c>
      <c r="F354" s="5">
        <v>8.2409999999999997E-2</v>
      </c>
      <c r="H354" s="2">
        <f t="shared" si="17"/>
        <v>2.0606060606060607E-2</v>
      </c>
      <c r="I354" s="2">
        <f t="shared" si="18"/>
        <v>2.0606060606060606</v>
      </c>
      <c r="J354" s="2">
        <f t="shared" si="19"/>
        <v>158.34678349089231</v>
      </c>
      <c r="L354" s="2">
        <f t="shared" si="20"/>
        <v>0.78282828282828265</v>
      </c>
      <c r="M354" s="2">
        <f t="shared" si="21"/>
        <v>148.92206594420105</v>
      </c>
    </row>
    <row r="355" spans="1:13" x14ac:dyDescent="0.25">
      <c r="A355" s="4">
        <v>2</v>
      </c>
      <c r="B355" s="4">
        <v>352</v>
      </c>
      <c r="C355" s="4">
        <v>20209</v>
      </c>
      <c r="D355" s="4">
        <v>2.0659999999999998</v>
      </c>
      <c r="E355" s="5">
        <v>17.600000000000001</v>
      </c>
      <c r="F355" s="5">
        <v>8.2409999999999997E-2</v>
      </c>
      <c r="H355" s="2">
        <f t="shared" si="17"/>
        <v>2.0656565656565658E-2</v>
      </c>
      <c r="I355" s="2">
        <f t="shared" si="18"/>
        <v>2.0656565656565657</v>
      </c>
      <c r="J355" s="2">
        <f t="shared" si="19"/>
        <v>158.34678349089231</v>
      </c>
      <c r="L355" s="2">
        <f t="shared" si="20"/>
        <v>0.78787878787878785</v>
      </c>
      <c r="M355" s="2">
        <f t="shared" si="21"/>
        <v>148.92206594420105</v>
      </c>
    </row>
    <row r="356" spans="1:13" x14ac:dyDescent="0.25">
      <c r="A356" s="4">
        <v>2</v>
      </c>
      <c r="B356" s="4">
        <v>353</v>
      </c>
      <c r="C356" s="4">
        <v>20210</v>
      </c>
      <c r="D356" s="4">
        <v>2.0710000000000002</v>
      </c>
      <c r="E356" s="5">
        <v>17.649999999999999</v>
      </c>
      <c r="F356" s="5">
        <v>8.3879999999999996E-2</v>
      </c>
      <c r="H356" s="2">
        <f t="shared" si="17"/>
        <v>2.0707070707070709E-2</v>
      </c>
      <c r="I356" s="2">
        <f t="shared" si="18"/>
        <v>2.0707070707070709</v>
      </c>
      <c r="J356" s="2">
        <f t="shared" si="19"/>
        <v>161.17131657827989</v>
      </c>
      <c r="L356" s="2">
        <f t="shared" si="20"/>
        <v>0.79292929292929304</v>
      </c>
      <c r="M356" s="2">
        <f t="shared" si="21"/>
        <v>151.74659903158863</v>
      </c>
    </row>
    <row r="357" spans="1:13" x14ac:dyDescent="0.25">
      <c r="A357" s="4">
        <v>2</v>
      </c>
      <c r="B357" s="4">
        <v>354</v>
      </c>
      <c r="C357" s="4">
        <v>20213</v>
      </c>
      <c r="D357" s="4">
        <v>2.0859999999999999</v>
      </c>
      <c r="E357" s="5">
        <v>17.7</v>
      </c>
      <c r="F357" s="5">
        <v>8.4370000000000001E-2</v>
      </c>
      <c r="H357" s="2">
        <f t="shared" si="17"/>
        <v>2.0858585858585858E-2</v>
      </c>
      <c r="I357" s="2">
        <f t="shared" si="18"/>
        <v>2.0858585858585856</v>
      </c>
      <c r="J357" s="2">
        <f t="shared" si="19"/>
        <v>162.11282760740909</v>
      </c>
      <c r="L357" s="2">
        <f t="shared" si="20"/>
        <v>0.80808080808080773</v>
      </c>
      <c r="M357" s="2">
        <f t="shared" si="21"/>
        <v>152.68811006071783</v>
      </c>
    </row>
    <row r="358" spans="1:13" x14ac:dyDescent="0.25">
      <c r="A358" s="4">
        <v>2</v>
      </c>
      <c r="B358" s="4">
        <v>355</v>
      </c>
      <c r="C358" s="4">
        <v>20215</v>
      </c>
      <c r="D358" s="4">
        <v>2.0960000000000001</v>
      </c>
      <c r="E358" s="5">
        <v>17.75</v>
      </c>
      <c r="F358" s="5">
        <v>8.584E-2</v>
      </c>
      <c r="H358" s="2">
        <f t="shared" si="17"/>
        <v>2.0959595959595959E-2</v>
      </c>
      <c r="I358" s="2">
        <f t="shared" si="18"/>
        <v>2.095959595959596</v>
      </c>
      <c r="J358" s="2">
        <f t="shared" si="19"/>
        <v>164.93736069479669</v>
      </c>
      <c r="L358" s="2">
        <f t="shared" si="20"/>
        <v>0.81818181818181812</v>
      </c>
      <c r="M358" s="2">
        <f t="shared" si="21"/>
        <v>155.51264314810544</v>
      </c>
    </row>
    <row r="359" spans="1:13" x14ac:dyDescent="0.25">
      <c r="A359" s="4">
        <v>2</v>
      </c>
      <c r="B359" s="4">
        <v>356</v>
      </c>
      <c r="C359" s="4">
        <v>20216</v>
      </c>
      <c r="D359" s="4">
        <v>2.101</v>
      </c>
      <c r="E359" s="5">
        <v>17.8</v>
      </c>
      <c r="F359" s="5">
        <v>8.584E-2</v>
      </c>
      <c r="H359" s="2">
        <f t="shared" si="17"/>
        <v>2.101010101010101E-2</v>
      </c>
      <c r="I359" s="2">
        <f t="shared" si="18"/>
        <v>2.1010101010101012</v>
      </c>
      <c r="J359" s="2">
        <f t="shared" si="19"/>
        <v>164.93736069479669</v>
      </c>
      <c r="L359" s="2">
        <f t="shared" si="20"/>
        <v>0.82323232323232332</v>
      </c>
      <c r="M359" s="2">
        <f t="shared" si="21"/>
        <v>155.51264314810544</v>
      </c>
    </row>
    <row r="360" spans="1:13" x14ac:dyDescent="0.25">
      <c r="A360" s="4">
        <v>2</v>
      </c>
      <c r="B360" s="4">
        <v>357</v>
      </c>
      <c r="C360" s="4">
        <v>20217</v>
      </c>
      <c r="D360" s="4">
        <v>2.1059999999999999</v>
      </c>
      <c r="E360" s="5">
        <v>17.850000000000001</v>
      </c>
      <c r="F360" s="5">
        <v>8.5349999999999995E-2</v>
      </c>
      <c r="H360" s="2">
        <f t="shared" si="17"/>
        <v>2.1060606060606061E-2</v>
      </c>
      <c r="I360" s="2">
        <f t="shared" si="18"/>
        <v>2.106060606060606</v>
      </c>
      <c r="J360" s="2">
        <f t="shared" si="19"/>
        <v>163.99584966566746</v>
      </c>
      <c r="L360" s="2">
        <f t="shared" si="20"/>
        <v>0.82828282828282807</v>
      </c>
      <c r="M360" s="2">
        <f t="shared" si="21"/>
        <v>154.57113211897621</v>
      </c>
    </row>
    <row r="361" spans="1:13" x14ac:dyDescent="0.25">
      <c r="A361" s="4">
        <v>2</v>
      </c>
      <c r="B361" s="4">
        <v>358</v>
      </c>
      <c r="C361" s="4">
        <v>20219</v>
      </c>
      <c r="D361" s="4">
        <v>2.1160000000000001</v>
      </c>
      <c r="E361" s="5">
        <v>17.899999999999999</v>
      </c>
      <c r="F361" s="5">
        <v>8.6330000000000004E-2</v>
      </c>
      <c r="H361" s="2">
        <f t="shared" si="17"/>
        <v>2.1161616161616163E-2</v>
      </c>
      <c r="I361" s="2">
        <f t="shared" si="18"/>
        <v>2.1161616161616164</v>
      </c>
      <c r="J361" s="2">
        <f t="shared" si="19"/>
        <v>165.8788717239259</v>
      </c>
      <c r="L361" s="2">
        <f t="shared" si="20"/>
        <v>0.83838383838383845</v>
      </c>
      <c r="M361" s="2">
        <f t="shared" si="21"/>
        <v>156.45415417723464</v>
      </c>
    </row>
    <row r="362" spans="1:13" x14ac:dyDescent="0.25">
      <c r="A362" s="4">
        <v>2</v>
      </c>
      <c r="B362" s="4">
        <v>359</v>
      </c>
      <c r="C362" s="4">
        <v>20222</v>
      </c>
      <c r="D362" s="4">
        <v>2.1309999999999998</v>
      </c>
      <c r="E362" s="5">
        <v>17.95</v>
      </c>
      <c r="F362" s="5">
        <v>8.7309999999999999E-2</v>
      </c>
      <c r="H362" s="2">
        <f t="shared" si="17"/>
        <v>2.1313131313131312E-2</v>
      </c>
      <c r="I362" s="2">
        <f t="shared" si="18"/>
        <v>2.131313131313131</v>
      </c>
      <c r="J362" s="2">
        <f t="shared" si="19"/>
        <v>167.76189378218427</v>
      </c>
      <c r="L362" s="2">
        <f t="shared" si="20"/>
        <v>0.85353535353535315</v>
      </c>
      <c r="M362" s="2">
        <f t="shared" si="21"/>
        <v>158.33717623549302</v>
      </c>
    </row>
    <row r="363" spans="1:13" x14ac:dyDescent="0.25">
      <c r="A363" s="4">
        <v>2</v>
      </c>
      <c r="B363" s="4">
        <v>360</v>
      </c>
      <c r="C363" s="4">
        <v>20222</v>
      </c>
      <c r="D363" s="4">
        <v>2.1309999999999998</v>
      </c>
      <c r="E363" s="5">
        <v>18</v>
      </c>
      <c r="F363" s="5">
        <v>8.7809999999999999E-2</v>
      </c>
      <c r="H363" s="2">
        <f t="shared" si="17"/>
        <v>2.1313131313131312E-2</v>
      </c>
      <c r="I363" s="2">
        <f t="shared" si="18"/>
        <v>2.131313131313131</v>
      </c>
      <c r="J363" s="2">
        <f t="shared" si="19"/>
        <v>168.72261932211205</v>
      </c>
      <c r="L363" s="2">
        <f t="shared" si="20"/>
        <v>0.85353535353535315</v>
      </c>
      <c r="M363" s="2">
        <f t="shared" si="21"/>
        <v>159.2979017754208</v>
      </c>
    </row>
    <row r="364" spans="1:13" x14ac:dyDescent="0.25">
      <c r="A364" s="4">
        <v>2</v>
      </c>
      <c r="B364" s="4">
        <v>361</v>
      </c>
      <c r="C364" s="4">
        <v>20224</v>
      </c>
      <c r="D364" s="4">
        <v>2.141</v>
      </c>
      <c r="E364" s="5">
        <v>18.05</v>
      </c>
      <c r="F364" s="5">
        <v>8.7809999999999999E-2</v>
      </c>
      <c r="H364" s="2">
        <f t="shared" si="17"/>
        <v>2.1414141414141413E-2</v>
      </c>
      <c r="I364" s="2">
        <f t="shared" si="18"/>
        <v>2.1414141414141414</v>
      </c>
      <c r="J364" s="2">
        <f t="shared" si="19"/>
        <v>168.72261932211205</v>
      </c>
      <c r="L364" s="2">
        <f t="shared" si="20"/>
        <v>0.86363636363636354</v>
      </c>
      <c r="M364" s="2">
        <f t="shared" si="21"/>
        <v>159.2979017754208</v>
      </c>
    </row>
    <row r="365" spans="1:13" x14ac:dyDescent="0.25">
      <c r="A365" s="4">
        <v>2</v>
      </c>
      <c r="B365" s="4">
        <v>362</v>
      </c>
      <c r="C365" s="4">
        <v>20225</v>
      </c>
      <c r="D365" s="4">
        <v>2.1459999999999999</v>
      </c>
      <c r="E365" s="5">
        <v>18.100000000000001</v>
      </c>
      <c r="F365" s="5">
        <v>8.8789999999999994E-2</v>
      </c>
      <c r="H365" s="2">
        <f t="shared" si="17"/>
        <v>2.1464646464646464E-2</v>
      </c>
      <c r="I365" s="2">
        <f t="shared" si="18"/>
        <v>2.1464646464646462</v>
      </c>
      <c r="J365" s="2">
        <f t="shared" si="19"/>
        <v>170.60564138037043</v>
      </c>
      <c r="L365" s="2">
        <f t="shared" si="20"/>
        <v>0.86868686868686829</v>
      </c>
      <c r="M365" s="2">
        <f t="shared" si="21"/>
        <v>161.18092383367917</v>
      </c>
    </row>
    <row r="366" spans="1:13" x14ac:dyDescent="0.25">
      <c r="A366" s="4">
        <v>2</v>
      </c>
      <c r="B366" s="4">
        <v>363</v>
      </c>
      <c r="C366" s="4">
        <v>20229</v>
      </c>
      <c r="D366" s="4">
        <v>2.1669999999999998</v>
      </c>
      <c r="E366" s="5">
        <v>18.149999999999999</v>
      </c>
      <c r="F366" s="5">
        <v>8.9279999999999998E-2</v>
      </c>
      <c r="H366" s="2">
        <f t="shared" si="17"/>
        <v>2.1666666666666667E-2</v>
      </c>
      <c r="I366" s="2">
        <f t="shared" si="18"/>
        <v>2.166666666666667</v>
      </c>
      <c r="J366" s="2">
        <f t="shared" si="19"/>
        <v>171.54715240949963</v>
      </c>
      <c r="L366" s="2">
        <f t="shared" si="20"/>
        <v>0.88888888888888906</v>
      </c>
      <c r="M366" s="2">
        <f t="shared" si="21"/>
        <v>162.12243486280838</v>
      </c>
    </row>
    <row r="367" spans="1:13" x14ac:dyDescent="0.25">
      <c r="A367" s="4">
        <v>2</v>
      </c>
      <c r="B367" s="4">
        <v>364</v>
      </c>
      <c r="C367" s="4">
        <v>20230</v>
      </c>
      <c r="D367" s="4">
        <v>2.1720000000000002</v>
      </c>
      <c r="E367" s="5">
        <v>18.2</v>
      </c>
      <c r="F367" s="5">
        <v>9.0749999999999997E-2</v>
      </c>
      <c r="H367" s="2">
        <f t="shared" si="17"/>
        <v>2.1717171717171718E-2</v>
      </c>
      <c r="I367" s="2">
        <f t="shared" si="18"/>
        <v>2.1717171717171717</v>
      </c>
      <c r="J367" s="2">
        <f t="shared" si="19"/>
        <v>174.37168549688721</v>
      </c>
      <c r="L367" s="2">
        <f t="shared" si="20"/>
        <v>0.89393939393939381</v>
      </c>
      <c r="M367" s="2">
        <f t="shared" si="21"/>
        <v>164.94696795019595</v>
      </c>
    </row>
    <row r="368" spans="1:13" x14ac:dyDescent="0.25">
      <c r="A368" s="4">
        <v>2</v>
      </c>
      <c r="B368" s="4">
        <v>365</v>
      </c>
      <c r="C368" s="4">
        <v>20231</v>
      </c>
      <c r="D368" s="4">
        <v>2.177</v>
      </c>
      <c r="E368" s="5">
        <v>18.25</v>
      </c>
      <c r="F368" s="5">
        <v>9.1240000000000002E-2</v>
      </c>
      <c r="H368" s="2">
        <f t="shared" si="17"/>
        <v>2.1767676767676769E-2</v>
      </c>
      <c r="I368" s="2">
        <f t="shared" si="18"/>
        <v>2.1767676767676769</v>
      </c>
      <c r="J368" s="2">
        <f t="shared" si="19"/>
        <v>175.31319652601644</v>
      </c>
      <c r="L368" s="2">
        <f t="shared" si="20"/>
        <v>0.89898989898989901</v>
      </c>
      <c r="M368" s="2">
        <f t="shared" si="21"/>
        <v>165.88847897932519</v>
      </c>
    </row>
    <row r="369" spans="1:13" x14ac:dyDescent="0.25">
      <c r="A369" s="4">
        <v>2</v>
      </c>
      <c r="B369" s="4">
        <v>366</v>
      </c>
      <c r="C369" s="4">
        <v>20233</v>
      </c>
      <c r="D369" s="4">
        <v>2.1869999999999998</v>
      </c>
      <c r="E369" s="5">
        <v>18.3</v>
      </c>
      <c r="F369" s="5">
        <v>9.1730000000000006E-2</v>
      </c>
      <c r="H369" s="2">
        <f t="shared" si="17"/>
        <v>2.1868686868686867E-2</v>
      </c>
      <c r="I369" s="2">
        <f t="shared" si="18"/>
        <v>2.1868686868686869</v>
      </c>
      <c r="J369" s="2">
        <f t="shared" si="19"/>
        <v>176.25470755514564</v>
      </c>
      <c r="L369" s="2">
        <f t="shared" si="20"/>
        <v>0.90909090909090895</v>
      </c>
      <c r="M369" s="2">
        <f t="shared" si="21"/>
        <v>166.82999000845439</v>
      </c>
    </row>
    <row r="370" spans="1:13" x14ac:dyDescent="0.25">
      <c r="A370" s="4">
        <v>2</v>
      </c>
      <c r="B370" s="4">
        <v>367</v>
      </c>
      <c r="C370" s="4">
        <v>20235</v>
      </c>
      <c r="D370" s="4">
        <v>2.1970000000000001</v>
      </c>
      <c r="E370" s="5">
        <v>18.350000000000001</v>
      </c>
      <c r="F370" s="5">
        <v>9.2219999999999996E-2</v>
      </c>
      <c r="H370" s="2">
        <f t="shared" si="17"/>
        <v>2.1969696969696969E-2</v>
      </c>
      <c r="I370" s="2">
        <f t="shared" si="18"/>
        <v>2.1969696969696968</v>
      </c>
      <c r="J370" s="2">
        <f t="shared" si="19"/>
        <v>177.19621858427482</v>
      </c>
      <c r="L370" s="2">
        <f t="shared" si="20"/>
        <v>0.91919191919191889</v>
      </c>
      <c r="M370" s="2">
        <f t="shared" si="21"/>
        <v>167.77150103758356</v>
      </c>
    </row>
    <row r="371" spans="1:13" x14ac:dyDescent="0.25">
      <c r="A371" s="4">
        <v>2</v>
      </c>
      <c r="B371" s="4">
        <v>368</v>
      </c>
      <c r="C371" s="4">
        <v>20236</v>
      </c>
      <c r="D371" s="4">
        <v>2.202</v>
      </c>
      <c r="E371" s="5">
        <v>18.399999999999999</v>
      </c>
      <c r="F371" s="5">
        <v>9.2219999999999996E-2</v>
      </c>
      <c r="H371" s="2">
        <f t="shared" si="17"/>
        <v>2.202020202020202E-2</v>
      </c>
      <c r="I371" s="2">
        <f t="shared" si="18"/>
        <v>2.202020202020202</v>
      </c>
      <c r="J371" s="2">
        <f t="shared" si="19"/>
        <v>177.19621858427482</v>
      </c>
      <c r="L371" s="2">
        <f t="shared" si="20"/>
        <v>0.92424242424242409</v>
      </c>
      <c r="M371" s="2">
        <f t="shared" si="21"/>
        <v>167.77150103758356</v>
      </c>
    </row>
    <row r="372" spans="1:13" x14ac:dyDescent="0.25">
      <c r="A372" s="4">
        <v>2</v>
      </c>
      <c r="B372" s="4">
        <v>369</v>
      </c>
      <c r="C372" s="4">
        <v>20238</v>
      </c>
      <c r="D372" s="4">
        <v>2.2120000000000002</v>
      </c>
      <c r="E372" s="5">
        <v>18.45</v>
      </c>
      <c r="F372" s="5">
        <v>9.2710000000000001E-2</v>
      </c>
      <c r="H372" s="2">
        <f t="shared" si="17"/>
        <v>2.2121212121212121E-2</v>
      </c>
      <c r="I372" s="2">
        <f t="shared" si="18"/>
        <v>2.2121212121212119</v>
      </c>
      <c r="J372" s="2">
        <f t="shared" si="19"/>
        <v>178.13772961340402</v>
      </c>
      <c r="L372" s="2">
        <f t="shared" si="20"/>
        <v>0.93434343434343403</v>
      </c>
      <c r="M372" s="2">
        <f t="shared" si="21"/>
        <v>168.71301206671276</v>
      </c>
    </row>
    <row r="373" spans="1:13" x14ac:dyDescent="0.25">
      <c r="A373" s="4">
        <v>2</v>
      </c>
      <c r="B373" s="4">
        <v>370</v>
      </c>
      <c r="C373" s="4">
        <v>20239</v>
      </c>
      <c r="D373" s="4">
        <v>2.2170000000000001</v>
      </c>
      <c r="E373" s="5">
        <v>18.5</v>
      </c>
      <c r="F373" s="5">
        <v>9.3200000000000005E-2</v>
      </c>
      <c r="H373" s="2">
        <f t="shared" si="17"/>
        <v>2.2171717171717172E-2</v>
      </c>
      <c r="I373" s="2">
        <f t="shared" si="18"/>
        <v>2.2171717171717171</v>
      </c>
      <c r="J373" s="2">
        <f t="shared" si="19"/>
        <v>179.07924064253322</v>
      </c>
      <c r="L373" s="2">
        <f t="shared" si="20"/>
        <v>0.93939393939393923</v>
      </c>
      <c r="M373" s="2">
        <f t="shared" si="21"/>
        <v>169.65452309584197</v>
      </c>
    </row>
    <row r="374" spans="1:13" x14ac:dyDescent="0.25">
      <c r="A374" s="4">
        <v>2</v>
      </c>
      <c r="B374" s="4">
        <v>371</v>
      </c>
      <c r="C374" s="4">
        <v>20240</v>
      </c>
      <c r="D374" s="4">
        <v>2.222</v>
      </c>
      <c r="E374" s="5">
        <v>18.55</v>
      </c>
      <c r="F374" s="5">
        <v>9.3200000000000005E-2</v>
      </c>
      <c r="H374" s="2">
        <f t="shared" si="17"/>
        <v>2.2222222222222223E-2</v>
      </c>
      <c r="I374" s="2">
        <f t="shared" si="18"/>
        <v>2.2222222222222223</v>
      </c>
      <c r="J374" s="2">
        <f t="shared" si="19"/>
        <v>179.07924064253322</v>
      </c>
      <c r="L374" s="2">
        <f t="shared" si="20"/>
        <v>0.94444444444444442</v>
      </c>
      <c r="M374" s="2">
        <f t="shared" si="21"/>
        <v>169.65452309584197</v>
      </c>
    </row>
    <row r="375" spans="1:13" x14ac:dyDescent="0.25">
      <c r="A375" s="4">
        <v>2</v>
      </c>
      <c r="B375" s="4">
        <v>372</v>
      </c>
      <c r="C375" s="4">
        <v>20242</v>
      </c>
      <c r="D375" s="4">
        <v>2.2320000000000002</v>
      </c>
      <c r="E375" s="5">
        <v>18.600000000000001</v>
      </c>
      <c r="F375" s="5">
        <v>9.418E-2</v>
      </c>
      <c r="H375" s="2">
        <f t="shared" si="17"/>
        <v>2.2323232323232325E-2</v>
      </c>
      <c r="I375" s="2">
        <f t="shared" si="18"/>
        <v>2.2323232323232323</v>
      </c>
      <c r="J375" s="2">
        <f t="shared" si="19"/>
        <v>180.96226270079163</v>
      </c>
      <c r="L375" s="2">
        <f t="shared" si="20"/>
        <v>0.95454545454545436</v>
      </c>
      <c r="M375" s="2">
        <f t="shared" si="21"/>
        <v>171.53754515410037</v>
      </c>
    </row>
    <row r="376" spans="1:13" x14ac:dyDescent="0.25">
      <c r="A376" s="4">
        <v>2</v>
      </c>
      <c r="B376" s="4">
        <v>373</v>
      </c>
      <c r="C376" s="4">
        <v>20244</v>
      </c>
      <c r="D376" s="4">
        <v>2.242</v>
      </c>
      <c r="E376" s="5">
        <v>18.649999999999999</v>
      </c>
      <c r="F376" s="5">
        <v>9.5159999999999995E-2</v>
      </c>
      <c r="H376" s="2">
        <f t="shared" si="17"/>
        <v>2.2424242424242423E-2</v>
      </c>
      <c r="I376" s="2">
        <f t="shared" si="18"/>
        <v>2.2424242424242422</v>
      </c>
      <c r="J376" s="2">
        <f t="shared" si="19"/>
        <v>182.84528475905</v>
      </c>
      <c r="L376" s="2">
        <f t="shared" si="20"/>
        <v>0.96464646464646431</v>
      </c>
      <c r="M376" s="2">
        <f t="shared" si="21"/>
        <v>173.42056721235875</v>
      </c>
    </row>
    <row r="377" spans="1:13" x14ac:dyDescent="0.25">
      <c r="A377" s="4">
        <v>2</v>
      </c>
      <c r="B377" s="4">
        <v>374</v>
      </c>
      <c r="C377" s="4">
        <v>20245</v>
      </c>
      <c r="D377" s="4">
        <v>2.2469999999999999</v>
      </c>
      <c r="E377" s="5">
        <v>18.7</v>
      </c>
      <c r="F377" s="5">
        <v>9.5649999999999999E-2</v>
      </c>
      <c r="H377" s="2">
        <f t="shared" si="17"/>
        <v>2.2474747474747474E-2</v>
      </c>
      <c r="I377" s="2">
        <f t="shared" si="18"/>
        <v>2.2474747474747474</v>
      </c>
      <c r="J377" s="2">
        <f t="shared" si="19"/>
        <v>183.78679578817921</v>
      </c>
      <c r="L377" s="2">
        <f t="shared" si="20"/>
        <v>0.9696969696969695</v>
      </c>
      <c r="M377" s="2">
        <f t="shared" si="21"/>
        <v>174.36207824148795</v>
      </c>
    </row>
    <row r="378" spans="1:13" x14ac:dyDescent="0.25">
      <c r="A378" s="4">
        <v>2</v>
      </c>
      <c r="B378" s="4">
        <v>375</v>
      </c>
      <c r="C378" s="4">
        <v>20248</v>
      </c>
      <c r="D378" s="4">
        <v>2.2629999999999999</v>
      </c>
      <c r="E378" s="5">
        <v>18.75</v>
      </c>
      <c r="F378" s="5">
        <v>9.6140000000000003E-2</v>
      </c>
      <c r="H378" s="2">
        <f t="shared" si="17"/>
        <v>2.2626262626262626E-2</v>
      </c>
      <c r="I378" s="2">
        <f t="shared" si="18"/>
        <v>2.2626262626262625</v>
      </c>
      <c r="J378" s="2">
        <f t="shared" si="19"/>
        <v>184.72830681730844</v>
      </c>
      <c r="L378" s="2">
        <f t="shared" si="20"/>
        <v>0.98484848484848464</v>
      </c>
      <c r="M378" s="2">
        <f t="shared" si="21"/>
        <v>175.30358927061718</v>
      </c>
    </row>
    <row r="379" spans="1:13" x14ac:dyDescent="0.25">
      <c r="A379" s="4">
        <v>2</v>
      </c>
      <c r="B379" s="4">
        <v>376</v>
      </c>
      <c r="C379" s="4">
        <v>20249</v>
      </c>
      <c r="D379" s="4">
        <v>2.2679999999999998</v>
      </c>
      <c r="E379" s="5">
        <v>18.8</v>
      </c>
      <c r="F379" s="5">
        <v>9.7129999999999994E-2</v>
      </c>
      <c r="H379" s="2">
        <f t="shared" si="17"/>
        <v>2.2676767676767677E-2</v>
      </c>
      <c r="I379" s="2">
        <f t="shared" si="18"/>
        <v>2.2676767676767677</v>
      </c>
      <c r="J379" s="2">
        <f t="shared" si="19"/>
        <v>186.63054338636536</v>
      </c>
      <c r="L379" s="2">
        <f t="shared" si="20"/>
        <v>0.98989898989898983</v>
      </c>
      <c r="M379" s="2">
        <f t="shared" si="21"/>
        <v>177.20582583967411</v>
      </c>
    </row>
    <row r="380" spans="1:13" x14ac:dyDescent="0.25">
      <c r="A380" s="4">
        <v>2</v>
      </c>
      <c r="B380" s="4">
        <v>377</v>
      </c>
      <c r="C380" s="4">
        <v>20250</v>
      </c>
      <c r="D380" s="4">
        <v>2.2730000000000001</v>
      </c>
      <c r="E380" s="5">
        <v>18.850000000000001</v>
      </c>
      <c r="F380" s="5">
        <v>9.7129999999999994E-2</v>
      </c>
      <c r="H380" s="2">
        <f t="shared" si="17"/>
        <v>2.2727272727272728E-2</v>
      </c>
      <c r="I380" s="2">
        <f t="shared" si="18"/>
        <v>2.2727272727272729</v>
      </c>
      <c r="J380" s="2">
        <f t="shared" si="19"/>
        <v>186.63054338636536</v>
      </c>
      <c r="L380" s="2">
        <f t="shared" si="20"/>
        <v>0.99494949494949503</v>
      </c>
      <c r="M380" s="2">
        <f t="shared" si="21"/>
        <v>177.20582583967411</v>
      </c>
    </row>
    <row r="381" spans="1:13" x14ac:dyDescent="0.25">
      <c r="A381" s="4">
        <v>2</v>
      </c>
      <c r="B381" s="4">
        <v>378</v>
      </c>
      <c r="C381" s="4">
        <v>20252</v>
      </c>
      <c r="D381" s="4">
        <v>2.2829999999999999</v>
      </c>
      <c r="E381" s="5">
        <v>18.899999999999999</v>
      </c>
      <c r="F381" s="5">
        <v>9.7619999999999998E-2</v>
      </c>
      <c r="H381" s="2">
        <f t="shared" si="17"/>
        <v>2.282828282828283E-2</v>
      </c>
      <c r="I381" s="2">
        <f t="shared" si="18"/>
        <v>2.2828282828282829</v>
      </c>
      <c r="J381" s="2">
        <f t="shared" si="19"/>
        <v>187.57205441549456</v>
      </c>
      <c r="L381" s="2">
        <f t="shared" si="20"/>
        <v>1.005050505050505</v>
      </c>
      <c r="M381" s="2">
        <f t="shared" si="21"/>
        <v>178.14733686880331</v>
      </c>
    </row>
    <row r="382" spans="1:13" x14ac:dyDescent="0.25">
      <c r="A382" s="4">
        <v>2</v>
      </c>
      <c r="B382" s="4">
        <v>379</v>
      </c>
      <c r="C382" s="4">
        <v>20253</v>
      </c>
      <c r="D382" s="4">
        <v>2.2879999999999998</v>
      </c>
      <c r="E382" s="5">
        <v>18.95</v>
      </c>
      <c r="F382" s="5">
        <v>9.7619999999999998E-2</v>
      </c>
      <c r="H382" s="2">
        <f t="shared" si="17"/>
        <v>2.287878787878788E-2</v>
      </c>
      <c r="I382" s="2">
        <f t="shared" si="18"/>
        <v>2.2878787878787881</v>
      </c>
      <c r="J382" s="2">
        <f t="shared" si="19"/>
        <v>187.57205441549456</v>
      </c>
      <c r="L382" s="2">
        <f t="shared" si="20"/>
        <v>1.0101010101010102</v>
      </c>
      <c r="M382" s="2">
        <f t="shared" si="21"/>
        <v>178.14733686880331</v>
      </c>
    </row>
    <row r="383" spans="1:13" x14ac:dyDescent="0.25">
      <c r="A383" s="4">
        <v>2</v>
      </c>
      <c r="B383" s="4">
        <v>380</v>
      </c>
      <c r="C383" s="4">
        <v>20255</v>
      </c>
      <c r="D383" s="4">
        <v>2.298</v>
      </c>
      <c r="E383" s="5">
        <v>19</v>
      </c>
      <c r="F383" s="5">
        <v>9.8110000000000003E-2</v>
      </c>
      <c r="H383" s="2">
        <f t="shared" si="17"/>
        <v>2.2979797979797979E-2</v>
      </c>
      <c r="I383" s="2">
        <f t="shared" si="18"/>
        <v>2.297979797979798</v>
      </c>
      <c r="J383" s="2">
        <f t="shared" si="19"/>
        <v>188.51356544462377</v>
      </c>
      <c r="L383" s="2">
        <f t="shared" si="20"/>
        <v>1.0202020202020201</v>
      </c>
      <c r="M383" s="2">
        <f t="shared" si="21"/>
        <v>179.08884789793251</v>
      </c>
    </row>
    <row r="384" spans="1:13" x14ac:dyDescent="0.25">
      <c r="A384" s="4">
        <v>2</v>
      </c>
      <c r="B384" s="4">
        <v>381</v>
      </c>
      <c r="C384" s="4">
        <v>20256</v>
      </c>
      <c r="D384" s="4">
        <v>2.3029999999999999</v>
      </c>
      <c r="E384" s="5">
        <v>19.05</v>
      </c>
      <c r="F384" s="5">
        <v>9.8599999999999993E-2</v>
      </c>
      <c r="H384" s="2">
        <f t="shared" si="17"/>
        <v>2.3030303030303029E-2</v>
      </c>
      <c r="I384" s="2">
        <f t="shared" si="18"/>
        <v>2.3030303030303028</v>
      </c>
      <c r="J384" s="2">
        <f t="shared" si="19"/>
        <v>189.45507647375294</v>
      </c>
      <c r="L384" s="2">
        <f t="shared" si="20"/>
        <v>1.0252525252525249</v>
      </c>
      <c r="M384" s="2">
        <f t="shared" si="21"/>
        <v>180.03035892706168</v>
      </c>
    </row>
    <row r="385" spans="1:13" x14ac:dyDescent="0.25">
      <c r="A385" s="4">
        <v>2</v>
      </c>
      <c r="B385" s="4">
        <v>382</v>
      </c>
      <c r="C385" s="4">
        <v>20259</v>
      </c>
      <c r="D385" s="4">
        <v>2.3180000000000001</v>
      </c>
      <c r="E385" s="5">
        <v>19.100000000000001</v>
      </c>
      <c r="F385" s="5">
        <v>9.9089999999999998E-2</v>
      </c>
      <c r="H385" s="2">
        <f t="shared" si="17"/>
        <v>2.3181818181818182E-2</v>
      </c>
      <c r="I385" s="2">
        <f t="shared" si="18"/>
        <v>2.3181818181818183</v>
      </c>
      <c r="J385" s="2">
        <f t="shared" si="19"/>
        <v>190.39658750288217</v>
      </c>
      <c r="L385" s="2">
        <f t="shared" si="20"/>
        <v>1.0404040404040404</v>
      </c>
      <c r="M385" s="2">
        <f t="shared" si="21"/>
        <v>180.97186995619091</v>
      </c>
    </row>
    <row r="386" spans="1:13" x14ac:dyDescent="0.25">
      <c r="A386" s="4">
        <v>2</v>
      </c>
      <c r="B386" s="4">
        <v>383</v>
      </c>
      <c r="C386" s="4">
        <v>20261</v>
      </c>
      <c r="D386" s="4">
        <v>2.3279999999999998</v>
      </c>
      <c r="E386" s="5">
        <v>19.149999999999999</v>
      </c>
      <c r="F386" s="5">
        <v>0.10059999999999999</v>
      </c>
      <c r="H386" s="2">
        <f t="shared" si="17"/>
        <v>2.3282828282828284E-2</v>
      </c>
      <c r="I386" s="2">
        <f t="shared" si="18"/>
        <v>2.3282828282828283</v>
      </c>
      <c r="J386" s="2">
        <f t="shared" si="19"/>
        <v>193.29797863346397</v>
      </c>
      <c r="L386" s="2">
        <f t="shared" si="20"/>
        <v>1.0505050505050504</v>
      </c>
      <c r="M386" s="2">
        <f t="shared" si="21"/>
        <v>183.87326108677271</v>
      </c>
    </row>
    <row r="387" spans="1:13" x14ac:dyDescent="0.25">
      <c r="A387" s="4">
        <v>2</v>
      </c>
      <c r="B387" s="4">
        <v>384</v>
      </c>
      <c r="C387" s="4">
        <v>20262</v>
      </c>
      <c r="D387" s="4">
        <v>2.3330000000000002</v>
      </c>
      <c r="E387" s="5">
        <v>19.2</v>
      </c>
      <c r="F387" s="5">
        <v>0.10059999999999999</v>
      </c>
      <c r="H387" s="2">
        <f t="shared" si="17"/>
        <v>2.3333333333333334E-2</v>
      </c>
      <c r="I387" s="2">
        <f t="shared" si="18"/>
        <v>2.3333333333333335</v>
      </c>
      <c r="J387" s="2">
        <f t="shared" si="19"/>
        <v>193.29797863346397</v>
      </c>
      <c r="L387" s="2">
        <f t="shared" si="20"/>
        <v>1.0555555555555556</v>
      </c>
      <c r="M387" s="2">
        <f t="shared" si="21"/>
        <v>183.87326108677271</v>
      </c>
    </row>
    <row r="388" spans="1:13" x14ac:dyDescent="0.25">
      <c r="A388" s="4">
        <v>2</v>
      </c>
      <c r="B388" s="4">
        <v>385</v>
      </c>
      <c r="C388" s="4">
        <v>20264</v>
      </c>
      <c r="D388" s="4">
        <v>2.343</v>
      </c>
      <c r="E388" s="5">
        <v>19.25</v>
      </c>
      <c r="F388" s="5">
        <v>0.10059999999999999</v>
      </c>
      <c r="H388" s="2">
        <f t="shared" si="17"/>
        <v>2.3434343434343436E-2</v>
      </c>
      <c r="I388" s="2">
        <f t="shared" si="18"/>
        <v>2.3434343434343434</v>
      </c>
      <c r="J388" s="2">
        <f t="shared" si="19"/>
        <v>193.29797863346397</v>
      </c>
      <c r="L388" s="2">
        <f t="shared" si="20"/>
        <v>1.0656565656565655</v>
      </c>
      <c r="M388" s="2">
        <f t="shared" si="21"/>
        <v>183.87326108677271</v>
      </c>
    </row>
    <row r="389" spans="1:13" x14ac:dyDescent="0.25">
      <c r="A389" s="4">
        <v>2</v>
      </c>
      <c r="B389" s="4">
        <v>386</v>
      </c>
      <c r="C389" s="4">
        <v>20266</v>
      </c>
      <c r="D389" s="4">
        <v>2.3540000000000001</v>
      </c>
      <c r="E389" s="5">
        <v>19.3</v>
      </c>
      <c r="F389" s="5">
        <v>0.10100000000000001</v>
      </c>
      <c r="H389" s="2">
        <f t="shared" ref="H389:H452" si="22">(C389-19800)/19800</f>
        <v>2.3535353535353534E-2</v>
      </c>
      <c r="I389" s="2">
        <f t="shared" ref="I389:I452" si="23">H389*100</f>
        <v>2.3535353535353534</v>
      </c>
      <c r="J389" s="2">
        <f t="shared" ref="J389:J452" si="24">F389/520.44*1000000</f>
        <v>194.06655906540618</v>
      </c>
      <c r="L389" s="2">
        <f t="shared" si="20"/>
        <v>1.0757575757575755</v>
      </c>
      <c r="M389" s="2">
        <f t="shared" si="21"/>
        <v>184.64184151871493</v>
      </c>
    </row>
    <row r="390" spans="1:13" x14ac:dyDescent="0.25">
      <c r="A390" s="4">
        <v>2</v>
      </c>
      <c r="B390" s="4">
        <v>387</v>
      </c>
      <c r="C390" s="4">
        <v>20268</v>
      </c>
      <c r="D390" s="4">
        <v>2.3639999999999999</v>
      </c>
      <c r="E390" s="5">
        <v>19.350000000000001</v>
      </c>
      <c r="F390" s="5">
        <v>0.10150000000000001</v>
      </c>
      <c r="H390" s="2">
        <f t="shared" si="22"/>
        <v>2.3636363636363636E-2</v>
      </c>
      <c r="I390" s="2">
        <f t="shared" si="23"/>
        <v>2.3636363636363638</v>
      </c>
      <c r="J390" s="2">
        <f t="shared" si="24"/>
        <v>195.02728460533393</v>
      </c>
      <c r="L390" s="2">
        <f t="shared" ref="L390:L453" si="25">I390-$I$260</f>
        <v>1.0858585858585859</v>
      </c>
      <c r="M390" s="2">
        <f t="shared" ref="M390:M453" si="26">J390-$J$260</f>
        <v>185.60256705864268</v>
      </c>
    </row>
    <row r="391" spans="1:13" x14ac:dyDescent="0.25">
      <c r="A391" s="4">
        <v>2</v>
      </c>
      <c r="B391" s="4">
        <v>388</v>
      </c>
      <c r="C391" s="4">
        <v>20269</v>
      </c>
      <c r="D391" s="4">
        <v>2.3690000000000002</v>
      </c>
      <c r="E391" s="5">
        <v>19.399999999999999</v>
      </c>
      <c r="F391" s="5">
        <v>0.10199999999999999</v>
      </c>
      <c r="H391" s="2">
        <f t="shared" si="22"/>
        <v>2.3686868686868687E-2</v>
      </c>
      <c r="I391" s="2">
        <f t="shared" si="23"/>
        <v>2.3686868686868685</v>
      </c>
      <c r="J391" s="2">
        <f t="shared" si="24"/>
        <v>195.98801014526165</v>
      </c>
      <c r="L391" s="2">
        <f t="shared" si="25"/>
        <v>1.0909090909090906</v>
      </c>
      <c r="M391" s="2">
        <f t="shared" si="26"/>
        <v>186.5632925985704</v>
      </c>
    </row>
    <row r="392" spans="1:13" x14ac:dyDescent="0.25">
      <c r="A392" s="4">
        <v>2</v>
      </c>
      <c r="B392" s="4">
        <v>389</v>
      </c>
      <c r="C392" s="4">
        <v>20270</v>
      </c>
      <c r="D392" s="4">
        <v>2.3740000000000001</v>
      </c>
      <c r="E392" s="5">
        <v>19.45</v>
      </c>
      <c r="F392" s="5">
        <v>0.10199999999999999</v>
      </c>
      <c r="H392" s="2">
        <f t="shared" si="22"/>
        <v>2.3737373737373738E-2</v>
      </c>
      <c r="I392" s="2">
        <f t="shared" si="23"/>
        <v>2.3737373737373737</v>
      </c>
      <c r="J392" s="2">
        <f t="shared" si="24"/>
        <v>195.98801014526165</v>
      </c>
      <c r="L392" s="2">
        <f t="shared" si="25"/>
        <v>1.0959595959595958</v>
      </c>
      <c r="M392" s="2">
        <f t="shared" si="26"/>
        <v>186.5632925985704</v>
      </c>
    </row>
    <row r="393" spans="1:13" x14ac:dyDescent="0.25">
      <c r="A393" s="4">
        <v>2</v>
      </c>
      <c r="B393" s="4">
        <v>390</v>
      </c>
      <c r="C393" s="4">
        <v>20272</v>
      </c>
      <c r="D393" s="4">
        <v>2.3839999999999999</v>
      </c>
      <c r="E393" s="5">
        <v>19.5</v>
      </c>
      <c r="F393" s="5">
        <v>0.10199999999999999</v>
      </c>
      <c r="H393" s="2">
        <f t="shared" si="22"/>
        <v>2.3838383838383839E-2</v>
      </c>
      <c r="I393" s="2">
        <f t="shared" si="23"/>
        <v>2.3838383838383841</v>
      </c>
      <c r="J393" s="2">
        <f t="shared" si="24"/>
        <v>195.98801014526165</v>
      </c>
      <c r="L393" s="2">
        <f t="shared" si="25"/>
        <v>1.1060606060606062</v>
      </c>
      <c r="M393" s="2">
        <f t="shared" si="26"/>
        <v>186.5632925985704</v>
      </c>
    </row>
    <row r="394" spans="1:13" x14ac:dyDescent="0.25">
      <c r="A394" s="4">
        <v>2</v>
      </c>
      <c r="B394" s="4">
        <v>391</v>
      </c>
      <c r="C394" s="4">
        <v>20275</v>
      </c>
      <c r="D394" s="4">
        <v>2.399</v>
      </c>
      <c r="E394" s="5">
        <v>19.55</v>
      </c>
      <c r="F394" s="5">
        <v>0.10349999999999999</v>
      </c>
      <c r="H394" s="2">
        <f t="shared" si="22"/>
        <v>2.3989898989898988E-2</v>
      </c>
      <c r="I394" s="2">
        <f t="shared" si="23"/>
        <v>2.3989898989898988</v>
      </c>
      <c r="J394" s="2">
        <f t="shared" si="24"/>
        <v>198.87018676504493</v>
      </c>
      <c r="L394" s="2">
        <f t="shared" si="25"/>
        <v>1.1212121212121209</v>
      </c>
      <c r="M394" s="2">
        <f t="shared" si="26"/>
        <v>189.44546921835368</v>
      </c>
    </row>
    <row r="395" spans="1:13" x14ac:dyDescent="0.25">
      <c r="A395" s="4">
        <v>2</v>
      </c>
      <c r="B395" s="4">
        <v>392</v>
      </c>
      <c r="C395" s="4">
        <v>20276</v>
      </c>
      <c r="D395" s="4">
        <v>2.4039999999999999</v>
      </c>
      <c r="E395" s="5">
        <v>19.600000000000001</v>
      </c>
      <c r="F395" s="5">
        <v>0.10349999999999999</v>
      </c>
      <c r="H395" s="2">
        <f t="shared" si="22"/>
        <v>2.4040404040404039E-2</v>
      </c>
      <c r="I395" s="2">
        <f t="shared" si="23"/>
        <v>2.404040404040404</v>
      </c>
      <c r="J395" s="2">
        <f t="shared" si="24"/>
        <v>198.87018676504493</v>
      </c>
      <c r="L395" s="2">
        <f t="shared" si="25"/>
        <v>1.1262626262626261</v>
      </c>
      <c r="M395" s="2">
        <f t="shared" si="26"/>
        <v>189.44546921835368</v>
      </c>
    </row>
    <row r="396" spans="1:13" x14ac:dyDescent="0.25">
      <c r="A396" s="4">
        <v>2</v>
      </c>
      <c r="B396" s="4">
        <v>393</v>
      </c>
      <c r="C396" s="4">
        <v>20277</v>
      </c>
      <c r="D396" s="4">
        <v>2.4089999999999998</v>
      </c>
      <c r="E396" s="5">
        <v>19.649999999999999</v>
      </c>
      <c r="F396" s="5">
        <v>0.10349999999999999</v>
      </c>
      <c r="H396" s="2">
        <f t="shared" si="22"/>
        <v>2.409090909090909E-2</v>
      </c>
      <c r="I396" s="2">
        <f t="shared" si="23"/>
        <v>2.4090909090909092</v>
      </c>
      <c r="J396" s="2">
        <f t="shared" si="24"/>
        <v>198.87018676504493</v>
      </c>
      <c r="L396" s="2">
        <f t="shared" si="25"/>
        <v>1.1313131313131313</v>
      </c>
      <c r="M396" s="2">
        <f t="shared" si="26"/>
        <v>189.44546921835368</v>
      </c>
    </row>
    <row r="397" spans="1:13" x14ac:dyDescent="0.25">
      <c r="A397" s="4">
        <v>2</v>
      </c>
      <c r="B397" s="4">
        <v>394</v>
      </c>
      <c r="C397" s="4">
        <v>20279</v>
      </c>
      <c r="D397" s="4">
        <v>2.419</v>
      </c>
      <c r="E397" s="5">
        <v>19.7</v>
      </c>
      <c r="F397" s="5">
        <v>0.105</v>
      </c>
      <c r="H397" s="2">
        <f t="shared" si="22"/>
        <v>2.4191919191919192E-2</v>
      </c>
      <c r="I397" s="2">
        <f t="shared" si="23"/>
        <v>2.4191919191919191</v>
      </c>
      <c r="J397" s="2">
        <f t="shared" si="24"/>
        <v>201.75236338482819</v>
      </c>
      <c r="L397" s="2">
        <f t="shared" si="25"/>
        <v>1.1414141414141412</v>
      </c>
      <c r="M397" s="2">
        <f t="shared" si="26"/>
        <v>192.32764583813693</v>
      </c>
    </row>
    <row r="398" spans="1:13" x14ac:dyDescent="0.25">
      <c r="A398" s="4">
        <v>2</v>
      </c>
      <c r="B398" s="4">
        <v>395</v>
      </c>
      <c r="C398" s="4">
        <v>20281</v>
      </c>
      <c r="D398" s="4">
        <v>2.4289999999999998</v>
      </c>
      <c r="E398" s="5">
        <v>19.75</v>
      </c>
      <c r="F398" s="5">
        <v>0.105</v>
      </c>
      <c r="H398" s="2">
        <f t="shared" si="22"/>
        <v>2.4292929292929293E-2</v>
      </c>
      <c r="I398" s="2">
        <f t="shared" si="23"/>
        <v>2.4292929292929295</v>
      </c>
      <c r="J398" s="2">
        <f t="shared" si="24"/>
        <v>201.75236338482819</v>
      </c>
      <c r="L398" s="2">
        <f t="shared" si="25"/>
        <v>1.1515151515151516</v>
      </c>
      <c r="M398" s="2">
        <f t="shared" si="26"/>
        <v>192.32764583813693</v>
      </c>
    </row>
    <row r="399" spans="1:13" x14ac:dyDescent="0.25">
      <c r="A399" s="4">
        <v>2</v>
      </c>
      <c r="B399" s="4">
        <v>396</v>
      </c>
      <c r="C399" s="4">
        <v>20282</v>
      </c>
      <c r="D399" s="4">
        <v>2.4340000000000002</v>
      </c>
      <c r="E399" s="5">
        <v>19.8</v>
      </c>
      <c r="F399" s="5">
        <v>0.106</v>
      </c>
      <c r="H399" s="2">
        <f t="shared" si="22"/>
        <v>2.4343434343434344E-2</v>
      </c>
      <c r="I399" s="2">
        <f t="shared" si="23"/>
        <v>2.4343434343434343</v>
      </c>
      <c r="J399" s="2">
        <f t="shared" si="24"/>
        <v>203.67381446468372</v>
      </c>
      <c r="L399" s="2">
        <f t="shared" si="25"/>
        <v>1.1565656565656564</v>
      </c>
      <c r="M399" s="2">
        <f t="shared" si="26"/>
        <v>194.24909691799246</v>
      </c>
    </row>
    <row r="400" spans="1:13" x14ac:dyDescent="0.25">
      <c r="A400" s="4">
        <v>2</v>
      </c>
      <c r="B400" s="4">
        <v>397</v>
      </c>
      <c r="C400" s="4">
        <v>20284</v>
      </c>
      <c r="D400" s="4">
        <v>2.444</v>
      </c>
      <c r="E400" s="5">
        <v>19.850000000000001</v>
      </c>
      <c r="F400" s="5">
        <v>0.106</v>
      </c>
      <c r="H400" s="2">
        <f t="shared" si="22"/>
        <v>2.4444444444444446E-2</v>
      </c>
      <c r="I400" s="2">
        <f t="shared" si="23"/>
        <v>2.4444444444444446</v>
      </c>
      <c r="J400" s="2">
        <f t="shared" si="24"/>
        <v>203.67381446468372</v>
      </c>
      <c r="L400" s="2">
        <f t="shared" si="25"/>
        <v>1.1666666666666667</v>
      </c>
      <c r="M400" s="2">
        <f t="shared" si="26"/>
        <v>194.24909691799246</v>
      </c>
    </row>
    <row r="401" spans="1:13" x14ac:dyDescent="0.25">
      <c r="A401" s="4">
        <v>2</v>
      </c>
      <c r="B401" s="4">
        <v>398</v>
      </c>
      <c r="C401" s="4">
        <v>20285</v>
      </c>
      <c r="D401" s="4">
        <v>2.4489999999999998</v>
      </c>
      <c r="E401" s="5">
        <v>19.899999999999999</v>
      </c>
      <c r="F401" s="5">
        <v>0.1055</v>
      </c>
      <c r="H401" s="2">
        <f t="shared" si="22"/>
        <v>2.4494949494949497E-2</v>
      </c>
      <c r="I401" s="2">
        <f t="shared" si="23"/>
        <v>2.4494949494949498</v>
      </c>
      <c r="J401" s="2">
        <f t="shared" si="24"/>
        <v>202.71308892475594</v>
      </c>
      <c r="L401" s="2">
        <f t="shared" si="25"/>
        <v>1.1717171717171719</v>
      </c>
      <c r="M401" s="2">
        <f t="shared" si="26"/>
        <v>193.28837137806468</v>
      </c>
    </row>
    <row r="402" spans="1:13" x14ac:dyDescent="0.25">
      <c r="A402" s="4">
        <v>2</v>
      </c>
      <c r="B402" s="4">
        <v>399</v>
      </c>
      <c r="C402" s="4">
        <v>20287</v>
      </c>
      <c r="D402" s="4">
        <v>2.46</v>
      </c>
      <c r="E402" s="5">
        <v>19.95</v>
      </c>
      <c r="F402" s="5">
        <v>0.1055</v>
      </c>
      <c r="H402" s="2">
        <f t="shared" si="22"/>
        <v>2.4595959595959595E-2</v>
      </c>
      <c r="I402" s="2">
        <f t="shared" si="23"/>
        <v>2.4595959595959593</v>
      </c>
      <c r="J402" s="2">
        <f t="shared" si="24"/>
        <v>202.71308892475594</v>
      </c>
      <c r="L402" s="2">
        <f t="shared" si="25"/>
        <v>1.1818181818181814</v>
      </c>
      <c r="M402" s="2">
        <f t="shared" si="26"/>
        <v>193.28837137806468</v>
      </c>
    </row>
    <row r="403" spans="1:13" x14ac:dyDescent="0.25">
      <c r="A403" s="4">
        <v>2</v>
      </c>
      <c r="B403" s="4">
        <v>400</v>
      </c>
      <c r="C403" s="4">
        <v>20289</v>
      </c>
      <c r="D403" s="4">
        <v>2.4700000000000002</v>
      </c>
      <c r="E403" s="5">
        <v>20</v>
      </c>
      <c r="F403" s="5">
        <v>0.1069</v>
      </c>
      <c r="H403" s="2">
        <f t="shared" si="22"/>
        <v>2.4696969696969696E-2</v>
      </c>
      <c r="I403" s="2">
        <f t="shared" si="23"/>
        <v>2.4696969696969697</v>
      </c>
      <c r="J403" s="2">
        <f t="shared" si="24"/>
        <v>205.40312043655365</v>
      </c>
      <c r="L403" s="2">
        <f t="shared" si="25"/>
        <v>1.1919191919191918</v>
      </c>
      <c r="M403" s="2">
        <f t="shared" si="26"/>
        <v>195.97840288986239</v>
      </c>
    </row>
    <row r="404" spans="1:13" x14ac:dyDescent="0.25">
      <c r="A404" s="4">
        <v>2</v>
      </c>
      <c r="B404" s="4">
        <v>401</v>
      </c>
      <c r="C404" s="4">
        <v>20290</v>
      </c>
      <c r="D404" s="4">
        <v>2.4750000000000001</v>
      </c>
      <c r="E404" s="5">
        <v>20.05</v>
      </c>
      <c r="F404" s="5">
        <v>0.1074</v>
      </c>
      <c r="H404" s="2">
        <f t="shared" si="22"/>
        <v>2.4747474747474747E-2</v>
      </c>
      <c r="I404" s="2">
        <f t="shared" si="23"/>
        <v>2.4747474747474749</v>
      </c>
      <c r="J404" s="2">
        <f t="shared" si="24"/>
        <v>206.3638459764814</v>
      </c>
      <c r="L404" s="2">
        <f t="shared" si="25"/>
        <v>1.196969696969697</v>
      </c>
      <c r="M404" s="2">
        <f t="shared" si="26"/>
        <v>196.93912842979014</v>
      </c>
    </row>
    <row r="405" spans="1:13" x14ac:dyDescent="0.25">
      <c r="A405" s="4">
        <v>2</v>
      </c>
      <c r="B405" s="4">
        <v>402</v>
      </c>
      <c r="C405" s="4">
        <v>20292</v>
      </c>
      <c r="D405" s="4">
        <v>2.4849999999999999</v>
      </c>
      <c r="E405" s="5">
        <v>20.100000000000001</v>
      </c>
      <c r="F405" s="5">
        <v>0.1074</v>
      </c>
      <c r="H405" s="2">
        <f t="shared" si="22"/>
        <v>2.4848484848484849E-2</v>
      </c>
      <c r="I405" s="2">
        <f t="shared" si="23"/>
        <v>2.4848484848484849</v>
      </c>
      <c r="J405" s="2">
        <f t="shared" si="24"/>
        <v>206.3638459764814</v>
      </c>
      <c r="L405" s="2">
        <f t="shared" si="25"/>
        <v>1.207070707070707</v>
      </c>
      <c r="M405" s="2">
        <f t="shared" si="26"/>
        <v>196.93912842979014</v>
      </c>
    </row>
    <row r="406" spans="1:13" x14ac:dyDescent="0.25">
      <c r="A406" s="4">
        <v>2</v>
      </c>
      <c r="B406" s="4">
        <v>403</v>
      </c>
      <c r="C406" s="4">
        <v>20293</v>
      </c>
      <c r="D406" s="4">
        <v>2.4900000000000002</v>
      </c>
      <c r="E406" s="5">
        <v>20.149999999999999</v>
      </c>
      <c r="F406" s="5">
        <v>0.1069</v>
      </c>
      <c r="H406" s="2">
        <f t="shared" si="22"/>
        <v>2.48989898989899E-2</v>
      </c>
      <c r="I406" s="2">
        <f t="shared" si="23"/>
        <v>2.4898989898989901</v>
      </c>
      <c r="J406" s="2">
        <f t="shared" si="24"/>
        <v>205.40312043655365</v>
      </c>
      <c r="L406" s="2">
        <f t="shared" si="25"/>
        <v>1.2121212121212122</v>
      </c>
      <c r="M406" s="2">
        <f t="shared" si="26"/>
        <v>195.97840288986239</v>
      </c>
    </row>
    <row r="407" spans="1:13" x14ac:dyDescent="0.25">
      <c r="A407" s="4">
        <v>2</v>
      </c>
      <c r="B407" s="4">
        <v>404</v>
      </c>
      <c r="C407" s="4">
        <v>20295</v>
      </c>
      <c r="D407" s="4">
        <v>2.5</v>
      </c>
      <c r="E407" s="5">
        <v>20.2</v>
      </c>
      <c r="F407" s="5">
        <v>0.1084</v>
      </c>
      <c r="H407" s="2">
        <f t="shared" si="22"/>
        <v>2.5000000000000001E-2</v>
      </c>
      <c r="I407" s="2">
        <f t="shared" si="23"/>
        <v>2.5</v>
      </c>
      <c r="J407" s="2">
        <f t="shared" si="24"/>
        <v>208.2852970563369</v>
      </c>
      <c r="L407" s="2">
        <f t="shared" si="25"/>
        <v>1.2222222222222221</v>
      </c>
      <c r="M407" s="2">
        <f t="shared" si="26"/>
        <v>198.86057950964565</v>
      </c>
    </row>
    <row r="408" spans="1:13" x14ac:dyDescent="0.25">
      <c r="A408" s="4">
        <v>2</v>
      </c>
      <c r="B408" s="4">
        <v>405</v>
      </c>
      <c r="C408" s="4">
        <v>20297</v>
      </c>
      <c r="D408" s="4">
        <v>2.5099999999999998</v>
      </c>
      <c r="E408" s="5">
        <v>20.25</v>
      </c>
      <c r="F408" s="5">
        <v>0.1084</v>
      </c>
      <c r="H408" s="2">
        <f t="shared" si="22"/>
        <v>2.51010101010101E-2</v>
      </c>
      <c r="I408" s="2">
        <f t="shared" si="23"/>
        <v>2.5101010101010099</v>
      </c>
      <c r="J408" s="2">
        <f t="shared" si="24"/>
        <v>208.2852970563369</v>
      </c>
      <c r="L408" s="2">
        <f t="shared" si="25"/>
        <v>1.232323232323232</v>
      </c>
      <c r="M408" s="2">
        <f t="shared" si="26"/>
        <v>198.86057950964565</v>
      </c>
    </row>
    <row r="409" spans="1:13" x14ac:dyDescent="0.25">
      <c r="A409" s="4">
        <v>2</v>
      </c>
      <c r="B409" s="4">
        <v>406</v>
      </c>
      <c r="C409" s="4">
        <v>20299</v>
      </c>
      <c r="D409" s="4">
        <v>2.52</v>
      </c>
      <c r="E409" s="5">
        <v>20.3</v>
      </c>
      <c r="F409" s="5">
        <v>0.1084</v>
      </c>
      <c r="H409" s="2">
        <f t="shared" si="22"/>
        <v>2.5202020202020201E-2</v>
      </c>
      <c r="I409" s="2">
        <f t="shared" si="23"/>
        <v>2.5202020202020203</v>
      </c>
      <c r="J409" s="2">
        <f t="shared" si="24"/>
        <v>208.2852970563369</v>
      </c>
      <c r="L409" s="2">
        <f t="shared" si="25"/>
        <v>1.2424242424242424</v>
      </c>
      <c r="M409" s="2">
        <f t="shared" si="26"/>
        <v>198.86057950964565</v>
      </c>
    </row>
    <row r="410" spans="1:13" x14ac:dyDescent="0.25">
      <c r="A410" s="4">
        <v>2</v>
      </c>
      <c r="B410" s="4">
        <v>407</v>
      </c>
      <c r="C410" s="4">
        <v>20301</v>
      </c>
      <c r="D410" s="4">
        <v>2.5299999999999998</v>
      </c>
      <c r="E410" s="5">
        <v>20.350000000000001</v>
      </c>
      <c r="F410" s="5">
        <v>0.1094</v>
      </c>
      <c r="H410" s="2">
        <f t="shared" si="22"/>
        <v>2.5303030303030303E-2</v>
      </c>
      <c r="I410" s="2">
        <f t="shared" si="23"/>
        <v>2.5303030303030303</v>
      </c>
      <c r="J410" s="2">
        <f t="shared" si="24"/>
        <v>210.20674813619243</v>
      </c>
      <c r="L410" s="2">
        <f t="shared" si="25"/>
        <v>1.2525252525252524</v>
      </c>
      <c r="M410" s="2">
        <f t="shared" si="26"/>
        <v>200.78203058950118</v>
      </c>
    </row>
    <row r="411" spans="1:13" x14ac:dyDescent="0.25">
      <c r="A411" s="4">
        <v>2</v>
      </c>
      <c r="B411" s="4">
        <v>408</v>
      </c>
      <c r="C411" s="4">
        <v>20301</v>
      </c>
      <c r="D411" s="4">
        <v>2.5299999999999998</v>
      </c>
      <c r="E411" s="5">
        <v>20.399999999999999</v>
      </c>
      <c r="F411" s="5">
        <v>0.1094</v>
      </c>
      <c r="H411" s="2">
        <f t="shared" si="22"/>
        <v>2.5303030303030303E-2</v>
      </c>
      <c r="I411" s="2">
        <f t="shared" si="23"/>
        <v>2.5303030303030303</v>
      </c>
      <c r="J411" s="2">
        <f t="shared" si="24"/>
        <v>210.20674813619243</v>
      </c>
      <c r="L411" s="2">
        <f t="shared" si="25"/>
        <v>1.2525252525252524</v>
      </c>
      <c r="M411" s="2">
        <f t="shared" si="26"/>
        <v>200.78203058950118</v>
      </c>
    </row>
    <row r="412" spans="1:13" x14ac:dyDescent="0.25">
      <c r="A412" s="4">
        <v>2</v>
      </c>
      <c r="B412" s="4">
        <v>409</v>
      </c>
      <c r="C412" s="4">
        <v>20303</v>
      </c>
      <c r="D412" s="4">
        <v>2.54</v>
      </c>
      <c r="E412" s="5">
        <v>20.45</v>
      </c>
      <c r="F412" s="5">
        <v>0.1089</v>
      </c>
      <c r="H412" s="2">
        <f t="shared" si="22"/>
        <v>2.5404040404040405E-2</v>
      </c>
      <c r="I412" s="2">
        <f t="shared" si="23"/>
        <v>2.5404040404040407</v>
      </c>
      <c r="J412" s="2">
        <f t="shared" si="24"/>
        <v>209.24602259626465</v>
      </c>
      <c r="L412" s="2">
        <f t="shared" si="25"/>
        <v>1.2626262626262628</v>
      </c>
      <c r="M412" s="2">
        <f t="shared" si="26"/>
        <v>199.8213050495734</v>
      </c>
    </row>
    <row r="413" spans="1:13" x14ac:dyDescent="0.25">
      <c r="A413" s="4">
        <v>2</v>
      </c>
      <c r="B413" s="4">
        <v>410</v>
      </c>
      <c r="C413" s="4">
        <v>20306</v>
      </c>
      <c r="D413" s="4">
        <v>2.556</v>
      </c>
      <c r="E413" s="5">
        <v>20.5</v>
      </c>
      <c r="F413" s="5">
        <v>0.1104</v>
      </c>
      <c r="H413" s="2">
        <f t="shared" si="22"/>
        <v>2.5555555555555557E-2</v>
      </c>
      <c r="I413" s="2">
        <f t="shared" si="23"/>
        <v>2.5555555555555558</v>
      </c>
      <c r="J413" s="2">
        <f t="shared" si="24"/>
        <v>212.12819921604793</v>
      </c>
      <c r="L413" s="2">
        <f t="shared" si="25"/>
        <v>1.2777777777777779</v>
      </c>
      <c r="M413" s="2">
        <f t="shared" si="26"/>
        <v>202.70348166935668</v>
      </c>
    </row>
    <row r="414" spans="1:13" x14ac:dyDescent="0.25">
      <c r="A414" s="4">
        <v>2</v>
      </c>
      <c r="B414" s="4">
        <v>411</v>
      </c>
      <c r="C414" s="4">
        <v>20308</v>
      </c>
      <c r="D414" s="4">
        <v>2.5659999999999998</v>
      </c>
      <c r="E414" s="5">
        <v>20.55</v>
      </c>
      <c r="F414" s="5">
        <v>0.1114</v>
      </c>
      <c r="H414" s="2">
        <f t="shared" si="22"/>
        <v>2.5656565656565655E-2</v>
      </c>
      <c r="I414" s="2">
        <f t="shared" si="23"/>
        <v>2.5656565656565657</v>
      </c>
      <c r="J414" s="2">
        <f t="shared" si="24"/>
        <v>214.04965029590346</v>
      </c>
      <c r="L414" s="2">
        <f t="shared" si="25"/>
        <v>1.2878787878787878</v>
      </c>
      <c r="M414" s="2">
        <f t="shared" si="26"/>
        <v>204.62493274921221</v>
      </c>
    </row>
    <row r="415" spans="1:13" x14ac:dyDescent="0.25">
      <c r="A415" s="4">
        <v>2</v>
      </c>
      <c r="B415" s="4">
        <v>412</v>
      </c>
      <c r="C415" s="4">
        <v>20309</v>
      </c>
      <c r="D415" s="4">
        <v>2.5710000000000002</v>
      </c>
      <c r="E415" s="5">
        <v>20.6</v>
      </c>
      <c r="F415" s="5">
        <v>0.1109</v>
      </c>
      <c r="H415" s="2">
        <f t="shared" si="22"/>
        <v>2.5707070707070706E-2</v>
      </c>
      <c r="I415" s="2">
        <f t="shared" si="23"/>
        <v>2.5707070707070705</v>
      </c>
      <c r="J415" s="2">
        <f t="shared" si="24"/>
        <v>213.08892475597568</v>
      </c>
      <c r="L415" s="2">
        <f t="shared" si="25"/>
        <v>1.2929292929292926</v>
      </c>
      <c r="M415" s="2">
        <f t="shared" si="26"/>
        <v>203.66420720928443</v>
      </c>
    </row>
    <row r="416" spans="1:13" x14ac:dyDescent="0.25">
      <c r="A416" s="4">
        <v>2</v>
      </c>
      <c r="B416" s="4">
        <v>413</v>
      </c>
      <c r="C416" s="4">
        <v>20310</v>
      </c>
      <c r="D416" s="4">
        <v>2.5760000000000001</v>
      </c>
      <c r="E416" s="5">
        <v>20.65</v>
      </c>
      <c r="F416" s="5">
        <v>0.1114</v>
      </c>
      <c r="H416" s="2">
        <f t="shared" si="22"/>
        <v>2.5757575757575757E-2</v>
      </c>
      <c r="I416" s="2">
        <f t="shared" si="23"/>
        <v>2.5757575757575757</v>
      </c>
      <c r="J416" s="2">
        <f t="shared" si="24"/>
        <v>214.04965029590346</v>
      </c>
      <c r="L416" s="2">
        <f t="shared" si="25"/>
        <v>1.2979797979797978</v>
      </c>
      <c r="M416" s="2">
        <f t="shared" si="26"/>
        <v>204.62493274921221</v>
      </c>
    </row>
    <row r="417" spans="1:13" x14ac:dyDescent="0.25">
      <c r="A417" s="4">
        <v>2</v>
      </c>
      <c r="B417" s="4">
        <v>414</v>
      </c>
      <c r="C417" s="4">
        <v>20312</v>
      </c>
      <c r="D417" s="4">
        <v>2.5859999999999999</v>
      </c>
      <c r="E417" s="5">
        <v>20.7</v>
      </c>
      <c r="F417" s="5">
        <v>0.1104</v>
      </c>
      <c r="H417" s="2">
        <f t="shared" si="22"/>
        <v>2.5858585858585859E-2</v>
      </c>
      <c r="I417" s="2">
        <f t="shared" si="23"/>
        <v>2.5858585858585856</v>
      </c>
      <c r="J417" s="2">
        <f t="shared" si="24"/>
        <v>212.12819921604793</v>
      </c>
      <c r="L417" s="2">
        <f t="shared" si="25"/>
        <v>1.3080808080808077</v>
      </c>
      <c r="M417" s="2">
        <f t="shared" si="26"/>
        <v>202.70348166935668</v>
      </c>
    </row>
    <row r="418" spans="1:13" x14ac:dyDescent="0.25">
      <c r="A418" s="4">
        <v>2</v>
      </c>
      <c r="B418" s="4">
        <v>415</v>
      </c>
      <c r="C418" s="4">
        <v>20314</v>
      </c>
      <c r="D418" s="4">
        <v>2.5960000000000001</v>
      </c>
      <c r="E418" s="5">
        <v>20.75</v>
      </c>
      <c r="F418" s="5">
        <v>0.1123</v>
      </c>
      <c r="H418" s="2">
        <f t="shared" si="22"/>
        <v>2.595959595959596E-2</v>
      </c>
      <c r="I418" s="2">
        <f t="shared" si="23"/>
        <v>2.595959595959596</v>
      </c>
      <c r="J418" s="2">
        <f t="shared" si="24"/>
        <v>215.7789562677734</v>
      </c>
      <c r="L418" s="2">
        <f t="shared" si="25"/>
        <v>1.3181818181818181</v>
      </c>
      <c r="M418" s="2">
        <f t="shared" si="26"/>
        <v>206.35423872108214</v>
      </c>
    </row>
    <row r="419" spans="1:13" x14ac:dyDescent="0.25">
      <c r="A419" s="4">
        <v>2</v>
      </c>
      <c r="B419" s="4">
        <v>416</v>
      </c>
      <c r="C419" s="4">
        <v>20315</v>
      </c>
      <c r="D419" s="4">
        <v>2.601</v>
      </c>
      <c r="E419" s="5">
        <v>20.8</v>
      </c>
      <c r="F419" s="5">
        <v>0.1114</v>
      </c>
      <c r="H419" s="2">
        <f t="shared" si="22"/>
        <v>2.6010101010101011E-2</v>
      </c>
      <c r="I419" s="2">
        <f t="shared" si="23"/>
        <v>2.6010101010101012</v>
      </c>
      <c r="J419" s="2">
        <f t="shared" si="24"/>
        <v>214.04965029590346</v>
      </c>
      <c r="L419" s="2">
        <f t="shared" si="25"/>
        <v>1.3232323232323233</v>
      </c>
      <c r="M419" s="2">
        <f t="shared" si="26"/>
        <v>204.62493274921221</v>
      </c>
    </row>
    <row r="420" spans="1:13" x14ac:dyDescent="0.25">
      <c r="A420" s="4">
        <v>2</v>
      </c>
      <c r="B420" s="4">
        <v>417</v>
      </c>
      <c r="C420" s="4">
        <v>20316</v>
      </c>
      <c r="D420" s="4">
        <v>2.6059999999999999</v>
      </c>
      <c r="E420" s="5">
        <v>20.85</v>
      </c>
      <c r="F420" s="5">
        <v>0.1114</v>
      </c>
      <c r="H420" s="2">
        <f t="shared" si="22"/>
        <v>2.6060606060606062E-2</v>
      </c>
      <c r="I420" s="2">
        <f t="shared" si="23"/>
        <v>2.6060606060606064</v>
      </c>
      <c r="J420" s="2">
        <f t="shared" si="24"/>
        <v>214.04965029590346</v>
      </c>
      <c r="L420" s="2">
        <f t="shared" si="25"/>
        <v>1.3282828282828285</v>
      </c>
      <c r="M420" s="2">
        <f t="shared" si="26"/>
        <v>204.62493274921221</v>
      </c>
    </row>
    <row r="421" spans="1:13" x14ac:dyDescent="0.25">
      <c r="A421" s="4">
        <v>2</v>
      </c>
      <c r="B421" s="4">
        <v>418</v>
      </c>
      <c r="C421" s="4">
        <v>20318</v>
      </c>
      <c r="D421" s="4">
        <v>2.6160000000000001</v>
      </c>
      <c r="E421" s="5">
        <v>20.9</v>
      </c>
      <c r="F421" s="5">
        <v>0.1128</v>
      </c>
      <c r="H421" s="2">
        <f t="shared" si="22"/>
        <v>2.616161616161616E-2</v>
      </c>
      <c r="I421" s="2">
        <f t="shared" si="23"/>
        <v>2.6161616161616159</v>
      </c>
      <c r="J421" s="2">
        <f t="shared" si="24"/>
        <v>216.73968180770115</v>
      </c>
      <c r="L421" s="2">
        <f t="shared" si="25"/>
        <v>1.338383838383838</v>
      </c>
      <c r="M421" s="2">
        <f t="shared" si="26"/>
        <v>207.31496426100989</v>
      </c>
    </row>
    <row r="422" spans="1:13" x14ac:dyDescent="0.25">
      <c r="A422" s="4">
        <v>2</v>
      </c>
      <c r="B422" s="4">
        <v>419</v>
      </c>
      <c r="C422" s="4">
        <v>20320</v>
      </c>
      <c r="D422" s="4">
        <v>2.6259999999999999</v>
      </c>
      <c r="E422" s="5">
        <v>20.95</v>
      </c>
      <c r="F422" s="5">
        <v>0.1128</v>
      </c>
      <c r="H422" s="2">
        <f t="shared" si="22"/>
        <v>2.6262626262626262E-2</v>
      </c>
      <c r="I422" s="2">
        <f t="shared" si="23"/>
        <v>2.6262626262626263</v>
      </c>
      <c r="J422" s="2">
        <f t="shared" si="24"/>
        <v>216.73968180770115</v>
      </c>
      <c r="L422" s="2">
        <f t="shared" si="25"/>
        <v>1.3484848484848484</v>
      </c>
      <c r="M422" s="2">
        <f t="shared" si="26"/>
        <v>207.31496426100989</v>
      </c>
    </row>
    <row r="423" spans="1:13" x14ac:dyDescent="0.25">
      <c r="A423" s="4">
        <v>2</v>
      </c>
      <c r="B423" s="4">
        <v>420</v>
      </c>
      <c r="C423" s="4">
        <v>20321</v>
      </c>
      <c r="D423" s="4">
        <v>2.6309999999999998</v>
      </c>
      <c r="E423" s="5">
        <v>21</v>
      </c>
      <c r="F423" s="5">
        <v>0.1128</v>
      </c>
      <c r="H423" s="2">
        <f t="shared" si="22"/>
        <v>2.6313131313131313E-2</v>
      </c>
      <c r="I423" s="2">
        <f t="shared" si="23"/>
        <v>2.631313131313131</v>
      </c>
      <c r="J423" s="2">
        <f t="shared" si="24"/>
        <v>216.73968180770115</v>
      </c>
      <c r="L423" s="2">
        <f t="shared" si="25"/>
        <v>1.3535353535353531</v>
      </c>
      <c r="M423" s="2">
        <f t="shared" si="26"/>
        <v>207.31496426100989</v>
      </c>
    </row>
    <row r="424" spans="1:13" x14ac:dyDescent="0.25">
      <c r="A424" s="4">
        <v>2</v>
      </c>
      <c r="B424" s="4">
        <v>421</v>
      </c>
      <c r="C424" s="4">
        <v>20323</v>
      </c>
      <c r="D424" s="4">
        <v>2.641</v>
      </c>
      <c r="E424" s="5">
        <v>21.05</v>
      </c>
      <c r="F424" s="5">
        <v>0.1123</v>
      </c>
      <c r="H424" s="2">
        <f t="shared" si="22"/>
        <v>2.6414141414141414E-2</v>
      </c>
      <c r="I424" s="2">
        <f t="shared" si="23"/>
        <v>2.6414141414141414</v>
      </c>
      <c r="J424" s="2">
        <f t="shared" si="24"/>
        <v>215.7789562677734</v>
      </c>
      <c r="L424" s="2">
        <f t="shared" si="25"/>
        <v>1.3636363636363635</v>
      </c>
      <c r="M424" s="2">
        <f t="shared" si="26"/>
        <v>206.35423872108214</v>
      </c>
    </row>
    <row r="425" spans="1:13" x14ac:dyDescent="0.25">
      <c r="A425" s="4">
        <v>2</v>
      </c>
      <c r="B425" s="4">
        <v>422</v>
      </c>
      <c r="C425" s="4">
        <v>20324</v>
      </c>
      <c r="D425" s="4">
        <v>2.6459999999999999</v>
      </c>
      <c r="E425" s="5">
        <v>21.1</v>
      </c>
      <c r="F425" s="5">
        <v>0.1133</v>
      </c>
      <c r="H425" s="2">
        <f t="shared" si="22"/>
        <v>2.6464646464646465E-2</v>
      </c>
      <c r="I425" s="2">
        <f t="shared" si="23"/>
        <v>2.6464646464646466</v>
      </c>
      <c r="J425" s="2">
        <f t="shared" si="24"/>
        <v>217.70040734762892</v>
      </c>
      <c r="L425" s="2">
        <f t="shared" si="25"/>
        <v>1.3686868686868687</v>
      </c>
      <c r="M425" s="2">
        <f t="shared" si="26"/>
        <v>208.27568980093767</v>
      </c>
    </row>
    <row r="426" spans="1:13" x14ac:dyDescent="0.25">
      <c r="A426" s="4">
        <v>2</v>
      </c>
      <c r="B426" s="4">
        <v>423</v>
      </c>
      <c r="C426" s="4">
        <v>20327</v>
      </c>
      <c r="D426" s="4">
        <v>2.6619999999999999</v>
      </c>
      <c r="E426" s="5">
        <v>21.15</v>
      </c>
      <c r="F426" s="5">
        <v>0.1143</v>
      </c>
      <c r="H426" s="2">
        <f t="shared" si="22"/>
        <v>2.6616161616161618E-2</v>
      </c>
      <c r="I426" s="2">
        <f t="shared" si="23"/>
        <v>2.6616161616161618</v>
      </c>
      <c r="J426" s="2">
        <f t="shared" si="24"/>
        <v>219.6218584274844</v>
      </c>
      <c r="L426" s="2">
        <f t="shared" si="25"/>
        <v>1.3838383838383839</v>
      </c>
      <c r="M426" s="2">
        <f t="shared" si="26"/>
        <v>210.19714088079314</v>
      </c>
    </row>
    <row r="427" spans="1:13" x14ac:dyDescent="0.25">
      <c r="A427" s="4">
        <v>2</v>
      </c>
      <c r="B427" s="4">
        <v>424</v>
      </c>
      <c r="C427" s="4">
        <v>20328</v>
      </c>
      <c r="D427" s="4">
        <v>2.6669999999999998</v>
      </c>
      <c r="E427" s="5">
        <v>21.2</v>
      </c>
      <c r="F427" s="5">
        <v>0.1148</v>
      </c>
      <c r="H427" s="2">
        <f t="shared" si="22"/>
        <v>2.6666666666666668E-2</v>
      </c>
      <c r="I427" s="2">
        <f t="shared" si="23"/>
        <v>2.666666666666667</v>
      </c>
      <c r="J427" s="2">
        <f t="shared" si="24"/>
        <v>220.58258396741218</v>
      </c>
      <c r="L427" s="2">
        <f t="shared" si="25"/>
        <v>1.3888888888888891</v>
      </c>
      <c r="M427" s="2">
        <f t="shared" si="26"/>
        <v>211.15786642072092</v>
      </c>
    </row>
    <row r="428" spans="1:13" x14ac:dyDescent="0.25">
      <c r="A428" s="4">
        <v>2</v>
      </c>
      <c r="B428" s="4">
        <v>425</v>
      </c>
      <c r="C428" s="4">
        <v>20329</v>
      </c>
      <c r="D428" s="4">
        <v>2.6720000000000002</v>
      </c>
      <c r="E428" s="5">
        <v>21.25</v>
      </c>
      <c r="F428" s="5">
        <v>0.1143</v>
      </c>
      <c r="H428" s="2">
        <f t="shared" si="22"/>
        <v>2.6717171717171716E-2</v>
      </c>
      <c r="I428" s="2">
        <f t="shared" si="23"/>
        <v>2.6717171717171717</v>
      </c>
      <c r="J428" s="2">
        <f t="shared" si="24"/>
        <v>219.6218584274844</v>
      </c>
      <c r="L428" s="2">
        <f t="shared" si="25"/>
        <v>1.3939393939393938</v>
      </c>
      <c r="M428" s="2">
        <f t="shared" si="26"/>
        <v>210.19714088079314</v>
      </c>
    </row>
    <row r="429" spans="1:13" x14ac:dyDescent="0.25">
      <c r="A429" s="4">
        <v>2</v>
      </c>
      <c r="B429" s="4">
        <v>426</v>
      </c>
      <c r="C429" s="4">
        <v>20332</v>
      </c>
      <c r="D429" s="4">
        <v>2.6869999999999998</v>
      </c>
      <c r="E429" s="5">
        <v>21.3</v>
      </c>
      <c r="F429" s="5">
        <v>0.1153</v>
      </c>
      <c r="H429" s="2">
        <f t="shared" si="22"/>
        <v>2.6868686868686868E-2</v>
      </c>
      <c r="I429" s="2">
        <f t="shared" si="23"/>
        <v>2.6868686868686869</v>
      </c>
      <c r="J429" s="2">
        <f t="shared" si="24"/>
        <v>221.5433095073399</v>
      </c>
      <c r="L429" s="2">
        <f t="shared" si="25"/>
        <v>1.4090909090909089</v>
      </c>
      <c r="M429" s="2">
        <f t="shared" si="26"/>
        <v>212.11859196064864</v>
      </c>
    </row>
    <row r="430" spans="1:13" x14ac:dyDescent="0.25">
      <c r="A430" s="4">
        <v>2</v>
      </c>
      <c r="B430" s="4">
        <v>427</v>
      </c>
      <c r="C430" s="4">
        <v>20333</v>
      </c>
      <c r="D430" s="4">
        <v>2.6920000000000002</v>
      </c>
      <c r="E430" s="5">
        <v>21.35</v>
      </c>
      <c r="F430" s="5">
        <v>0.1148</v>
      </c>
      <c r="H430" s="2">
        <f t="shared" si="22"/>
        <v>2.6919191919191919E-2</v>
      </c>
      <c r="I430" s="2">
        <f t="shared" si="23"/>
        <v>2.691919191919192</v>
      </c>
      <c r="J430" s="2">
        <f t="shared" si="24"/>
        <v>220.58258396741218</v>
      </c>
      <c r="L430" s="2">
        <f t="shared" si="25"/>
        <v>1.4141414141414141</v>
      </c>
      <c r="M430" s="2">
        <f t="shared" si="26"/>
        <v>211.15786642072092</v>
      </c>
    </row>
    <row r="431" spans="1:13" x14ac:dyDescent="0.25">
      <c r="A431" s="4">
        <v>2</v>
      </c>
      <c r="B431" s="4">
        <v>428</v>
      </c>
      <c r="C431" s="4">
        <v>20335</v>
      </c>
      <c r="D431" s="4">
        <v>2.702</v>
      </c>
      <c r="E431" s="5">
        <v>21.4</v>
      </c>
      <c r="F431" s="5">
        <v>0.1153</v>
      </c>
      <c r="H431" s="2">
        <f t="shared" si="22"/>
        <v>2.7020202020202021E-2</v>
      </c>
      <c r="I431" s="2">
        <f t="shared" si="23"/>
        <v>2.702020202020202</v>
      </c>
      <c r="J431" s="2">
        <f t="shared" si="24"/>
        <v>221.5433095073399</v>
      </c>
      <c r="L431" s="2">
        <f t="shared" si="25"/>
        <v>1.4242424242424241</v>
      </c>
      <c r="M431" s="2">
        <f t="shared" si="26"/>
        <v>212.11859196064864</v>
      </c>
    </row>
    <row r="432" spans="1:13" x14ac:dyDescent="0.25">
      <c r="A432" s="4">
        <v>2</v>
      </c>
      <c r="B432" s="4">
        <v>429</v>
      </c>
      <c r="C432" s="4">
        <v>20336</v>
      </c>
      <c r="D432" s="4">
        <v>2.7069999999999999</v>
      </c>
      <c r="E432" s="5">
        <v>21.45</v>
      </c>
      <c r="F432" s="5">
        <v>0.1158</v>
      </c>
      <c r="H432" s="2">
        <f t="shared" si="22"/>
        <v>2.7070707070707072E-2</v>
      </c>
      <c r="I432" s="2">
        <f t="shared" si="23"/>
        <v>2.7070707070707072</v>
      </c>
      <c r="J432" s="2">
        <f t="shared" si="24"/>
        <v>222.50403504726768</v>
      </c>
      <c r="L432" s="2">
        <f t="shared" si="25"/>
        <v>1.4292929292929293</v>
      </c>
      <c r="M432" s="2">
        <f t="shared" si="26"/>
        <v>213.07931750057642</v>
      </c>
    </row>
    <row r="433" spans="1:13" x14ac:dyDescent="0.25">
      <c r="A433" s="4">
        <v>2</v>
      </c>
      <c r="B433" s="4">
        <v>430</v>
      </c>
      <c r="C433" s="4">
        <v>20338</v>
      </c>
      <c r="D433" s="4">
        <v>2.7170000000000001</v>
      </c>
      <c r="E433" s="5">
        <v>21.5</v>
      </c>
      <c r="F433" s="5">
        <v>0.1163</v>
      </c>
      <c r="H433" s="2">
        <f t="shared" si="22"/>
        <v>2.7171717171717173E-2</v>
      </c>
      <c r="I433" s="2">
        <f t="shared" si="23"/>
        <v>2.7171717171717171</v>
      </c>
      <c r="J433" s="2">
        <f t="shared" si="24"/>
        <v>223.46476058719543</v>
      </c>
      <c r="L433" s="2">
        <f t="shared" si="25"/>
        <v>1.4393939393939392</v>
      </c>
      <c r="M433" s="2">
        <f t="shared" si="26"/>
        <v>214.04004304050417</v>
      </c>
    </row>
    <row r="434" spans="1:13" x14ac:dyDescent="0.25">
      <c r="A434" s="4">
        <v>2</v>
      </c>
      <c r="B434" s="4">
        <v>431</v>
      </c>
      <c r="C434" s="4">
        <v>20340</v>
      </c>
      <c r="D434" s="4">
        <v>2.7269999999999999</v>
      </c>
      <c r="E434" s="5">
        <v>21.55</v>
      </c>
      <c r="F434" s="5">
        <v>0.1172</v>
      </c>
      <c r="H434" s="2">
        <f t="shared" si="22"/>
        <v>2.7272727272727271E-2</v>
      </c>
      <c r="I434" s="2">
        <f t="shared" si="23"/>
        <v>2.7272727272727271</v>
      </c>
      <c r="J434" s="2">
        <f t="shared" si="24"/>
        <v>225.19406655906536</v>
      </c>
      <c r="L434" s="2">
        <f t="shared" si="25"/>
        <v>1.4494949494949492</v>
      </c>
      <c r="M434" s="2">
        <f t="shared" si="26"/>
        <v>215.76934901237411</v>
      </c>
    </row>
    <row r="435" spans="1:13" x14ac:dyDescent="0.25">
      <c r="A435" s="4">
        <v>2</v>
      </c>
      <c r="B435" s="4">
        <v>432</v>
      </c>
      <c r="C435" s="4">
        <v>20341</v>
      </c>
      <c r="D435" s="4">
        <v>2.7320000000000002</v>
      </c>
      <c r="E435" s="5">
        <v>21.6</v>
      </c>
      <c r="F435" s="5">
        <v>0.1163</v>
      </c>
      <c r="H435" s="2">
        <f t="shared" si="22"/>
        <v>2.7323232323232322E-2</v>
      </c>
      <c r="I435" s="2">
        <f t="shared" si="23"/>
        <v>2.7323232323232323</v>
      </c>
      <c r="J435" s="2">
        <f t="shared" si="24"/>
        <v>223.46476058719543</v>
      </c>
      <c r="L435" s="2">
        <f t="shared" si="25"/>
        <v>1.4545454545454544</v>
      </c>
      <c r="M435" s="2">
        <f t="shared" si="26"/>
        <v>214.04004304050417</v>
      </c>
    </row>
    <row r="436" spans="1:13" x14ac:dyDescent="0.25">
      <c r="A436" s="4">
        <v>2</v>
      </c>
      <c r="B436" s="4">
        <v>433</v>
      </c>
      <c r="C436" s="4">
        <v>20343</v>
      </c>
      <c r="D436" s="4">
        <v>2.742</v>
      </c>
      <c r="E436" s="5">
        <v>21.65</v>
      </c>
      <c r="F436" s="5">
        <v>0.1177</v>
      </c>
      <c r="H436" s="2">
        <f t="shared" si="22"/>
        <v>2.7424242424242424E-2</v>
      </c>
      <c r="I436" s="2">
        <f t="shared" si="23"/>
        <v>2.7424242424242422</v>
      </c>
      <c r="J436" s="2">
        <f t="shared" si="24"/>
        <v>226.15479209899314</v>
      </c>
      <c r="L436" s="2">
        <f t="shared" si="25"/>
        <v>1.4646464646464643</v>
      </c>
      <c r="M436" s="2">
        <f t="shared" si="26"/>
        <v>216.73007455230189</v>
      </c>
    </row>
    <row r="437" spans="1:13" x14ac:dyDescent="0.25">
      <c r="A437" s="4">
        <v>2</v>
      </c>
      <c r="B437" s="4">
        <v>434</v>
      </c>
      <c r="C437" s="4">
        <v>20345</v>
      </c>
      <c r="D437" s="4">
        <v>2.7530000000000001</v>
      </c>
      <c r="E437" s="5">
        <v>21.7</v>
      </c>
      <c r="F437" s="5">
        <v>0.1177</v>
      </c>
      <c r="H437" s="2">
        <f t="shared" si="22"/>
        <v>2.7525252525252526E-2</v>
      </c>
      <c r="I437" s="2">
        <f t="shared" si="23"/>
        <v>2.7525252525252526</v>
      </c>
      <c r="J437" s="2">
        <f t="shared" si="24"/>
        <v>226.15479209899314</v>
      </c>
      <c r="L437" s="2">
        <f t="shared" si="25"/>
        <v>1.4747474747474747</v>
      </c>
      <c r="M437" s="2">
        <f t="shared" si="26"/>
        <v>216.73007455230189</v>
      </c>
    </row>
    <row r="438" spans="1:13" x14ac:dyDescent="0.25">
      <c r="A438" s="4">
        <v>2</v>
      </c>
      <c r="B438" s="4">
        <v>435</v>
      </c>
      <c r="C438" s="4">
        <v>20346</v>
      </c>
      <c r="D438" s="4">
        <v>2.758</v>
      </c>
      <c r="E438" s="5">
        <v>21.75</v>
      </c>
      <c r="F438" s="5">
        <v>0.1177</v>
      </c>
      <c r="H438" s="2">
        <f t="shared" si="22"/>
        <v>2.7575757575757576E-2</v>
      </c>
      <c r="I438" s="2">
        <f t="shared" si="23"/>
        <v>2.7575757575757578</v>
      </c>
      <c r="J438" s="2">
        <f t="shared" si="24"/>
        <v>226.15479209899314</v>
      </c>
      <c r="L438" s="2">
        <f t="shared" si="25"/>
        <v>1.4797979797979799</v>
      </c>
      <c r="M438" s="2">
        <f t="shared" si="26"/>
        <v>216.73007455230189</v>
      </c>
    </row>
    <row r="439" spans="1:13" x14ac:dyDescent="0.25">
      <c r="A439" s="4">
        <v>2</v>
      </c>
      <c r="B439" s="4">
        <v>436</v>
      </c>
      <c r="C439" s="4">
        <v>20347</v>
      </c>
      <c r="D439" s="4">
        <v>2.7629999999999999</v>
      </c>
      <c r="E439" s="5">
        <v>21.8</v>
      </c>
      <c r="F439" s="5">
        <v>0.1177</v>
      </c>
      <c r="H439" s="2">
        <f t="shared" si="22"/>
        <v>2.7626262626262627E-2</v>
      </c>
      <c r="I439" s="2">
        <f t="shared" si="23"/>
        <v>2.7626262626262625</v>
      </c>
      <c r="J439" s="2">
        <f t="shared" si="24"/>
        <v>226.15479209899314</v>
      </c>
      <c r="L439" s="2">
        <f t="shared" si="25"/>
        <v>1.4848484848484846</v>
      </c>
      <c r="M439" s="2">
        <f t="shared" si="26"/>
        <v>216.73007455230189</v>
      </c>
    </row>
    <row r="440" spans="1:13" x14ac:dyDescent="0.25">
      <c r="A440" s="4">
        <v>2</v>
      </c>
      <c r="B440" s="4">
        <v>437</v>
      </c>
      <c r="C440" s="4">
        <v>20349</v>
      </c>
      <c r="D440" s="4">
        <v>2.7730000000000001</v>
      </c>
      <c r="E440" s="5">
        <v>21.85</v>
      </c>
      <c r="F440" s="5">
        <v>0.1172</v>
      </c>
      <c r="H440" s="2">
        <f t="shared" si="22"/>
        <v>2.7727272727272729E-2</v>
      </c>
      <c r="I440" s="2">
        <f t="shared" si="23"/>
        <v>2.7727272727272729</v>
      </c>
      <c r="J440" s="2">
        <f t="shared" si="24"/>
        <v>225.19406655906536</v>
      </c>
      <c r="L440" s="2">
        <f t="shared" si="25"/>
        <v>1.494949494949495</v>
      </c>
      <c r="M440" s="2">
        <f t="shared" si="26"/>
        <v>215.76934901237411</v>
      </c>
    </row>
    <row r="441" spans="1:13" x14ac:dyDescent="0.25">
      <c r="A441" s="4">
        <v>2</v>
      </c>
      <c r="B441" s="4">
        <v>438</v>
      </c>
      <c r="C441" s="4">
        <v>20352</v>
      </c>
      <c r="D441" s="4">
        <v>2.7879999999999998</v>
      </c>
      <c r="E441" s="5">
        <v>21.9</v>
      </c>
      <c r="F441" s="5">
        <v>0.1182</v>
      </c>
      <c r="H441" s="2">
        <f t="shared" si="22"/>
        <v>2.7878787878787878E-2</v>
      </c>
      <c r="I441" s="2">
        <f t="shared" si="23"/>
        <v>2.7878787878787876</v>
      </c>
      <c r="J441" s="2">
        <f t="shared" si="24"/>
        <v>227.11551763892089</v>
      </c>
      <c r="L441" s="2">
        <f t="shared" si="25"/>
        <v>1.5101010101010097</v>
      </c>
      <c r="M441" s="2">
        <f t="shared" si="26"/>
        <v>217.69080009222964</v>
      </c>
    </row>
    <row r="442" spans="1:13" x14ac:dyDescent="0.25">
      <c r="A442" s="4">
        <v>2</v>
      </c>
      <c r="B442" s="4">
        <v>439</v>
      </c>
      <c r="C442" s="4">
        <v>20353</v>
      </c>
      <c r="D442" s="4">
        <v>2.7930000000000001</v>
      </c>
      <c r="E442" s="5">
        <v>21.95</v>
      </c>
      <c r="F442" s="5">
        <v>0.1182</v>
      </c>
      <c r="H442" s="2">
        <f t="shared" si="22"/>
        <v>2.7929292929292929E-2</v>
      </c>
      <c r="I442" s="2">
        <f t="shared" si="23"/>
        <v>2.7929292929292928</v>
      </c>
      <c r="J442" s="2">
        <f t="shared" si="24"/>
        <v>227.11551763892089</v>
      </c>
      <c r="L442" s="2">
        <f t="shared" si="25"/>
        <v>1.5151515151515149</v>
      </c>
      <c r="M442" s="2">
        <f t="shared" si="26"/>
        <v>217.69080009222964</v>
      </c>
    </row>
    <row r="443" spans="1:13" x14ac:dyDescent="0.25">
      <c r="A443" s="4">
        <v>2</v>
      </c>
      <c r="B443" s="4">
        <v>440</v>
      </c>
      <c r="C443" s="4">
        <v>20354</v>
      </c>
      <c r="D443" s="4">
        <v>2.798</v>
      </c>
      <c r="E443" s="5">
        <v>22</v>
      </c>
      <c r="F443" s="5">
        <v>0.1192</v>
      </c>
      <c r="H443" s="2">
        <f t="shared" si="22"/>
        <v>2.797979797979798E-2</v>
      </c>
      <c r="I443" s="2">
        <f t="shared" si="23"/>
        <v>2.797979797979798</v>
      </c>
      <c r="J443" s="2">
        <f t="shared" si="24"/>
        <v>229.03696871877639</v>
      </c>
      <c r="L443" s="2">
        <f t="shared" si="25"/>
        <v>1.5202020202020201</v>
      </c>
      <c r="M443" s="2">
        <f t="shared" si="26"/>
        <v>219.61225117208514</v>
      </c>
    </row>
    <row r="444" spans="1:13" x14ac:dyDescent="0.25">
      <c r="A444" s="4">
        <v>2</v>
      </c>
      <c r="B444" s="4">
        <v>441</v>
      </c>
      <c r="C444" s="4">
        <v>20355</v>
      </c>
      <c r="D444" s="4">
        <v>2.8029999999999999</v>
      </c>
      <c r="E444" s="5">
        <v>22.05</v>
      </c>
      <c r="F444" s="5">
        <v>0.1182</v>
      </c>
      <c r="H444" s="2">
        <f t="shared" si="22"/>
        <v>2.803030303030303E-2</v>
      </c>
      <c r="I444" s="2">
        <f t="shared" si="23"/>
        <v>2.8030303030303032</v>
      </c>
      <c r="J444" s="2">
        <f t="shared" si="24"/>
        <v>227.11551763892089</v>
      </c>
      <c r="L444" s="2">
        <f t="shared" si="25"/>
        <v>1.5252525252525253</v>
      </c>
      <c r="M444" s="2">
        <f t="shared" si="26"/>
        <v>217.69080009222964</v>
      </c>
    </row>
    <row r="445" spans="1:13" x14ac:dyDescent="0.25">
      <c r="A445" s="4">
        <v>2</v>
      </c>
      <c r="B445" s="4">
        <v>442</v>
      </c>
      <c r="C445" s="4">
        <v>20358</v>
      </c>
      <c r="D445" s="4">
        <v>2.8180000000000001</v>
      </c>
      <c r="E445" s="5">
        <v>22.1</v>
      </c>
      <c r="F445" s="5">
        <v>0.1192</v>
      </c>
      <c r="H445" s="2">
        <f t="shared" si="22"/>
        <v>2.8181818181818183E-2</v>
      </c>
      <c r="I445" s="2">
        <f t="shared" si="23"/>
        <v>2.8181818181818183</v>
      </c>
      <c r="J445" s="2">
        <f t="shared" si="24"/>
        <v>229.03696871877639</v>
      </c>
      <c r="L445" s="2">
        <f t="shared" si="25"/>
        <v>1.5404040404040404</v>
      </c>
      <c r="M445" s="2">
        <f t="shared" si="26"/>
        <v>219.61225117208514</v>
      </c>
    </row>
    <row r="446" spans="1:13" x14ac:dyDescent="0.25">
      <c r="A446" s="4">
        <v>2</v>
      </c>
      <c r="B446" s="4">
        <v>443</v>
      </c>
      <c r="C446" s="4">
        <v>20360</v>
      </c>
      <c r="D446" s="4">
        <v>2.8279999999999998</v>
      </c>
      <c r="E446" s="5">
        <v>22.15</v>
      </c>
      <c r="F446" s="5">
        <v>0.1202</v>
      </c>
      <c r="H446" s="2">
        <f t="shared" si="22"/>
        <v>2.8282828282828285E-2</v>
      </c>
      <c r="I446" s="2">
        <f t="shared" si="23"/>
        <v>2.8282828282828283</v>
      </c>
      <c r="J446" s="2">
        <f t="shared" si="24"/>
        <v>230.95841979863192</v>
      </c>
      <c r="L446" s="2">
        <f t="shared" si="25"/>
        <v>1.5505050505050504</v>
      </c>
      <c r="M446" s="2">
        <f t="shared" si="26"/>
        <v>221.53370225194067</v>
      </c>
    </row>
    <row r="447" spans="1:13" x14ac:dyDescent="0.25">
      <c r="A447" s="4">
        <v>2</v>
      </c>
      <c r="B447" s="4">
        <v>444</v>
      </c>
      <c r="C447" s="4">
        <v>20360</v>
      </c>
      <c r="D447" s="4">
        <v>2.8279999999999998</v>
      </c>
      <c r="E447" s="5">
        <v>22.2</v>
      </c>
      <c r="F447" s="5">
        <v>0.1197</v>
      </c>
      <c r="H447" s="2">
        <f t="shared" si="22"/>
        <v>2.8282828282828285E-2</v>
      </c>
      <c r="I447" s="2">
        <f t="shared" si="23"/>
        <v>2.8282828282828283</v>
      </c>
      <c r="J447" s="2">
        <f t="shared" si="24"/>
        <v>229.99769425870414</v>
      </c>
      <c r="L447" s="2">
        <f t="shared" si="25"/>
        <v>1.5505050505050504</v>
      </c>
      <c r="M447" s="2">
        <f t="shared" si="26"/>
        <v>220.57297671201289</v>
      </c>
    </row>
    <row r="448" spans="1:13" x14ac:dyDescent="0.25">
      <c r="A448" s="4">
        <v>2</v>
      </c>
      <c r="B448" s="4">
        <v>445</v>
      </c>
      <c r="C448" s="4">
        <v>20362</v>
      </c>
      <c r="D448" s="4">
        <v>2.8380000000000001</v>
      </c>
      <c r="E448" s="5">
        <v>22.25</v>
      </c>
      <c r="F448" s="5">
        <v>0.1202</v>
      </c>
      <c r="H448" s="2">
        <f t="shared" si="22"/>
        <v>2.8383838383838383E-2</v>
      </c>
      <c r="I448" s="2">
        <f t="shared" si="23"/>
        <v>2.8383838383838382</v>
      </c>
      <c r="J448" s="2">
        <f t="shared" si="24"/>
        <v>230.95841979863192</v>
      </c>
      <c r="L448" s="2">
        <f t="shared" si="25"/>
        <v>1.5606060606060603</v>
      </c>
      <c r="M448" s="2">
        <f t="shared" si="26"/>
        <v>221.53370225194067</v>
      </c>
    </row>
    <row r="449" spans="1:13" x14ac:dyDescent="0.25">
      <c r="A449" s="4">
        <v>2</v>
      </c>
      <c r="B449" s="4">
        <v>446</v>
      </c>
      <c r="C449" s="4">
        <v>20364</v>
      </c>
      <c r="D449" s="4">
        <v>2.8479999999999999</v>
      </c>
      <c r="E449" s="5">
        <v>22.3</v>
      </c>
      <c r="F449" s="5">
        <v>0.1202</v>
      </c>
      <c r="H449" s="2">
        <f t="shared" si="22"/>
        <v>2.8484848484848484E-2</v>
      </c>
      <c r="I449" s="2">
        <f t="shared" si="23"/>
        <v>2.8484848484848486</v>
      </c>
      <c r="J449" s="2">
        <f t="shared" si="24"/>
        <v>230.95841979863192</v>
      </c>
      <c r="L449" s="2">
        <f t="shared" si="25"/>
        <v>1.5707070707070707</v>
      </c>
      <c r="M449" s="2">
        <f t="shared" si="26"/>
        <v>221.53370225194067</v>
      </c>
    </row>
    <row r="450" spans="1:13" x14ac:dyDescent="0.25">
      <c r="A450" s="4">
        <v>2</v>
      </c>
      <c r="B450" s="4">
        <v>447</v>
      </c>
      <c r="C450" s="4">
        <v>20367</v>
      </c>
      <c r="D450" s="4">
        <v>2.8639999999999999</v>
      </c>
      <c r="E450" s="5">
        <v>22.35</v>
      </c>
      <c r="F450" s="5">
        <v>0.1217</v>
      </c>
      <c r="H450" s="2">
        <f t="shared" si="22"/>
        <v>2.8636363636363637E-2</v>
      </c>
      <c r="I450" s="2">
        <f t="shared" si="23"/>
        <v>2.8636363636363638</v>
      </c>
      <c r="J450" s="2">
        <f t="shared" si="24"/>
        <v>233.84059641841517</v>
      </c>
      <c r="L450" s="2">
        <f t="shared" si="25"/>
        <v>1.5858585858585859</v>
      </c>
      <c r="M450" s="2">
        <f t="shared" si="26"/>
        <v>224.41587887172392</v>
      </c>
    </row>
    <row r="451" spans="1:13" x14ac:dyDescent="0.25">
      <c r="A451" s="4">
        <v>2</v>
      </c>
      <c r="B451" s="4">
        <v>448</v>
      </c>
      <c r="C451" s="4">
        <v>20368</v>
      </c>
      <c r="D451" s="4">
        <v>2.8690000000000002</v>
      </c>
      <c r="E451" s="5">
        <v>22.4</v>
      </c>
      <c r="F451" s="5">
        <v>0.1207</v>
      </c>
      <c r="H451" s="2">
        <f t="shared" si="22"/>
        <v>2.8686868686868688E-2</v>
      </c>
      <c r="I451" s="2">
        <f t="shared" si="23"/>
        <v>2.868686868686869</v>
      </c>
      <c r="J451" s="2">
        <f t="shared" si="24"/>
        <v>231.91914533855964</v>
      </c>
      <c r="L451" s="2">
        <f t="shared" si="25"/>
        <v>1.5909090909090911</v>
      </c>
      <c r="M451" s="2">
        <f t="shared" si="26"/>
        <v>222.49442779186839</v>
      </c>
    </row>
    <row r="452" spans="1:13" x14ac:dyDescent="0.25">
      <c r="A452" s="4">
        <v>2</v>
      </c>
      <c r="B452" s="4">
        <v>449</v>
      </c>
      <c r="C452" s="4">
        <v>20369</v>
      </c>
      <c r="D452" s="4">
        <v>2.8740000000000001</v>
      </c>
      <c r="E452" s="5">
        <v>22.45</v>
      </c>
      <c r="F452" s="5">
        <v>0.1207</v>
      </c>
      <c r="H452" s="2">
        <f t="shared" si="22"/>
        <v>2.8737373737373739E-2</v>
      </c>
      <c r="I452" s="2">
        <f t="shared" si="23"/>
        <v>2.8737373737373737</v>
      </c>
      <c r="J452" s="2">
        <f t="shared" si="24"/>
        <v>231.91914533855964</v>
      </c>
      <c r="L452" s="2">
        <f t="shared" si="25"/>
        <v>1.5959595959595958</v>
      </c>
      <c r="M452" s="2">
        <f t="shared" si="26"/>
        <v>222.49442779186839</v>
      </c>
    </row>
    <row r="453" spans="1:13" x14ac:dyDescent="0.25">
      <c r="A453" s="4">
        <v>2</v>
      </c>
      <c r="B453" s="4">
        <v>450</v>
      </c>
      <c r="C453" s="4">
        <v>20371</v>
      </c>
      <c r="D453" s="4">
        <v>2.8839999999999999</v>
      </c>
      <c r="E453" s="5">
        <v>22.5</v>
      </c>
      <c r="F453" s="5">
        <v>0.1212</v>
      </c>
      <c r="H453" s="2">
        <f t="shared" ref="H453:H502" si="27">(C453-19800)/19800</f>
        <v>2.8838383838383837E-2</v>
      </c>
      <c r="I453" s="2">
        <f t="shared" ref="I453:I502" si="28">H453*100</f>
        <v>2.8838383838383836</v>
      </c>
      <c r="J453" s="2">
        <f t="shared" ref="J453:J502" si="29">F453/520.44*1000000</f>
        <v>232.87987087848742</v>
      </c>
      <c r="L453" s="2">
        <f t="shared" si="25"/>
        <v>1.6060606060606057</v>
      </c>
      <c r="M453" s="2">
        <f t="shared" si="26"/>
        <v>223.45515333179617</v>
      </c>
    </row>
    <row r="454" spans="1:13" x14ac:dyDescent="0.25">
      <c r="A454" s="4">
        <v>2</v>
      </c>
      <c r="B454" s="4">
        <v>451</v>
      </c>
      <c r="C454" s="4">
        <v>20374</v>
      </c>
      <c r="D454" s="4">
        <v>2.899</v>
      </c>
      <c r="E454" s="5">
        <v>22.55</v>
      </c>
      <c r="F454" s="5">
        <v>0.1226</v>
      </c>
      <c r="H454" s="2">
        <f t="shared" si="27"/>
        <v>2.8989898989898989E-2</v>
      </c>
      <c r="I454" s="2">
        <f t="shared" si="28"/>
        <v>2.8989898989898988</v>
      </c>
      <c r="J454" s="2">
        <f t="shared" si="29"/>
        <v>235.56990239028511</v>
      </c>
      <c r="L454" s="2">
        <f t="shared" ref="L454:L502" si="30">I454-$I$260</f>
        <v>1.6212121212121209</v>
      </c>
      <c r="M454" s="2">
        <f t="shared" ref="M454:M501" si="31">J454-$J$260</f>
        <v>226.14518484359385</v>
      </c>
    </row>
    <row r="455" spans="1:13" x14ac:dyDescent="0.25">
      <c r="A455" s="4">
        <v>2</v>
      </c>
      <c r="B455" s="4">
        <v>452</v>
      </c>
      <c r="C455" s="4">
        <v>20374</v>
      </c>
      <c r="D455" s="4">
        <v>2.899</v>
      </c>
      <c r="E455" s="5">
        <v>22.6</v>
      </c>
      <c r="F455" s="5">
        <v>0.1221</v>
      </c>
      <c r="H455" s="2">
        <f t="shared" si="27"/>
        <v>2.8989898989898989E-2</v>
      </c>
      <c r="I455" s="2">
        <f t="shared" si="28"/>
        <v>2.8989898989898988</v>
      </c>
      <c r="J455" s="2">
        <f t="shared" si="29"/>
        <v>234.60917685035739</v>
      </c>
      <c r="L455" s="2">
        <f t="shared" si="30"/>
        <v>1.6212121212121209</v>
      </c>
      <c r="M455" s="2">
        <f t="shared" si="31"/>
        <v>225.18445930366613</v>
      </c>
    </row>
    <row r="456" spans="1:13" x14ac:dyDescent="0.25">
      <c r="A456" s="4">
        <v>2</v>
      </c>
      <c r="B456" s="4">
        <v>453</v>
      </c>
      <c r="C456" s="4">
        <v>20377</v>
      </c>
      <c r="D456" s="4">
        <v>2.9140000000000001</v>
      </c>
      <c r="E456" s="5">
        <v>22.65</v>
      </c>
      <c r="F456" s="5">
        <v>0.1221</v>
      </c>
      <c r="H456" s="2">
        <f t="shared" si="27"/>
        <v>2.9141414141414142E-2</v>
      </c>
      <c r="I456" s="2">
        <f t="shared" si="28"/>
        <v>2.9141414141414144</v>
      </c>
      <c r="J456" s="2">
        <f t="shared" si="29"/>
        <v>234.60917685035739</v>
      </c>
      <c r="L456" s="2">
        <f t="shared" si="30"/>
        <v>1.6363636363636365</v>
      </c>
      <c r="M456" s="2">
        <f t="shared" si="31"/>
        <v>225.18445930366613</v>
      </c>
    </row>
    <row r="457" spans="1:13" x14ac:dyDescent="0.25">
      <c r="A457" s="4">
        <v>2</v>
      </c>
      <c r="B457" s="4">
        <v>454</v>
      </c>
      <c r="C457" s="4">
        <v>20378</v>
      </c>
      <c r="D457" s="4">
        <v>2.919</v>
      </c>
      <c r="E457" s="5">
        <v>22.7</v>
      </c>
      <c r="F457" s="5">
        <v>0.1221</v>
      </c>
      <c r="H457" s="2">
        <f t="shared" si="27"/>
        <v>2.9191919191919193E-2</v>
      </c>
      <c r="I457" s="2">
        <f t="shared" si="28"/>
        <v>2.9191919191919191</v>
      </c>
      <c r="J457" s="2">
        <f t="shared" si="29"/>
        <v>234.60917685035739</v>
      </c>
      <c r="L457" s="2">
        <f t="shared" si="30"/>
        <v>1.6414141414141412</v>
      </c>
      <c r="M457" s="2">
        <f t="shared" si="31"/>
        <v>225.18445930366613</v>
      </c>
    </row>
    <row r="458" spans="1:13" x14ac:dyDescent="0.25">
      <c r="A458" s="4">
        <v>2</v>
      </c>
      <c r="B458" s="4">
        <v>455</v>
      </c>
      <c r="C458" s="4">
        <v>20380</v>
      </c>
      <c r="D458" s="4">
        <v>2.9289999999999998</v>
      </c>
      <c r="E458" s="5">
        <v>22.75</v>
      </c>
      <c r="F458" s="5">
        <v>0.1231</v>
      </c>
      <c r="H458" s="2">
        <f t="shared" si="27"/>
        <v>2.9292929292929294E-2</v>
      </c>
      <c r="I458" s="2">
        <f t="shared" si="28"/>
        <v>2.9292929292929295</v>
      </c>
      <c r="J458" s="2">
        <f t="shared" si="29"/>
        <v>236.53062793021289</v>
      </c>
      <c r="L458" s="2">
        <f t="shared" si="30"/>
        <v>1.6515151515151516</v>
      </c>
      <c r="M458" s="2">
        <f t="shared" si="31"/>
        <v>227.10591038352163</v>
      </c>
    </row>
    <row r="459" spans="1:13" x14ac:dyDescent="0.25">
      <c r="A459" s="4">
        <v>2</v>
      </c>
      <c r="B459" s="4">
        <v>456</v>
      </c>
      <c r="C459" s="4">
        <v>20381</v>
      </c>
      <c r="D459" s="4">
        <v>2.9340000000000002</v>
      </c>
      <c r="E459" s="5">
        <v>22.8</v>
      </c>
      <c r="F459" s="5">
        <v>0.1231</v>
      </c>
      <c r="H459" s="2">
        <f t="shared" si="27"/>
        <v>2.9343434343434345E-2</v>
      </c>
      <c r="I459" s="2">
        <f t="shared" si="28"/>
        <v>2.9343434343434347</v>
      </c>
      <c r="J459" s="2">
        <f t="shared" si="29"/>
        <v>236.53062793021289</v>
      </c>
      <c r="L459" s="2">
        <f t="shared" si="30"/>
        <v>1.6565656565656568</v>
      </c>
      <c r="M459" s="2">
        <f t="shared" si="31"/>
        <v>227.10591038352163</v>
      </c>
    </row>
    <row r="460" spans="1:13" x14ac:dyDescent="0.25">
      <c r="A460" s="4">
        <v>2</v>
      </c>
      <c r="B460" s="4">
        <v>457</v>
      </c>
      <c r="C460" s="4">
        <v>20382</v>
      </c>
      <c r="D460" s="4">
        <v>2.9390000000000001</v>
      </c>
      <c r="E460" s="5">
        <v>22.85</v>
      </c>
      <c r="F460" s="5">
        <v>0.1226</v>
      </c>
      <c r="H460" s="2">
        <f t="shared" si="27"/>
        <v>2.9393939393939392E-2</v>
      </c>
      <c r="I460" s="2">
        <f t="shared" si="28"/>
        <v>2.9393939393939394</v>
      </c>
      <c r="J460" s="2">
        <f t="shared" si="29"/>
        <v>235.56990239028511</v>
      </c>
      <c r="L460" s="2">
        <f t="shared" si="30"/>
        <v>1.6616161616161615</v>
      </c>
      <c r="M460" s="2">
        <f t="shared" si="31"/>
        <v>226.14518484359385</v>
      </c>
    </row>
    <row r="461" spans="1:13" x14ac:dyDescent="0.25">
      <c r="A461" s="4">
        <v>2</v>
      </c>
      <c r="B461" s="4">
        <v>458</v>
      </c>
      <c r="C461" s="4">
        <v>20385</v>
      </c>
      <c r="D461" s="4">
        <v>2.9550000000000001</v>
      </c>
      <c r="E461" s="5">
        <v>22.9</v>
      </c>
      <c r="F461" s="5">
        <v>0.1231</v>
      </c>
      <c r="H461" s="2">
        <f t="shared" si="27"/>
        <v>2.9545454545454545E-2</v>
      </c>
      <c r="I461" s="2">
        <f t="shared" si="28"/>
        <v>2.9545454545454546</v>
      </c>
      <c r="J461" s="2">
        <f t="shared" si="29"/>
        <v>236.53062793021289</v>
      </c>
      <c r="L461" s="2">
        <f t="shared" si="30"/>
        <v>1.6767676767676767</v>
      </c>
      <c r="M461" s="2">
        <f t="shared" si="31"/>
        <v>227.10591038352163</v>
      </c>
    </row>
    <row r="462" spans="1:13" x14ac:dyDescent="0.25">
      <c r="A462" s="4">
        <v>2</v>
      </c>
      <c r="B462" s="4">
        <v>459</v>
      </c>
      <c r="C462" s="4">
        <v>20386</v>
      </c>
      <c r="D462" s="4">
        <v>2.96</v>
      </c>
      <c r="E462" s="5">
        <v>22.95</v>
      </c>
      <c r="F462" s="5">
        <v>0.1236</v>
      </c>
      <c r="H462" s="2">
        <f t="shared" si="27"/>
        <v>2.9595959595959596E-2</v>
      </c>
      <c r="I462" s="2">
        <f t="shared" si="28"/>
        <v>2.9595959595959598</v>
      </c>
      <c r="J462" s="2">
        <f t="shared" si="29"/>
        <v>237.49135347014064</v>
      </c>
      <c r="L462" s="2">
        <f t="shared" si="30"/>
        <v>1.6818181818181819</v>
      </c>
      <c r="M462" s="2">
        <f t="shared" si="31"/>
        <v>228.06663592344938</v>
      </c>
    </row>
    <row r="463" spans="1:13" x14ac:dyDescent="0.25">
      <c r="A463" s="4">
        <v>2</v>
      </c>
      <c r="B463" s="4">
        <v>460</v>
      </c>
      <c r="C463" s="4">
        <v>20387</v>
      </c>
      <c r="D463" s="4">
        <v>2.9649999999999999</v>
      </c>
      <c r="E463" s="5">
        <v>23</v>
      </c>
      <c r="F463" s="5">
        <v>0.1236</v>
      </c>
      <c r="H463" s="2">
        <f t="shared" si="27"/>
        <v>2.9646464646464647E-2</v>
      </c>
      <c r="I463" s="2">
        <f t="shared" si="28"/>
        <v>2.9646464646464645</v>
      </c>
      <c r="J463" s="2">
        <f t="shared" si="29"/>
        <v>237.49135347014064</v>
      </c>
      <c r="L463" s="2">
        <f t="shared" si="30"/>
        <v>1.6868686868686866</v>
      </c>
      <c r="M463" s="2">
        <f t="shared" si="31"/>
        <v>228.06663592344938</v>
      </c>
    </row>
    <row r="464" spans="1:13" x14ac:dyDescent="0.25">
      <c r="A464" s="4">
        <v>2</v>
      </c>
      <c r="B464" s="4">
        <v>461</v>
      </c>
      <c r="C464" s="4">
        <v>20388</v>
      </c>
      <c r="D464" s="4">
        <v>2.97</v>
      </c>
      <c r="E464" s="5">
        <v>23.05</v>
      </c>
      <c r="F464" s="5">
        <v>0.1231</v>
      </c>
      <c r="H464" s="2">
        <f t="shared" si="27"/>
        <v>2.9696969696969697E-2</v>
      </c>
      <c r="I464" s="2">
        <f t="shared" si="28"/>
        <v>2.9696969696969697</v>
      </c>
      <c r="J464" s="2">
        <f t="shared" si="29"/>
        <v>236.53062793021289</v>
      </c>
      <c r="L464" s="2">
        <f t="shared" si="30"/>
        <v>1.6919191919191918</v>
      </c>
      <c r="M464" s="2">
        <f t="shared" si="31"/>
        <v>227.10591038352163</v>
      </c>
    </row>
    <row r="465" spans="1:13" x14ac:dyDescent="0.25">
      <c r="A465" s="4">
        <v>2</v>
      </c>
      <c r="B465" s="4">
        <v>462</v>
      </c>
      <c r="C465" s="4">
        <v>20391</v>
      </c>
      <c r="D465" s="4">
        <v>2.9849999999999999</v>
      </c>
      <c r="E465" s="5">
        <v>23.1</v>
      </c>
      <c r="F465" s="5">
        <v>0.1241</v>
      </c>
      <c r="H465" s="2">
        <f t="shared" si="27"/>
        <v>2.984848484848485E-2</v>
      </c>
      <c r="I465" s="2">
        <f t="shared" si="28"/>
        <v>2.9848484848484849</v>
      </c>
      <c r="J465" s="2">
        <f t="shared" si="29"/>
        <v>238.45207901006836</v>
      </c>
      <c r="L465" s="2">
        <f t="shared" si="30"/>
        <v>1.707070707070707</v>
      </c>
      <c r="M465" s="2">
        <f t="shared" si="31"/>
        <v>229.0273614633771</v>
      </c>
    </row>
    <row r="466" spans="1:13" x14ac:dyDescent="0.25">
      <c r="A466" s="4">
        <v>2</v>
      </c>
      <c r="B466" s="4">
        <v>463</v>
      </c>
      <c r="C466" s="4">
        <v>20393</v>
      </c>
      <c r="D466" s="4">
        <v>2.9950000000000001</v>
      </c>
      <c r="E466" s="5">
        <v>23.15</v>
      </c>
      <c r="F466" s="5">
        <v>0.1241</v>
      </c>
      <c r="H466" s="2">
        <f t="shared" si="27"/>
        <v>2.9949494949494948E-2</v>
      </c>
      <c r="I466" s="2">
        <f t="shared" si="28"/>
        <v>2.9949494949494948</v>
      </c>
      <c r="J466" s="2">
        <f t="shared" si="29"/>
        <v>238.45207901006836</v>
      </c>
      <c r="L466" s="2">
        <f t="shared" si="30"/>
        <v>1.7171717171717169</v>
      </c>
      <c r="M466" s="2">
        <f t="shared" si="31"/>
        <v>229.0273614633771</v>
      </c>
    </row>
    <row r="467" spans="1:13" x14ac:dyDescent="0.25">
      <c r="A467" s="4">
        <v>2</v>
      </c>
      <c r="B467" s="4">
        <v>464</v>
      </c>
      <c r="C467" s="4">
        <v>20394</v>
      </c>
      <c r="D467" s="4">
        <v>3</v>
      </c>
      <c r="E467" s="5">
        <v>23.2</v>
      </c>
      <c r="F467" s="5">
        <v>0.1241</v>
      </c>
      <c r="H467" s="2">
        <f t="shared" si="27"/>
        <v>0.03</v>
      </c>
      <c r="I467" s="2">
        <f t="shared" si="28"/>
        <v>3</v>
      </c>
      <c r="J467" s="2">
        <f t="shared" si="29"/>
        <v>238.45207901006836</v>
      </c>
      <c r="L467" s="2">
        <f t="shared" si="30"/>
        <v>1.7222222222222221</v>
      </c>
      <c r="M467" s="2">
        <f t="shared" si="31"/>
        <v>229.0273614633771</v>
      </c>
    </row>
    <row r="468" spans="1:13" x14ac:dyDescent="0.25">
      <c r="A468" s="4">
        <v>2</v>
      </c>
      <c r="B468" s="4">
        <v>465</v>
      </c>
      <c r="C468" s="4">
        <v>20396</v>
      </c>
      <c r="D468" s="4">
        <v>3.01</v>
      </c>
      <c r="E468" s="5">
        <v>23.25</v>
      </c>
      <c r="F468" s="5">
        <v>0.1241</v>
      </c>
      <c r="H468" s="2">
        <f t="shared" si="27"/>
        <v>3.0101010101010101E-2</v>
      </c>
      <c r="I468" s="2">
        <f t="shared" si="28"/>
        <v>3.0101010101010099</v>
      </c>
      <c r="J468" s="2">
        <f t="shared" si="29"/>
        <v>238.45207901006836</v>
      </c>
      <c r="L468" s="2">
        <f t="shared" si="30"/>
        <v>1.732323232323232</v>
      </c>
      <c r="M468" s="2">
        <f t="shared" si="31"/>
        <v>229.0273614633771</v>
      </c>
    </row>
    <row r="469" spans="1:13" x14ac:dyDescent="0.25">
      <c r="A469" s="4">
        <v>2</v>
      </c>
      <c r="B469" s="4">
        <v>466</v>
      </c>
      <c r="C469" s="4">
        <v>20398</v>
      </c>
      <c r="D469" s="4">
        <v>3.02</v>
      </c>
      <c r="E469" s="5">
        <v>23.3</v>
      </c>
      <c r="F469" s="5">
        <v>0.12509999999999999</v>
      </c>
      <c r="H469" s="2">
        <f t="shared" si="27"/>
        <v>3.0202020202020202E-2</v>
      </c>
      <c r="I469" s="2">
        <f t="shared" si="28"/>
        <v>3.0202020202020203</v>
      </c>
      <c r="J469" s="2">
        <f t="shared" si="29"/>
        <v>240.37353008992386</v>
      </c>
      <c r="L469" s="2">
        <f t="shared" si="30"/>
        <v>1.7424242424242424</v>
      </c>
      <c r="M469" s="2">
        <f t="shared" si="31"/>
        <v>230.94881254323261</v>
      </c>
    </row>
    <row r="470" spans="1:13" x14ac:dyDescent="0.25">
      <c r="A470" s="4">
        <v>2</v>
      </c>
      <c r="B470" s="4">
        <v>467</v>
      </c>
      <c r="C470" s="4">
        <v>20399</v>
      </c>
      <c r="D470" s="4">
        <v>3.0249999999999999</v>
      </c>
      <c r="E470" s="5">
        <v>23.35</v>
      </c>
      <c r="F470" s="5">
        <v>0.1246</v>
      </c>
      <c r="H470" s="2">
        <f t="shared" si="27"/>
        <v>3.0252525252525253E-2</v>
      </c>
      <c r="I470" s="2">
        <f t="shared" si="28"/>
        <v>3.0252525252525251</v>
      </c>
      <c r="J470" s="2">
        <f t="shared" si="29"/>
        <v>239.41280454999614</v>
      </c>
      <c r="L470" s="2">
        <f t="shared" si="30"/>
        <v>1.7474747474747472</v>
      </c>
      <c r="M470" s="2">
        <f t="shared" si="31"/>
        <v>229.98808700330488</v>
      </c>
    </row>
    <row r="471" spans="1:13" x14ac:dyDescent="0.25">
      <c r="A471" s="4">
        <v>2</v>
      </c>
      <c r="B471" s="4">
        <v>468</v>
      </c>
      <c r="C471" s="4">
        <v>20400</v>
      </c>
      <c r="D471" s="4">
        <v>3.03</v>
      </c>
      <c r="E471" s="5">
        <v>23.4</v>
      </c>
      <c r="F471" s="5">
        <v>0.12509999999999999</v>
      </c>
      <c r="H471" s="2">
        <f t="shared" si="27"/>
        <v>3.0303030303030304E-2</v>
      </c>
      <c r="I471" s="2">
        <f t="shared" si="28"/>
        <v>3.0303030303030303</v>
      </c>
      <c r="J471" s="2">
        <f t="shared" si="29"/>
        <v>240.37353008992386</v>
      </c>
      <c r="L471" s="2">
        <f t="shared" si="30"/>
        <v>1.7525252525252524</v>
      </c>
      <c r="M471" s="2">
        <f t="shared" si="31"/>
        <v>230.94881254323261</v>
      </c>
    </row>
    <row r="472" spans="1:13" x14ac:dyDescent="0.25">
      <c r="A472" s="4">
        <v>2</v>
      </c>
      <c r="B472" s="4">
        <v>469</v>
      </c>
      <c r="C472" s="4">
        <v>20402</v>
      </c>
      <c r="D472" s="4">
        <v>3.04</v>
      </c>
      <c r="E472" s="5">
        <v>23.45</v>
      </c>
      <c r="F472" s="5">
        <v>0.1246</v>
      </c>
      <c r="H472" s="2">
        <f t="shared" si="27"/>
        <v>3.0404040404040406E-2</v>
      </c>
      <c r="I472" s="2">
        <f t="shared" si="28"/>
        <v>3.0404040404040407</v>
      </c>
      <c r="J472" s="2">
        <f t="shared" si="29"/>
        <v>239.41280454999614</v>
      </c>
      <c r="L472" s="2">
        <f t="shared" si="30"/>
        <v>1.7626262626262628</v>
      </c>
      <c r="M472" s="2">
        <f t="shared" si="31"/>
        <v>229.98808700330488</v>
      </c>
    </row>
    <row r="473" spans="1:13" x14ac:dyDescent="0.25">
      <c r="A473" s="4">
        <v>2</v>
      </c>
      <c r="B473" s="4">
        <v>470</v>
      </c>
      <c r="C473" s="4">
        <v>20404</v>
      </c>
      <c r="D473" s="4">
        <v>3.0510000000000002</v>
      </c>
      <c r="E473" s="5">
        <v>23.5</v>
      </c>
      <c r="F473" s="5">
        <v>0.12509999999999999</v>
      </c>
      <c r="H473" s="2">
        <f t="shared" si="27"/>
        <v>3.0505050505050504E-2</v>
      </c>
      <c r="I473" s="2">
        <f t="shared" si="28"/>
        <v>3.0505050505050502</v>
      </c>
      <c r="J473" s="2">
        <f t="shared" si="29"/>
        <v>240.37353008992386</v>
      </c>
      <c r="L473" s="2">
        <f t="shared" si="30"/>
        <v>1.7727272727272723</v>
      </c>
      <c r="M473" s="2">
        <f t="shared" si="31"/>
        <v>230.94881254323261</v>
      </c>
    </row>
    <row r="474" spans="1:13" x14ac:dyDescent="0.25">
      <c r="A474" s="4">
        <v>2</v>
      </c>
      <c r="B474" s="4">
        <v>471</v>
      </c>
      <c r="C474" s="4">
        <v>20406</v>
      </c>
      <c r="D474" s="4">
        <v>3.0609999999999999</v>
      </c>
      <c r="E474" s="5">
        <v>23.55</v>
      </c>
      <c r="F474" s="5">
        <v>0.12609999999999999</v>
      </c>
      <c r="H474" s="2">
        <f t="shared" si="27"/>
        <v>3.0606060606060605E-2</v>
      </c>
      <c r="I474" s="2">
        <f t="shared" si="28"/>
        <v>3.0606060606060606</v>
      </c>
      <c r="J474" s="2">
        <f t="shared" si="29"/>
        <v>242.29498116977936</v>
      </c>
      <c r="L474" s="2">
        <f t="shared" si="30"/>
        <v>1.7828282828282827</v>
      </c>
      <c r="M474" s="2">
        <f t="shared" si="31"/>
        <v>232.87026362308811</v>
      </c>
    </row>
    <row r="475" spans="1:13" x14ac:dyDescent="0.25">
      <c r="A475" s="4">
        <v>2</v>
      </c>
      <c r="B475" s="4">
        <v>472</v>
      </c>
      <c r="C475" s="4">
        <v>20407</v>
      </c>
      <c r="D475" s="4">
        <v>3.0659999999999998</v>
      </c>
      <c r="E475" s="5">
        <v>23.6</v>
      </c>
      <c r="F475" s="5">
        <v>0.12609999999999999</v>
      </c>
      <c r="H475" s="2">
        <f t="shared" si="27"/>
        <v>3.0656565656565656E-2</v>
      </c>
      <c r="I475" s="2">
        <f t="shared" si="28"/>
        <v>3.0656565656565657</v>
      </c>
      <c r="J475" s="2">
        <f t="shared" si="29"/>
        <v>242.29498116977936</v>
      </c>
      <c r="L475" s="2">
        <f t="shared" si="30"/>
        <v>1.7878787878787878</v>
      </c>
      <c r="M475" s="2">
        <f t="shared" si="31"/>
        <v>232.87026362308811</v>
      </c>
    </row>
    <row r="476" spans="1:13" x14ac:dyDescent="0.25">
      <c r="A476" s="4">
        <v>2</v>
      </c>
      <c r="B476" s="4">
        <v>473</v>
      </c>
      <c r="C476" s="4">
        <v>20408</v>
      </c>
      <c r="D476" s="4">
        <v>3.0710000000000002</v>
      </c>
      <c r="E476" s="5">
        <v>23.65</v>
      </c>
      <c r="F476" s="5">
        <v>0.12559999999999999</v>
      </c>
      <c r="H476" s="2">
        <f t="shared" si="27"/>
        <v>3.0707070707070707E-2</v>
      </c>
      <c r="I476" s="2">
        <f t="shared" si="28"/>
        <v>3.0707070707070705</v>
      </c>
      <c r="J476" s="2">
        <f t="shared" si="29"/>
        <v>241.33425562985164</v>
      </c>
      <c r="L476" s="2">
        <f t="shared" si="30"/>
        <v>1.7929292929292926</v>
      </c>
      <c r="M476" s="2">
        <f t="shared" si="31"/>
        <v>231.90953808316038</v>
      </c>
    </row>
    <row r="477" spans="1:13" x14ac:dyDescent="0.25">
      <c r="A477" s="4">
        <v>2</v>
      </c>
      <c r="B477" s="4">
        <v>474</v>
      </c>
      <c r="C477" s="4">
        <v>20411</v>
      </c>
      <c r="D477" s="4">
        <v>3.0859999999999999</v>
      </c>
      <c r="E477" s="5">
        <v>23.7</v>
      </c>
      <c r="F477" s="5">
        <v>0.12659999999999999</v>
      </c>
      <c r="H477" s="2">
        <f t="shared" si="27"/>
        <v>3.085858585858586E-2</v>
      </c>
      <c r="I477" s="2">
        <f t="shared" si="28"/>
        <v>3.0858585858585861</v>
      </c>
      <c r="J477" s="2">
        <f t="shared" si="29"/>
        <v>243.25570670970714</v>
      </c>
      <c r="L477" s="2">
        <f t="shared" si="30"/>
        <v>1.8080808080808082</v>
      </c>
      <c r="M477" s="2">
        <f t="shared" si="31"/>
        <v>233.83098916301589</v>
      </c>
    </row>
    <row r="478" spans="1:13" x14ac:dyDescent="0.25">
      <c r="A478" s="4">
        <v>2</v>
      </c>
      <c r="B478" s="4">
        <v>475</v>
      </c>
      <c r="C478" s="4">
        <v>20413</v>
      </c>
      <c r="D478" s="4">
        <v>3.0960000000000001</v>
      </c>
      <c r="E478" s="5">
        <v>23.75</v>
      </c>
      <c r="F478" s="5">
        <v>0.128</v>
      </c>
      <c r="H478" s="2">
        <f t="shared" si="27"/>
        <v>3.0959595959595961E-2</v>
      </c>
      <c r="I478" s="2">
        <f t="shared" si="28"/>
        <v>3.095959595959596</v>
      </c>
      <c r="J478" s="2">
        <f t="shared" si="29"/>
        <v>245.94573822150488</v>
      </c>
      <c r="L478" s="2">
        <f t="shared" si="30"/>
        <v>1.8181818181818181</v>
      </c>
      <c r="M478" s="2">
        <f t="shared" si="31"/>
        <v>236.52102067481363</v>
      </c>
    </row>
    <row r="479" spans="1:13" x14ac:dyDescent="0.25">
      <c r="A479" s="4">
        <v>2</v>
      </c>
      <c r="B479" s="4">
        <v>476</v>
      </c>
      <c r="C479" s="4">
        <v>20414</v>
      </c>
      <c r="D479" s="4">
        <v>3.101</v>
      </c>
      <c r="E479" s="5">
        <v>23.8</v>
      </c>
      <c r="F479" s="5">
        <v>0.127</v>
      </c>
      <c r="H479" s="2">
        <f t="shared" si="27"/>
        <v>3.1010101010101009E-2</v>
      </c>
      <c r="I479" s="2">
        <f t="shared" si="28"/>
        <v>3.1010101010101008</v>
      </c>
      <c r="J479" s="2">
        <f t="shared" si="29"/>
        <v>244.02428714164935</v>
      </c>
      <c r="L479" s="2">
        <f t="shared" si="30"/>
        <v>1.8232323232323229</v>
      </c>
      <c r="M479" s="2">
        <f t="shared" si="31"/>
        <v>234.5995695949581</v>
      </c>
    </row>
    <row r="480" spans="1:13" x14ac:dyDescent="0.25">
      <c r="A480" s="4">
        <v>2</v>
      </c>
      <c r="B480" s="4">
        <v>477</v>
      </c>
      <c r="C480" s="4">
        <v>20416</v>
      </c>
      <c r="D480" s="4">
        <v>3.1110000000000002</v>
      </c>
      <c r="E480" s="5">
        <v>23.85</v>
      </c>
      <c r="F480" s="5">
        <v>0.127</v>
      </c>
      <c r="H480" s="2">
        <f t="shared" si="27"/>
        <v>3.111111111111111E-2</v>
      </c>
      <c r="I480" s="2">
        <f t="shared" si="28"/>
        <v>3.1111111111111112</v>
      </c>
      <c r="J480" s="2">
        <f t="shared" si="29"/>
        <v>244.02428714164935</v>
      </c>
      <c r="L480" s="2">
        <f t="shared" si="30"/>
        <v>1.8333333333333333</v>
      </c>
      <c r="M480" s="2">
        <f t="shared" si="31"/>
        <v>234.5995695949581</v>
      </c>
    </row>
    <row r="481" spans="1:13" x14ac:dyDescent="0.25">
      <c r="A481" s="4">
        <v>2</v>
      </c>
      <c r="B481" s="4">
        <v>478</v>
      </c>
      <c r="C481" s="4">
        <v>20418</v>
      </c>
      <c r="D481" s="4">
        <v>3.121</v>
      </c>
      <c r="E481" s="5">
        <v>23.9</v>
      </c>
      <c r="F481" s="5">
        <v>0.1275</v>
      </c>
      <c r="H481" s="2">
        <f t="shared" si="27"/>
        <v>3.1212121212121212E-2</v>
      </c>
      <c r="I481" s="2">
        <f t="shared" si="28"/>
        <v>3.1212121212121211</v>
      </c>
      <c r="J481" s="2">
        <f t="shared" si="29"/>
        <v>244.9850126815771</v>
      </c>
      <c r="L481" s="2">
        <f t="shared" si="30"/>
        <v>1.8434343434343432</v>
      </c>
      <c r="M481" s="2">
        <f t="shared" si="31"/>
        <v>235.56029513488585</v>
      </c>
    </row>
    <row r="482" spans="1:13" x14ac:dyDescent="0.25">
      <c r="A482" s="4">
        <v>2</v>
      </c>
      <c r="B482" s="4">
        <v>479</v>
      </c>
      <c r="C482" s="4">
        <v>20420</v>
      </c>
      <c r="D482" s="4">
        <v>3.1309999999999998</v>
      </c>
      <c r="E482" s="5">
        <v>23.95</v>
      </c>
      <c r="F482" s="5">
        <v>0.1275</v>
      </c>
      <c r="H482" s="2">
        <f t="shared" si="27"/>
        <v>3.1313131313131314E-2</v>
      </c>
      <c r="I482" s="2">
        <f t="shared" si="28"/>
        <v>3.1313131313131315</v>
      </c>
      <c r="J482" s="2">
        <f t="shared" si="29"/>
        <v>244.9850126815771</v>
      </c>
      <c r="L482" s="2">
        <f t="shared" si="30"/>
        <v>1.8535353535353536</v>
      </c>
      <c r="M482" s="2">
        <f t="shared" si="31"/>
        <v>235.56029513488585</v>
      </c>
    </row>
    <row r="483" spans="1:13" x14ac:dyDescent="0.25">
      <c r="A483" s="4">
        <v>2</v>
      </c>
      <c r="B483" s="4">
        <v>480</v>
      </c>
      <c r="C483" s="4">
        <v>20421</v>
      </c>
      <c r="D483" s="4">
        <v>3.1360000000000001</v>
      </c>
      <c r="E483" s="5">
        <v>24</v>
      </c>
      <c r="F483" s="5">
        <v>0.1275</v>
      </c>
      <c r="H483" s="2">
        <f t="shared" si="27"/>
        <v>3.1363636363636364E-2</v>
      </c>
      <c r="I483" s="2">
        <f t="shared" si="28"/>
        <v>3.1363636363636362</v>
      </c>
      <c r="J483" s="2">
        <f t="shared" si="29"/>
        <v>244.9850126815771</v>
      </c>
      <c r="L483" s="2">
        <f t="shared" si="30"/>
        <v>1.8585858585858583</v>
      </c>
      <c r="M483" s="2">
        <f t="shared" si="31"/>
        <v>235.56029513488585</v>
      </c>
    </row>
    <row r="484" spans="1:13" x14ac:dyDescent="0.25">
      <c r="A484" s="4">
        <v>2</v>
      </c>
      <c r="B484" s="4">
        <v>481</v>
      </c>
      <c r="C484" s="4">
        <v>20422</v>
      </c>
      <c r="D484" s="4">
        <v>3.141</v>
      </c>
      <c r="E484" s="5">
        <v>24.05</v>
      </c>
      <c r="F484" s="5">
        <v>0.1275</v>
      </c>
      <c r="H484" s="2">
        <f t="shared" si="27"/>
        <v>3.1414141414141415E-2</v>
      </c>
      <c r="I484" s="2">
        <f t="shared" si="28"/>
        <v>3.1414141414141414</v>
      </c>
      <c r="J484" s="2">
        <f t="shared" si="29"/>
        <v>244.9850126815771</v>
      </c>
      <c r="L484" s="2">
        <f t="shared" si="30"/>
        <v>1.8636363636363635</v>
      </c>
      <c r="M484" s="2">
        <f t="shared" si="31"/>
        <v>235.56029513488585</v>
      </c>
    </row>
    <row r="485" spans="1:13" x14ac:dyDescent="0.25">
      <c r="A485" s="4">
        <v>2</v>
      </c>
      <c r="B485" s="4">
        <v>482</v>
      </c>
      <c r="C485" s="4">
        <v>20423</v>
      </c>
      <c r="D485" s="4">
        <v>3.1459999999999999</v>
      </c>
      <c r="E485" s="5">
        <v>24.1</v>
      </c>
      <c r="F485" s="5">
        <v>0.128</v>
      </c>
      <c r="H485" s="2">
        <f t="shared" si="27"/>
        <v>3.1464646464646466E-2</v>
      </c>
      <c r="I485" s="2">
        <f t="shared" si="28"/>
        <v>3.1464646464646466</v>
      </c>
      <c r="J485" s="2">
        <f t="shared" si="29"/>
        <v>245.94573822150488</v>
      </c>
      <c r="L485" s="2">
        <f t="shared" si="30"/>
        <v>1.8686868686868687</v>
      </c>
      <c r="M485" s="2">
        <f t="shared" si="31"/>
        <v>236.52102067481363</v>
      </c>
    </row>
    <row r="486" spans="1:13" x14ac:dyDescent="0.25">
      <c r="A486" s="4">
        <v>2</v>
      </c>
      <c r="B486" s="4">
        <v>483</v>
      </c>
      <c r="C486" s="4">
        <v>20425</v>
      </c>
      <c r="D486" s="4">
        <v>3.157</v>
      </c>
      <c r="E486" s="5">
        <v>24.15</v>
      </c>
      <c r="F486" s="5">
        <v>0.128</v>
      </c>
      <c r="H486" s="2">
        <f t="shared" si="27"/>
        <v>3.1565656565656568E-2</v>
      </c>
      <c r="I486" s="2">
        <f t="shared" si="28"/>
        <v>3.1565656565656566</v>
      </c>
      <c r="J486" s="2">
        <f t="shared" si="29"/>
        <v>245.94573822150488</v>
      </c>
      <c r="L486" s="2">
        <f t="shared" si="30"/>
        <v>1.8787878787878787</v>
      </c>
      <c r="M486" s="2">
        <f t="shared" si="31"/>
        <v>236.52102067481363</v>
      </c>
    </row>
    <row r="487" spans="1:13" x14ac:dyDescent="0.25">
      <c r="A487" s="4">
        <v>2</v>
      </c>
      <c r="B487" s="4">
        <v>484</v>
      </c>
      <c r="C487" s="4">
        <v>20427</v>
      </c>
      <c r="D487" s="4">
        <v>3.1669999999999998</v>
      </c>
      <c r="E487" s="5">
        <v>24.2</v>
      </c>
      <c r="F487" s="5">
        <v>0.1275</v>
      </c>
      <c r="H487" s="2">
        <f t="shared" si="27"/>
        <v>3.1666666666666669E-2</v>
      </c>
      <c r="I487" s="2">
        <f t="shared" si="28"/>
        <v>3.166666666666667</v>
      </c>
      <c r="J487" s="2">
        <f t="shared" si="29"/>
        <v>244.9850126815771</v>
      </c>
      <c r="L487" s="2">
        <f t="shared" si="30"/>
        <v>1.8888888888888891</v>
      </c>
      <c r="M487" s="2">
        <f t="shared" si="31"/>
        <v>235.56029513488585</v>
      </c>
    </row>
    <row r="488" spans="1:13" x14ac:dyDescent="0.25">
      <c r="A488" s="4">
        <v>2</v>
      </c>
      <c r="B488" s="4">
        <v>485</v>
      </c>
      <c r="C488" s="4">
        <v>20428</v>
      </c>
      <c r="D488" s="4">
        <v>3.1720000000000002</v>
      </c>
      <c r="E488" s="5">
        <v>24.25</v>
      </c>
      <c r="F488" s="5">
        <v>0.128</v>
      </c>
      <c r="H488" s="2">
        <f t="shared" si="27"/>
        <v>3.171717171717172E-2</v>
      </c>
      <c r="I488" s="2">
        <f t="shared" si="28"/>
        <v>3.1717171717171722</v>
      </c>
      <c r="J488" s="2">
        <f t="shared" si="29"/>
        <v>245.94573822150488</v>
      </c>
      <c r="L488" s="2">
        <f t="shared" si="30"/>
        <v>1.8939393939393943</v>
      </c>
      <c r="M488" s="2">
        <f t="shared" si="31"/>
        <v>236.52102067481363</v>
      </c>
    </row>
    <row r="489" spans="1:13" x14ac:dyDescent="0.25">
      <c r="A489" s="4">
        <v>2</v>
      </c>
      <c r="B489" s="4">
        <v>486</v>
      </c>
      <c r="C489" s="4">
        <v>20431</v>
      </c>
      <c r="D489" s="4">
        <v>3.1869999999999998</v>
      </c>
      <c r="E489" s="5">
        <v>24.3</v>
      </c>
      <c r="F489" s="5">
        <v>0.128</v>
      </c>
      <c r="H489" s="2">
        <f t="shared" si="27"/>
        <v>3.1868686868686866E-2</v>
      </c>
      <c r="I489" s="2">
        <f t="shared" si="28"/>
        <v>3.1868686868686864</v>
      </c>
      <c r="J489" s="2">
        <f t="shared" si="29"/>
        <v>245.94573822150488</v>
      </c>
      <c r="L489" s="2">
        <f t="shared" si="30"/>
        <v>1.9090909090909085</v>
      </c>
      <c r="M489" s="2">
        <f t="shared" si="31"/>
        <v>236.52102067481363</v>
      </c>
    </row>
    <row r="490" spans="1:13" x14ac:dyDescent="0.25">
      <c r="A490" s="4">
        <v>2</v>
      </c>
      <c r="B490" s="4">
        <v>487</v>
      </c>
      <c r="C490" s="4">
        <v>20433</v>
      </c>
      <c r="D490" s="4">
        <v>3.1970000000000001</v>
      </c>
      <c r="E490" s="5">
        <v>24.35</v>
      </c>
      <c r="F490" s="5">
        <v>0.128</v>
      </c>
      <c r="H490" s="2">
        <f t="shared" si="27"/>
        <v>3.1969696969696967E-2</v>
      </c>
      <c r="I490" s="2">
        <f t="shared" si="28"/>
        <v>3.1969696969696968</v>
      </c>
      <c r="J490" s="2">
        <f t="shared" si="29"/>
        <v>245.94573822150488</v>
      </c>
      <c r="L490" s="2">
        <f t="shared" si="30"/>
        <v>1.9191919191919189</v>
      </c>
      <c r="M490" s="2">
        <f t="shared" si="31"/>
        <v>236.52102067481363</v>
      </c>
    </row>
    <row r="491" spans="1:13" x14ac:dyDescent="0.25">
      <c r="A491" s="4">
        <v>2</v>
      </c>
      <c r="B491" s="4">
        <v>488</v>
      </c>
      <c r="C491" s="4">
        <v>20433</v>
      </c>
      <c r="D491" s="4">
        <v>3.1970000000000001</v>
      </c>
      <c r="E491" s="5">
        <v>24.4</v>
      </c>
      <c r="F491" s="5">
        <v>0.128</v>
      </c>
      <c r="H491" s="2">
        <f t="shared" si="27"/>
        <v>3.1969696969696967E-2</v>
      </c>
      <c r="I491" s="2">
        <f t="shared" si="28"/>
        <v>3.1969696969696968</v>
      </c>
      <c r="J491" s="2">
        <f t="shared" si="29"/>
        <v>245.94573822150488</v>
      </c>
      <c r="L491" s="2">
        <f t="shared" si="30"/>
        <v>1.9191919191919189</v>
      </c>
      <c r="M491" s="2">
        <f t="shared" si="31"/>
        <v>236.52102067481363</v>
      </c>
    </row>
    <row r="492" spans="1:13" x14ac:dyDescent="0.25">
      <c r="A492" s="4">
        <v>2</v>
      </c>
      <c r="B492" s="4">
        <v>489</v>
      </c>
      <c r="C492" s="4">
        <v>20435</v>
      </c>
      <c r="D492" s="4">
        <v>3.2069999999999999</v>
      </c>
      <c r="E492" s="5">
        <v>24.45</v>
      </c>
      <c r="F492" s="5">
        <v>0.1275</v>
      </c>
      <c r="H492" s="2">
        <f t="shared" si="27"/>
        <v>3.2070707070707069E-2</v>
      </c>
      <c r="I492" s="2">
        <f t="shared" si="28"/>
        <v>3.2070707070707067</v>
      </c>
      <c r="J492" s="2">
        <f t="shared" si="29"/>
        <v>244.9850126815771</v>
      </c>
      <c r="L492" s="2">
        <f t="shared" si="30"/>
        <v>1.9292929292929288</v>
      </c>
      <c r="M492" s="2">
        <f t="shared" si="31"/>
        <v>235.56029513488585</v>
      </c>
    </row>
    <row r="493" spans="1:13" x14ac:dyDescent="0.25">
      <c r="A493" s="4">
        <v>2</v>
      </c>
      <c r="B493" s="4">
        <v>490</v>
      </c>
      <c r="C493" s="4">
        <v>20437</v>
      </c>
      <c r="D493" s="4">
        <v>3.2170000000000001</v>
      </c>
      <c r="E493" s="5">
        <v>24.5</v>
      </c>
      <c r="F493" s="5">
        <v>0.1295</v>
      </c>
      <c r="H493" s="2">
        <f t="shared" si="27"/>
        <v>3.2171717171717171E-2</v>
      </c>
      <c r="I493" s="2">
        <f t="shared" si="28"/>
        <v>3.2171717171717171</v>
      </c>
      <c r="J493" s="2">
        <f t="shared" si="29"/>
        <v>248.82791484128813</v>
      </c>
      <c r="L493" s="2">
        <f t="shared" si="30"/>
        <v>1.9393939393939392</v>
      </c>
      <c r="M493" s="2">
        <f t="shared" si="31"/>
        <v>239.40319729459688</v>
      </c>
    </row>
    <row r="494" spans="1:13" x14ac:dyDescent="0.25">
      <c r="A494" s="4">
        <v>2</v>
      </c>
      <c r="B494" s="4">
        <v>491</v>
      </c>
      <c r="C494" s="4">
        <v>20439</v>
      </c>
      <c r="D494" s="4">
        <v>3.2269999999999999</v>
      </c>
      <c r="E494" s="5">
        <v>24.55</v>
      </c>
      <c r="F494" s="5">
        <v>0.1295</v>
      </c>
      <c r="H494" s="2">
        <f t="shared" si="27"/>
        <v>3.2272727272727272E-2</v>
      </c>
      <c r="I494" s="2">
        <f t="shared" si="28"/>
        <v>3.2272727272727271</v>
      </c>
      <c r="J494" s="2">
        <f t="shared" si="29"/>
        <v>248.82791484128813</v>
      </c>
      <c r="L494" s="2">
        <f t="shared" si="30"/>
        <v>1.9494949494949492</v>
      </c>
      <c r="M494" s="2">
        <f t="shared" si="31"/>
        <v>239.40319729459688</v>
      </c>
    </row>
    <row r="495" spans="1:13" x14ac:dyDescent="0.25">
      <c r="A495" s="4">
        <v>2</v>
      </c>
      <c r="B495" s="4">
        <v>492</v>
      </c>
      <c r="C495" s="4">
        <v>20440</v>
      </c>
      <c r="D495" s="4">
        <v>3.2320000000000002</v>
      </c>
      <c r="E495" s="5">
        <v>24.6</v>
      </c>
      <c r="F495" s="5">
        <v>0.1295</v>
      </c>
      <c r="H495" s="2">
        <f t="shared" si="27"/>
        <v>3.2323232323232323E-2</v>
      </c>
      <c r="I495" s="2">
        <f t="shared" si="28"/>
        <v>3.2323232323232323</v>
      </c>
      <c r="J495" s="2">
        <f t="shared" si="29"/>
        <v>248.82791484128813</v>
      </c>
      <c r="L495" s="2">
        <f t="shared" si="30"/>
        <v>1.9545454545454544</v>
      </c>
      <c r="M495" s="2">
        <f t="shared" si="31"/>
        <v>239.40319729459688</v>
      </c>
    </row>
    <row r="496" spans="1:13" x14ac:dyDescent="0.25">
      <c r="A496" s="4">
        <v>2</v>
      </c>
      <c r="B496" s="4">
        <v>493</v>
      </c>
      <c r="C496" s="4">
        <v>20442</v>
      </c>
      <c r="D496" s="4">
        <v>3.242</v>
      </c>
      <c r="E496" s="5">
        <v>24.65</v>
      </c>
      <c r="F496" s="5">
        <v>0.129</v>
      </c>
      <c r="H496" s="2">
        <f t="shared" si="27"/>
        <v>3.2424242424242425E-2</v>
      </c>
      <c r="I496" s="2">
        <f t="shared" si="28"/>
        <v>3.2424242424242427</v>
      </c>
      <c r="J496" s="2">
        <f t="shared" si="29"/>
        <v>247.86718930136038</v>
      </c>
      <c r="L496" s="2">
        <f t="shared" si="30"/>
        <v>1.9646464646464648</v>
      </c>
      <c r="M496" s="2">
        <f t="shared" si="31"/>
        <v>238.44247175466913</v>
      </c>
    </row>
    <row r="497" spans="1:13" x14ac:dyDescent="0.25">
      <c r="A497" s="4">
        <v>2</v>
      </c>
      <c r="B497" s="4">
        <v>494</v>
      </c>
      <c r="C497" s="4">
        <v>20444</v>
      </c>
      <c r="D497" s="4">
        <v>3.2530000000000001</v>
      </c>
      <c r="E497" s="5">
        <v>24.7</v>
      </c>
      <c r="F497" s="5">
        <v>0.13</v>
      </c>
      <c r="H497" s="2">
        <f t="shared" si="27"/>
        <v>3.2525252525252527E-2</v>
      </c>
      <c r="I497" s="2">
        <f t="shared" si="28"/>
        <v>3.2525252525252526</v>
      </c>
      <c r="J497" s="2">
        <f t="shared" si="29"/>
        <v>249.78864038121586</v>
      </c>
      <c r="L497" s="2">
        <f t="shared" si="30"/>
        <v>1.9747474747474747</v>
      </c>
      <c r="M497" s="2">
        <f t="shared" si="31"/>
        <v>240.3639228345246</v>
      </c>
    </row>
    <row r="498" spans="1:13" x14ac:dyDescent="0.25">
      <c r="A498" s="4">
        <v>2</v>
      </c>
      <c r="B498" s="4">
        <v>495</v>
      </c>
      <c r="C498" s="4">
        <v>20446</v>
      </c>
      <c r="D498" s="4">
        <v>3.2629999999999999</v>
      </c>
      <c r="E498" s="5">
        <v>24.75</v>
      </c>
      <c r="F498" s="5">
        <v>0.13</v>
      </c>
      <c r="H498" s="2">
        <f t="shared" si="27"/>
        <v>3.2626262626262628E-2</v>
      </c>
      <c r="I498" s="2">
        <f t="shared" si="28"/>
        <v>3.262626262626263</v>
      </c>
      <c r="J498" s="2">
        <f t="shared" si="29"/>
        <v>249.78864038121586</v>
      </c>
      <c r="L498" s="2">
        <f t="shared" si="30"/>
        <v>1.9848484848484851</v>
      </c>
      <c r="M498" s="2">
        <f t="shared" si="31"/>
        <v>240.3639228345246</v>
      </c>
    </row>
    <row r="499" spans="1:13" x14ac:dyDescent="0.25">
      <c r="A499" s="4">
        <v>2</v>
      </c>
      <c r="B499" s="4">
        <v>496</v>
      </c>
      <c r="C499" s="4">
        <v>20447</v>
      </c>
      <c r="D499" s="4">
        <v>3.2679999999999998</v>
      </c>
      <c r="E499" s="5">
        <v>24.8</v>
      </c>
      <c r="F499" s="5">
        <v>0.1295</v>
      </c>
      <c r="H499" s="2">
        <f t="shared" si="27"/>
        <v>3.2676767676767679E-2</v>
      </c>
      <c r="I499" s="2">
        <f t="shared" si="28"/>
        <v>3.2676767676767677</v>
      </c>
      <c r="J499" s="2">
        <f t="shared" si="29"/>
        <v>248.82791484128813</v>
      </c>
      <c r="L499" s="2">
        <f t="shared" si="30"/>
        <v>1.9898989898989898</v>
      </c>
      <c r="M499" s="2">
        <f t="shared" si="31"/>
        <v>239.40319729459688</v>
      </c>
    </row>
    <row r="500" spans="1:13" x14ac:dyDescent="0.25">
      <c r="A500" s="4">
        <v>2</v>
      </c>
      <c r="B500" s="4">
        <v>497</v>
      </c>
      <c r="C500" s="4">
        <v>20448</v>
      </c>
      <c r="D500" s="4">
        <v>3.2730000000000001</v>
      </c>
      <c r="E500" s="5">
        <v>24.85</v>
      </c>
      <c r="F500" s="5">
        <v>0.1295</v>
      </c>
      <c r="H500" s="2">
        <f t="shared" si="27"/>
        <v>3.272727272727273E-2</v>
      </c>
      <c r="I500" s="2">
        <f t="shared" si="28"/>
        <v>3.2727272727272729</v>
      </c>
      <c r="J500" s="2">
        <f t="shared" si="29"/>
        <v>248.82791484128813</v>
      </c>
      <c r="L500" s="2">
        <f t="shared" si="30"/>
        <v>1.994949494949495</v>
      </c>
      <c r="M500" s="2">
        <f t="shared" si="31"/>
        <v>239.40319729459688</v>
      </c>
    </row>
    <row r="501" spans="1:13" x14ac:dyDescent="0.25">
      <c r="A501" s="4">
        <v>2</v>
      </c>
      <c r="B501" s="4">
        <v>498</v>
      </c>
      <c r="C501" s="4">
        <v>20451</v>
      </c>
      <c r="D501" s="4">
        <v>3.2879999999999998</v>
      </c>
      <c r="E501" s="5">
        <v>24.9</v>
      </c>
      <c r="F501" s="5">
        <v>0.1295</v>
      </c>
      <c r="H501" s="2">
        <f t="shared" si="27"/>
        <v>3.2878787878787875E-2</v>
      </c>
      <c r="I501" s="2">
        <f t="shared" si="28"/>
        <v>3.2878787878787876</v>
      </c>
      <c r="J501" s="2">
        <f t="shared" si="29"/>
        <v>248.82791484128813</v>
      </c>
      <c r="L501" s="2">
        <f t="shared" si="30"/>
        <v>2.0101010101010095</v>
      </c>
      <c r="M501" s="2">
        <f t="shared" si="31"/>
        <v>239.40319729459688</v>
      </c>
    </row>
    <row r="502" spans="1:13" x14ac:dyDescent="0.25">
      <c r="A502" s="4">
        <v>2</v>
      </c>
      <c r="B502" s="4">
        <v>499</v>
      </c>
      <c r="C502" s="4">
        <v>20453</v>
      </c>
      <c r="D502" s="4">
        <v>3.298</v>
      </c>
      <c r="E502" s="5">
        <v>24.95</v>
      </c>
      <c r="F502" s="5">
        <v>1.9620000000000002E-3</v>
      </c>
      <c r="H502" s="2">
        <f t="shared" si="27"/>
        <v>3.2979797979797977E-2</v>
      </c>
      <c r="I502" s="2">
        <f t="shared" si="28"/>
        <v>3.2979797979797976</v>
      </c>
      <c r="J502" s="2">
        <f t="shared" si="29"/>
        <v>3.7698870186765046</v>
      </c>
      <c r="L502" s="2">
        <f t="shared" si="30"/>
        <v>2.0202020202020199</v>
      </c>
      <c r="M50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66"/>
  <sheetViews>
    <sheetView zoomScale="90" zoomScaleNormal="90" workbookViewId="0">
      <selection activeCell="H3" sqref="H3:J4"/>
    </sheetView>
  </sheetViews>
  <sheetFormatPr defaultRowHeight="15" x14ac:dyDescent="0.25"/>
  <cols>
    <col min="6" max="6" width="11.85546875" customWidth="1"/>
    <col min="8" max="11" width="9.140625" style="2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2" t="s">
        <v>3</v>
      </c>
      <c r="I1" s="2" t="s">
        <v>3</v>
      </c>
      <c r="J1" s="2" t="s">
        <v>12</v>
      </c>
      <c r="L1" t="s">
        <v>15</v>
      </c>
      <c r="M1" t="s">
        <v>16</v>
      </c>
      <c r="Q1" t="s">
        <v>33</v>
      </c>
      <c r="R1">
        <v>23.405999999999999</v>
      </c>
      <c r="S1" t="s">
        <v>27</v>
      </c>
    </row>
    <row r="2" spans="1:19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s="2" t="s">
        <v>13</v>
      </c>
      <c r="I2" s="2" t="s">
        <v>8</v>
      </c>
      <c r="J2" s="2" t="s">
        <v>14</v>
      </c>
      <c r="L2" t="s">
        <v>14</v>
      </c>
      <c r="M2" t="s">
        <v>8</v>
      </c>
      <c r="Q2" t="s">
        <v>11</v>
      </c>
      <c r="R2">
        <v>435.26000000000005</v>
      </c>
      <c r="S2" t="s">
        <v>34</v>
      </c>
    </row>
    <row r="3" spans="1:19" x14ac:dyDescent="0.25">
      <c r="A3" s="4">
        <v>3</v>
      </c>
      <c r="B3" s="4">
        <v>0</v>
      </c>
      <c r="C3" s="4">
        <v>19801</v>
      </c>
      <c r="D3" s="4">
        <v>0</v>
      </c>
      <c r="E3" s="5">
        <v>0</v>
      </c>
      <c r="F3" s="5">
        <v>0</v>
      </c>
      <c r="H3" s="2">
        <f>(C3-19801)/19801</f>
        <v>0</v>
      </c>
      <c r="I3" s="2">
        <f>H3*100</f>
        <v>0</v>
      </c>
      <c r="J3" s="2">
        <f>F3/435.26*1000000</f>
        <v>0</v>
      </c>
      <c r="Q3" t="s">
        <v>12</v>
      </c>
      <c r="R3" s="2">
        <v>285.04000000000002</v>
      </c>
      <c r="S3" t="s">
        <v>28</v>
      </c>
    </row>
    <row r="4" spans="1:19" x14ac:dyDescent="0.25">
      <c r="A4" s="4">
        <v>3</v>
      </c>
      <c r="B4" s="4">
        <v>1</v>
      </c>
      <c r="C4" s="4">
        <v>19801</v>
      </c>
      <c r="D4" s="4">
        <v>0</v>
      </c>
      <c r="E4" s="5">
        <v>0.05</v>
      </c>
      <c r="F4" s="5">
        <v>1.9620000000000002E-3</v>
      </c>
      <c r="H4" s="2">
        <f t="shared" ref="H4:H7" si="0">(C4-19801)/19801</f>
        <v>0</v>
      </c>
      <c r="I4" s="2">
        <f>H4*100</f>
        <v>0</v>
      </c>
      <c r="J4" s="2">
        <f t="shared" ref="J4:J7" si="1">F4/435.26*1000000</f>
        <v>4.5076505996415941</v>
      </c>
      <c r="Q4" t="s">
        <v>3</v>
      </c>
      <c r="R4" s="2">
        <v>1.9</v>
      </c>
      <c r="S4" t="s">
        <v>8</v>
      </c>
    </row>
    <row r="5" spans="1:19" x14ac:dyDescent="0.25">
      <c r="A5" s="4">
        <v>3</v>
      </c>
      <c r="B5" s="4">
        <v>2</v>
      </c>
      <c r="C5" s="4">
        <v>19801</v>
      </c>
      <c r="D5" s="4">
        <v>0</v>
      </c>
      <c r="E5" s="5">
        <v>0.1</v>
      </c>
      <c r="F5" s="5">
        <v>-4.9050000000000005E-4</v>
      </c>
      <c r="H5" s="2">
        <f t="shared" si="0"/>
        <v>0</v>
      </c>
      <c r="I5" s="2">
        <f t="shared" ref="I5:I68" si="2">H5*100</f>
        <v>0</v>
      </c>
      <c r="J5" s="2">
        <f t="shared" si="1"/>
        <v>-1.1269126499103985</v>
      </c>
      <c r="Q5" t="s">
        <v>29</v>
      </c>
      <c r="R5" s="2">
        <v>25.5</v>
      </c>
      <c r="S5" t="s">
        <v>30</v>
      </c>
    </row>
    <row r="6" spans="1:19" x14ac:dyDescent="0.25">
      <c r="A6" s="4">
        <v>3</v>
      </c>
      <c r="B6" s="4">
        <v>3</v>
      </c>
      <c r="C6" s="4">
        <v>19801</v>
      </c>
      <c r="D6" s="4">
        <v>0</v>
      </c>
      <c r="E6" s="5">
        <v>0.15</v>
      </c>
      <c r="F6" s="5">
        <v>4.9050000000000005E-4</v>
      </c>
      <c r="H6" s="2">
        <f t="shared" si="0"/>
        <v>0</v>
      </c>
      <c r="I6" s="2">
        <f t="shared" si="2"/>
        <v>0</v>
      </c>
      <c r="J6" s="2">
        <f t="shared" si="1"/>
        <v>1.1269126499103985</v>
      </c>
    </row>
    <row r="7" spans="1:19" x14ac:dyDescent="0.25">
      <c r="A7" s="4">
        <v>3</v>
      </c>
      <c r="B7" s="4">
        <v>4</v>
      </c>
      <c r="C7" s="4">
        <v>19801</v>
      </c>
      <c r="D7" s="4">
        <v>0</v>
      </c>
      <c r="E7" s="5">
        <v>0.2</v>
      </c>
      <c r="F7" s="5">
        <v>9.8109999999999994E-4</v>
      </c>
      <c r="H7" s="2">
        <f t="shared" si="0"/>
        <v>0</v>
      </c>
      <c r="I7" s="2">
        <f t="shared" si="2"/>
        <v>0</v>
      </c>
      <c r="J7" s="2">
        <f t="shared" si="1"/>
        <v>2.2540550475577814</v>
      </c>
    </row>
    <row r="8" spans="1:19" x14ac:dyDescent="0.25">
      <c r="A8" s="4">
        <v>3</v>
      </c>
      <c r="B8" s="4">
        <v>5</v>
      </c>
      <c r="C8" s="4">
        <v>19801</v>
      </c>
      <c r="D8" s="4">
        <v>0</v>
      </c>
      <c r="E8" s="5">
        <v>0.25</v>
      </c>
      <c r="F8" s="5">
        <v>4.9050000000000005E-4</v>
      </c>
      <c r="H8" s="2">
        <f t="shared" ref="H8:H71" si="3">(C8-19801)/19801</f>
        <v>0</v>
      </c>
      <c r="I8" s="2">
        <f t="shared" si="2"/>
        <v>0</v>
      </c>
      <c r="J8" s="2">
        <f t="shared" ref="J8:J71" si="4">F8/435.26*1000000</f>
        <v>1.1269126499103985</v>
      </c>
    </row>
    <row r="9" spans="1:19" x14ac:dyDescent="0.25">
      <c r="A9" s="4">
        <v>3</v>
      </c>
      <c r="B9" s="4">
        <v>6</v>
      </c>
      <c r="C9" s="4">
        <v>19801</v>
      </c>
      <c r="D9" s="4">
        <v>0</v>
      </c>
      <c r="E9" s="5">
        <v>0.3</v>
      </c>
      <c r="F9" s="5">
        <v>4.9050000000000005E-4</v>
      </c>
      <c r="H9" s="2">
        <f t="shared" si="3"/>
        <v>0</v>
      </c>
      <c r="I9" s="2">
        <f t="shared" si="2"/>
        <v>0</v>
      </c>
      <c r="J9" s="2">
        <f t="shared" si="4"/>
        <v>1.1269126499103985</v>
      </c>
    </row>
    <row r="10" spans="1:19" x14ac:dyDescent="0.25">
      <c r="A10" s="4">
        <v>3</v>
      </c>
      <c r="B10" s="4">
        <v>7</v>
      </c>
      <c r="C10" s="4">
        <v>19801</v>
      </c>
      <c r="D10" s="4">
        <v>0</v>
      </c>
      <c r="E10" s="5">
        <v>0.35</v>
      </c>
      <c r="F10" s="5">
        <v>4.9050000000000005E-4</v>
      </c>
      <c r="H10" s="2">
        <f t="shared" si="3"/>
        <v>0</v>
      </c>
      <c r="I10" s="2">
        <f t="shared" si="2"/>
        <v>0</v>
      </c>
      <c r="J10" s="2">
        <f t="shared" si="4"/>
        <v>1.1269126499103985</v>
      </c>
    </row>
    <row r="11" spans="1:19" x14ac:dyDescent="0.25">
      <c r="A11" s="4">
        <v>3</v>
      </c>
      <c r="B11" s="4">
        <v>8</v>
      </c>
      <c r="C11" s="4">
        <v>19801</v>
      </c>
      <c r="D11" s="4">
        <v>0</v>
      </c>
      <c r="E11" s="5">
        <v>0.4</v>
      </c>
      <c r="F11" s="5">
        <v>9.8109999999999994E-4</v>
      </c>
      <c r="H11" s="2">
        <f t="shared" si="3"/>
        <v>0</v>
      </c>
      <c r="I11" s="2">
        <f t="shared" si="2"/>
        <v>0</v>
      </c>
      <c r="J11" s="2">
        <f t="shared" si="4"/>
        <v>2.2540550475577814</v>
      </c>
    </row>
    <row r="12" spans="1:19" x14ac:dyDescent="0.25">
      <c r="A12" s="4">
        <v>3</v>
      </c>
      <c r="B12" s="4">
        <v>9</v>
      </c>
      <c r="C12" s="4">
        <v>19801</v>
      </c>
      <c r="D12" s="4">
        <v>0</v>
      </c>
      <c r="E12" s="5">
        <v>0.45</v>
      </c>
      <c r="F12" s="5">
        <v>-4.9050000000000005E-4</v>
      </c>
      <c r="H12" s="2">
        <f t="shared" si="3"/>
        <v>0</v>
      </c>
      <c r="I12" s="2">
        <f t="shared" si="2"/>
        <v>0</v>
      </c>
      <c r="J12" s="2">
        <f t="shared" si="4"/>
        <v>-1.1269126499103985</v>
      </c>
    </row>
    <row r="13" spans="1:19" x14ac:dyDescent="0.25">
      <c r="A13" s="4">
        <v>3</v>
      </c>
      <c r="B13" s="4">
        <v>10</v>
      </c>
      <c r="C13" s="4">
        <v>19801</v>
      </c>
      <c r="D13" s="4">
        <v>0</v>
      </c>
      <c r="E13" s="5">
        <v>0.5</v>
      </c>
      <c r="F13" s="5">
        <v>4.9050000000000005E-4</v>
      </c>
      <c r="H13" s="2">
        <f t="shared" si="3"/>
        <v>0</v>
      </c>
      <c r="I13" s="2">
        <f t="shared" si="2"/>
        <v>0</v>
      </c>
      <c r="J13" s="2">
        <f t="shared" si="4"/>
        <v>1.1269126499103985</v>
      </c>
    </row>
    <row r="14" spans="1:19" x14ac:dyDescent="0.25">
      <c r="A14" s="4">
        <v>3</v>
      </c>
      <c r="B14" s="4">
        <v>11</v>
      </c>
      <c r="C14" s="4">
        <v>19801</v>
      </c>
      <c r="D14" s="4">
        <v>0</v>
      </c>
      <c r="E14" s="5">
        <v>0.55000000000000004</v>
      </c>
      <c r="F14" s="5">
        <v>9.8109999999999994E-4</v>
      </c>
      <c r="H14" s="2">
        <f t="shared" si="3"/>
        <v>0</v>
      </c>
      <c r="I14" s="2">
        <f t="shared" si="2"/>
        <v>0</v>
      </c>
      <c r="J14" s="2">
        <f t="shared" si="4"/>
        <v>2.2540550475577814</v>
      </c>
    </row>
    <row r="15" spans="1:19" x14ac:dyDescent="0.25">
      <c r="A15" s="4">
        <v>3</v>
      </c>
      <c r="B15" s="4">
        <v>12</v>
      </c>
      <c r="C15" s="4">
        <v>19801</v>
      </c>
      <c r="D15" s="4">
        <v>0</v>
      </c>
      <c r="E15" s="5">
        <v>0.6</v>
      </c>
      <c r="F15" s="5">
        <v>4.9050000000000005E-4</v>
      </c>
      <c r="H15" s="2">
        <f t="shared" si="3"/>
        <v>0</v>
      </c>
      <c r="I15" s="2">
        <f t="shared" si="2"/>
        <v>0</v>
      </c>
      <c r="J15" s="2">
        <f t="shared" si="4"/>
        <v>1.1269126499103985</v>
      </c>
    </row>
    <row r="16" spans="1:19" x14ac:dyDescent="0.25">
      <c r="A16" s="4">
        <v>3</v>
      </c>
      <c r="B16" s="4">
        <v>13</v>
      </c>
      <c r="C16" s="4">
        <v>19801</v>
      </c>
      <c r="D16" s="4">
        <v>0</v>
      </c>
      <c r="E16" s="5">
        <v>0.65</v>
      </c>
      <c r="F16" s="5">
        <v>9.8109999999999994E-4</v>
      </c>
      <c r="H16" s="2">
        <f t="shared" si="3"/>
        <v>0</v>
      </c>
      <c r="I16" s="2">
        <f t="shared" si="2"/>
        <v>0</v>
      </c>
      <c r="J16" s="2">
        <f t="shared" si="4"/>
        <v>2.2540550475577814</v>
      </c>
    </row>
    <row r="17" spans="1:10" x14ac:dyDescent="0.25">
      <c r="A17" s="4">
        <v>3</v>
      </c>
      <c r="B17" s="4">
        <v>14</v>
      </c>
      <c r="C17" s="4">
        <v>19801</v>
      </c>
      <c r="D17" s="4">
        <v>0</v>
      </c>
      <c r="E17" s="5">
        <v>0.7</v>
      </c>
      <c r="F17" s="5">
        <v>1.472E-3</v>
      </c>
      <c r="H17" s="2">
        <f t="shared" si="3"/>
        <v>0</v>
      </c>
      <c r="I17" s="2">
        <f t="shared" si="2"/>
        <v>0</v>
      </c>
      <c r="J17" s="2">
        <f t="shared" si="4"/>
        <v>3.3818866884161189</v>
      </c>
    </row>
    <row r="18" spans="1:10" x14ac:dyDescent="0.25">
      <c r="A18" s="4">
        <v>3</v>
      </c>
      <c r="B18" s="4">
        <v>15</v>
      </c>
      <c r="C18" s="4">
        <v>19801</v>
      </c>
      <c r="D18" s="4">
        <v>0</v>
      </c>
      <c r="E18" s="5">
        <v>0.75</v>
      </c>
      <c r="F18" s="5">
        <v>0</v>
      </c>
      <c r="H18" s="2">
        <f t="shared" si="3"/>
        <v>0</v>
      </c>
      <c r="I18" s="2">
        <f t="shared" si="2"/>
        <v>0</v>
      </c>
      <c r="J18" s="2">
        <f t="shared" si="4"/>
        <v>0</v>
      </c>
    </row>
    <row r="19" spans="1:10" x14ac:dyDescent="0.25">
      <c r="A19" s="4">
        <v>3</v>
      </c>
      <c r="B19" s="4">
        <v>16</v>
      </c>
      <c r="C19" s="4">
        <v>19801</v>
      </c>
      <c r="D19" s="4">
        <v>0</v>
      </c>
      <c r="E19" s="5">
        <v>0.8</v>
      </c>
      <c r="F19" s="5">
        <v>4.9050000000000005E-4</v>
      </c>
      <c r="H19" s="2">
        <f t="shared" si="3"/>
        <v>0</v>
      </c>
      <c r="I19" s="2">
        <f t="shared" si="2"/>
        <v>0</v>
      </c>
      <c r="J19" s="2">
        <f t="shared" si="4"/>
        <v>1.1269126499103985</v>
      </c>
    </row>
    <row r="20" spans="1:10" x14ac:dyDescent="0.25">
      <c r="A20" s="4">
        <v>3</v>
      </c>
      <c r="B20" s="4">
        <v>17</v>
      </c>
      <c r="C20" s="4">
        <v>19801</v>
      </c>
      <c r="D20" s="4">
        <v>0</v>
      </c>
      <c r="E20" s="5">
        <v>0.85</v>
      </c>
      <c r="F20" s="5">
        <v>4.9050000000000005E-4</v>
      </c>
      <c r="H20" s="2">
        <f t="shared" si="3"/>
        <v>0</v>
      </c>
      <c r="I20" s="2">
        <f t="shared" si="2"/>
        <v>0</v>
      </c>
      <c r="J20" s="2">
        <f t="shared" si="4"/>
        <v>1.1269126499103985</v>
      </c>
    </row>
    <row r="21" spans="1:10" x14ac:dyDescent="0.25">
      <c r="A21" s="4">
        <v>3</v>
      </c>
      <c r="B21" s="4">
        <v>18</v>
      </c>
      <c r="C21" s="4">
        <v>19801</v>
      </c>
      <c r="D21" s="4">
        <v>0</v>
      </c>
      <c r="E21" s="5">
        <v>0.9</v>
      </c>
      <c r="F21" s="5">
        <v>0</v>
      </c>
      <c r="H21" s="2">
        <f t="shared" si="3"/>
        <v>0</v>
      </c>
      <c r="I21" s="2">
        <f t="shared" si="2"/>
        <v>0</v>
      </c>
      <c r="J21" s="2">
        <f t="shared" si="4"/>
        <v>0</v>
      </c>
    </row>
    <row r="22" spans="1:10" x14ac:dyDescent="0.25">
      <c r="A22" s="4">
        <v>3</v>
      </c>
      <c r="B22" s="4">
        <v>19</v>
      </c>
      <c r="C22" s="4">
        <v>19801</v>
      </c>
      <c r="D22" s="4">
        <v>0</v>
      </c>
      <c r="E22" s="5">
        <v>0.95</v>
      </c>
      <c r="F22" s="5">
        <v>-4.9050000000000005E-4</v>
      </c>
      <c r="H22" s="2">
        <f t="shared" si="3"/>
        <v>0</v>
      </c>
      <c r="I22" s="2">
        <f t="shared" si="2"/>
        <v>0</v>
      </c>
      <c r="J22" s="2">
        <f t="shared" si="4"/>
        <v>-1.1269126499103985</v>
      </c>
    </row>
    <row r="23" spans="1:10" x14ac:dyDescent="0.25">
      <c r="A23" s="4">
        <v>3</v>
      </c>
      <c r="B23" s="4">
        <v>20</v>
      </c>
      <c r="C23" s="4">
        <v>19801</v>
      </c>
      <c r="D23" s="4">
        <v>0</v>
      </c>
      <c r="E23" s="5">
        <v>1</v>
      </c>
      <c r="F23" s="5">
        <v>9.8109999999999994E-4</v>
      </c>
      <c r="H23" s="2">
        <f t="shared" si="3"/>
        <v>0</v>
      </c>
      <c r="I23" s="2">
        <f t="shared" si="2"/>
        <v>0</v>
      </c>
      <c r="J23" s="2">
        <f t="shared" si="4"/>
        <v>2.2540550475577814</v>
      </c>
    </row>
    <row r="24" spans="1:10" x14ac:dyDescent="0.25">
      <c r="A24" s="4">
        <v>3</v>
      </c>
      <c r="B24" s="4">
        <v>21</v>
      </c>
      <c r="C24" s="4">
        <v>19801</v>
      </c>
      <c r="D24" s="4">
        <v>0</v>
      </c>
      <c r="E24" s="5">
        <v>1.05</v>
      </c>
      <c r="F24" s="5">
        <v>-4.9050000000000005E-4</v>
      </c>
      <c r="H24" s="2">
        <f t="shared" si="3"/>
        <v>0</v>
      </c>
      <c r="I24" s="2">
        <f t="shared" si="2"/>
        <v>0</v>
      </c>
      <c r="J24" s="2">
        <f t="shared" si="4"/>
        <v>-1.1269126499103985</v>
      </c>
    </row>
    <row r="25" spans="1:10" x14ac:dyDescent="0.25">
      <c r="A25" s="4">
        <v>3</v>
      </c>
      <c r="B25" s="4">
        <v>22</v>
      </c>
      <c r="C25" s="4">
        <v>19801</v>
      </c>
      <c r="D25" s="4">
        <v>0</v>
      </c>
      <c r="E25" s="5">
        <v>1.1000000000000001</v>
      </c>
      <c r="F25" s="5">
        <v>0</v>
      </c>
      <c r="H25" s="2">
        <f t="shared" si="3"/>
        <v>0</v>
      </c>
      <c r="I25" s="2">
        <f t="shared" si="2"/>
        <v>0</v>
      </c>
      <c r="J25" s="2">
        <f t="shared" si="4"/>
        <v>0</v>
      </c>
    </row>
    <row r="26" spans="1:10" x14ac:dyDescent="0.25">
      <c r="A26" s="4">
        <v>3</v>
      </c>
      <c r="B26" s="4">
        <v>23</v>
      </c>
      <c r="C26" s="4">
        <v>19802</v>
      </c>
      <c r="D26" s="4">
        <v>5.0000000000000001E-3</v>
      </c>
      <c r="E26" s="5">
        <v>1.1499999999999999</v>
      </c>
      <c r="F26" s="5">
        <v>0</v>
      </c>
      <c r="H26" s="2">
        <f t="shared" si="3"/>
        <v>5.0502499873743749E-5</v>
      </c>
      <c r="I26" s="2">
        <f t="shared" si="2"/>
        <v>5.0502499873743747E-3</v>
      </c>
      <c r="J26" s="2">
        <f t="shared" si="4"/>
        <v>0</v>
      </c>
    </row>
    <row r="27" spans="1:10" x14ac:dyDescent="0.25">
      <c r="A27" s="4">
        <v>3</v>
      </c>
      <c r="B27" s="4">
        <v>24</v>
      </c>
      <c r="C27" s="4">
        <v>19802</v>
      </c>
      <c r="D27" s="4">
        <v>5.0000000000000001E-3</v>
      </c>
      <c r="E27" s="5">
        <v>1.2</v>
      </c>
      <c r="F27" s="5">
        <v>1.472E-3</v>
      </c>
      <c r="H27" s="2">
        <f t="shared" si="3"/>
        <v>5.0502499873743749E-5</v>
      </c>
      <c r="I27" s="2">
        <f t="shared" si="2"/>
        <v>5.0502499873743747E-3</v>
      </c>
      <c r="J27" s="2">
        <f t="shared" si="4"/>
        <v>3.3818866884161189</v>
      </c>
    </row>
    <row r="28" spans="1:10" x14ac:dyDescent="0.25">
      <c r="A28" s="4">
        <v>3</v>
      </c>
      <c r="B28" s="4">
        <v>25</v>
      </c>
      <c r="C28" s="4">
        <v>19802</v>
      </c>
      <c r="D28" s="4">
        <v>5.0000000000000001E-3</v>
      </c>
      <c r="E28" s="5">
        <v>1.25</v>
      </c>
      <c r="F28" s="5">
        <v>0</v>
      </c>
      <c r="H28" s="2">
        <f t="shared" si="3"/>
        <v>5.0502499873743749E-5</v>
      </c>
      <c r="I28" s="2">
        <f t="shared" si="2"/>
        <v>5.0502499873743747E-3</v>
      </c>
      <c r="J28" s="2">
        <f t="shared" si="4"/>
        <v>0</v>
      </c>
    </row>
    <row r="29" spans="1:10" x14ac:dyDescent="0.25">
      <c r="A29" s="4">
        <v>3</v>
      </c>
      <c r="B29" s="4">
        <v>26</v>
      </c>
      <c r="C29" s="4">
        <v>19802</v>
      </c>
      <c r="D29" s="4">
        <v>5.0000000000000001E-3</v>
      </c>
      <c r="E29" s="5">
        <v>1.3</v>
      </c>
      <c r="F29" s="5">
        <v>4.9050000000000005E-4</v>
      </c>
      <c r="H29" s="2">
        <f t="shared" si="3"/>
        <v>5.0502499873743749E-5</v>
      </c>
      <c r="I29" s="2">
        <f t="shared" si="2"/>
        <v>5.0502499873743747E-3</v>
      </c>
      <c r="J29" s="2">
        <f t="shared" si="4"/>
        <v>1.1269126499103985</v>
      </c>
    </row>
    <row r="30" spans="1:10" x14ac:dyDescent="0.25">
      <c r="A30" s="4">
        <v>3</v>
      </c>
      <c r="B30" s="4">
        <v>27</v>
      </c>
      <c r="C30" s="4">
        <v>19802</v>
      </c>
      <c r="D30" s="4">
        <v>5.0000000000000001E-3</v>
      </c>
      <c r="E30" s="5">
        <v>1.35</v>
      </c>
      <c r="F30" s="5">
        <v>1.472E-3</v>
      </c>
      <c r="H30" s="2">
        <f t="shared" si="3"/>
        <v>5.0502499873743749E-5</v>
      </c>
      <c r="I30" s="2">
        <f t="shared" si="2"/>
        <v>5.0502499873743747E-3</v>
      </c>
      <c r="J30" s="2">
        <f t="shared" si="4"/>
        <v>3.3818866884161189</v>
      </c>
    </row>
    <row r="31" spans="1:10" x14ac:dyDescent="0.25">
      <c r="A31" s="4">
        <v>3</v>
      </c>
      <c r="B31" s="4">
        <v>28</v>
      </c>
      <c r="C31" s="4">
        <v>19803</v>
      </c>
      <c r="D31" s="4">
        <v>0.01</v>
      </c>
      <c r="E31" s="5">
        <v>1.4</v>
      </c>
      <c r="F31" s="5">
        <v>9.8109999999999994E-4</v>
      </c>
      <c r="H31" s="2">
        <f t="shared" si="3"/>
        <v>1.010049997474875E-4</v>
      </c>
      <c r="I31" s="2">
        <f t="shared" si="2"/>
        <v>1.0100499974748749E-2</v>
      </c>
      <c r="J31" s="2">
        <f t="shared" si="4"/>
        <v>2.2540550475577814</v>
      </c>
    </row>
    <row r="32" spans="1:10" x14ac:dyDescent="0.25">
      <c r="A32" s="4">
        <v>3</v>
      </c>
      <c r="B32" s="4">
        <v>29</v>
      </c>
      <c r="C32" s="4">
        <v>19804</v>
      </c>
      <c r="D32" s="4">
        <v>1.4999999999999999E-2</v>
      </c>
      <c r="E32" s="5">
        <v>1.45</v>
      </c>
      <c r="F32" s="5">
        <v>1.9620000000000002E-3</v>
      </c>
      <c r="H32" s="2">
        <f t="shared" si="3"/>
        <v>1.5150749962123124E-4</v>
      </c>
      <c r="I32" s="2">
        <f t="shared" si="2"/>
        <v>1.5150749962123124E-2</v>
      </c>
      <c r="J32" s="2">
        <f t="shared" si="4"/>
        <v>4.5076505996415941</v>
      </c>
    </row>
    <row r="33" spans="1:10" x14ac:dyDescent="0.25">
      <c r="A33" s="4">
        <v>3</v>
      </c>
      <c r="B33" s="4">
        <v>30</v>
      </c>
      <c r="C33" s="4">
        <v>19805</v>
      </c>
      <c r="D33" s="4">
        <v>0.02</v>
      </c>
      <c r="E33" s="5">
        <v>1.5</v>
      </c>
      <c r="F33" s="5">
        <v>1.9620000000000002E-3</v>
      </c>
      <c r="H33" s="2">
        <f t="shared" si="3"/>
        <v>2.0200999949497499E-4</v>
      </c>
      <c r="I33" s="2">
        <f t="shared" si="2"/>
        <v>2.0200999949497499E-2</v>
      </c>
      <c r="J33" s="2">
        <f t="shared" si="4"/>
        <v>4.5076505996415941</v>
      </c>
    </row>
    <row r="34" spans="1:10" x14ac:dyDescent="0.25">
      <c r="A34" s="4">
        <v>3</v>
      </c>
      <c r="B34" s="4">
        <v>31</v>
      </c>
      <c r="C34" s="4">
        <v>19805</v>
      </c>
      <c r="D34" s="4">
        <v>0.02</v>
      </c>
      <c r="E34" s="5">
        <v>1.55</v>
      </c>
      <c r="F34" s="5">
        <v>4.9050000000000005E-4</v>
      </c>
      <c r="H34" s="2">
        <f t="shared" si="3"/>
        <v>2.0200999949497499E-4</v>
      </c>
      <c r="I34" s="2">
        <f t="shared" si="2"/>
        <v>2.0200999949497499E-2</v>
      </c>
      <c r="J34" s="2">
        <f t="shared" si="4"/>
        <v>1.1269126499103985</v>
      </c>
    </row>
    <row r="35" spans="1:10" x14ac:dyDescent="0.25">
      <c r="A35" s="4">
        <v>3</v>
      </c>
      <c r="B35" s="4">
        <v>32</v>
      </c>
      <c r="C35" s="4">
        <v>19805</v>
      </c>
      <c r="D35" s="4">
        <v>0.02</v>
      </c>
      <c r="E35" s="5">
        <v>1.6</v>
      </c>
      <c r="F35" s="5">
        <v>4.9050000000000005E-4</v>
      </c>
      <c r="H35" s="2">
        <f t="shared" si="3"/>
        <v>2.0200999949497499E-4</v>
      </c>
      <c r="I35" s="2">
        <f t="shared" si="2"/>
        <v>2.0200999949497499E-2</v>
      </c>
      <c r="J35" s="2">
        <f t="shared" si="4"/>
        <v>1.1269126499103985</v>
      </c>
    </row>
    <row r="36" spans="1:10" x14ac:dyDescent="0.25">
      <c r="A36" s="4">
        <v>3</v>
      </c>
      <c r="B36" s="4">
        <v>33</v>
      </c>
      <c r="C36" s="4">
        <v>19805</v>
      </c>
      <c r="D36" s="4">
        <v>0.02</v>
      </c>
      <c r="E36" s="5">
        <v>1.65</v>
      </c>
      <c r="F36" s="5">
        <v>9.8109999999999994E-4</v>
      </c>
      <c r="H36" s="2">
        <f t="shared" si="3"/>
        <v>2.0200999949497499E-4</v>
      </c>
      <c r="I36" s="2">
        <f t="shared" si="2"/>
        <v>2.0200999949497499E-2</v>
      </c>
      <c r="J36" s="2">
        <f t="shared" si="4"/>
        <v>2.2540550475577814</v>
      </c>
    </row>
    <row r="37" spans="1:10" x14ac:dyDescent="0.25">
      <c r="A37" s="4">
        <v>3</v>
      </c>
      <c r="B37" s="4">
        <v>34</v>
      </c>
      <c r="C37" s="4">
        <v>19805</v>
      </c>
      <c r="D37" s="4">
        <v>0.02</v>
      </c>
      <c r="E37" s="5">
        <v>1.7</v>
      </c>
      <c r="F37" s="5">
        <v>4.9050000000000005E-4</v>
      </c>
      <c r="H37" s="2">
        <f t="shared" si="3"/>
        <v>2.0200999949497499E-4</v>
      </c>
      <c r="I37" s="2">
        <f t="shared" si="2"/>
        <v>2.0200999949497499E-2</v>
      </c>
      <c r="J37" s="2">
        <f t="shared" si="4"/>
        <v>1.1269126499103985</v>
      </c>
    </row>
    <row r="38" spans="1:10" x14ac:dyDescent="0.25">
      <c r="A38" s="4">
        <v>3</v>
      </c>
      <c r="B38" s="4">
        <v>35</v>
      </c>
      <c r="C38" s="4">
        <v>19805</v>
      </c>
      <c r="D38" s="4">
        <v>0.02</v>
      </c>
      <c r="E38" s="5">
        <v>1.75</v>
      </c>
      <c r="F38" s="5">
        <v>4.9050000000000005E-4</v>
      </c>
      <c r="H38" s="2">
        <f t="shared" si="3"/>
        <v>2.0200999949497499E-4</v>
      </c>
      <c r="I38" s="2">
        <f t="shared" si="2"/>
        <v>2.0200999949497499E-2</v>
      </c>
      <c r="J38" s="2">
        <f t="shared" si="4"/>
        <v>1.1269126499103985</v>
      </c>
    </row>
    <row r="39" spans="1:10" x14ac:dyDescent="0.25">
      <c r="A39" s="4">
        <v>3</v>
      </c>
      <c r="B39" s="4">
        <v>36</v>
      </c>
      <c r="C39" s="4">
        <v>19805</v>
      </c>
      <c r="D39" s="4">
        <v>0.02</v>
      </c>
      <c r="E39" s="5">
        <v>1.8</v>
      </c>
      <c r="F39" s="5">
        <v>4.9050000000000005E-4</v>
      </c>
      <c r="H39" s="2">
        <f t="shared" si="3"/>
        <v>2.0200999949497499E-4</v>
      </c>
      <c r="I39" s="2">
        <f t="shared" si="2"/>
        <v>2.0200999949497499E-2</v>
      </c>
      <c r="J39" s="2">
        <f t="shared" si="4"/>
        <v>1.1269126499103985</v>
      </c>
    </row>
    <row r="40" spans="1:10" x14ac:dyDescent="0.25">
      <c r="A40" s="4">
        <v>3</v>
      </c>
      <c r="B40" s="4">
        <v>37</v>
      </c>
      <c r="C40" s="4">
        <v>19805</v>
      </c>
      <c r="D40" s="4">
        <v>0.02</v>
      </c>
      <c r="E40" s="5">
        <v>1.85</v>
      </c>
      <c r="F40" s="5">
        <v>0</v>
      </c>
      <c r="H40" s="2">
        <f t="shared" si="3"/>
        <v>2.0200999949497499E-4</v>
      </c>
      <c r="I40" s="2">
        <f t="shared" si="2"/>
        <v>2.0200999949497499E-2</v>
      </c>
      <c r="J40" s="2">
        <f t="shared" si="4"/>
        <v>0</v>
      </c>
    </row>
    <row r="41" spans="1:10" x14ac:dyDescent="0.25">
      <c r="A41" s="4">
        <v>3</v>
      </c>
      <c r="B41" s="4">
        <v>38</v>
      </c>
      <c r="C41" s="4">
        <v>19807</v>
      </c>
      <c r="D41" s="4">
        <v>0.03</v>
      </c>
      <c r="E41" s="5">
        <v>1.9</v>
      </c>
      <c r="F41" s="5">
        <v>0</v>
      </c>
      <c r="H41" s="2">
        <f t="shared" si="3"/>
        <v>3.0301499924246248E-4</v>
      </c>
      <c r="I41" s="2">
        <f t="shared" si="2"/>
        <v>3.0301499924246248E-2</v>
      </c>
      <c r="J41" s="2">
        <f t="shared" si="4"/>
        <v>0</v>
      </c>
    </row>
    <row r="42" spans="1:10" x14ac:dyDescent="0.25">
      <c r="A42" s="4">
        <v>3</v>
      </c>
      <c r="B42" s="4">
        <v>39</v>
      </c>
      <c r="C42" s="4">
        <v>19808</v>
      </c>
      <c r="D42" s="4">
        <v>3.5000000000000003E-2</v>
      </c>
      <c r="E42" s="5">
        <v>1.95</v>
      </c>
      <c r="F42" s="5">
        <v>4.9050000000000005E-4</v>
      </c>
      <c r="H42" s="2">
        <f t="shared" si="3"/>
        <v>3.5351749911620623E-4</v>
      </c>
      <c r="I42" s="2">
        <f t="shared" si="2"/>
        <v>3.5351749911620621E-2</v>
      </c>
      <c r="J42" s="2">
        <f t="shared" si="4"/>
        <v>1.1269126499103985</v>
      </c>
    </row>
    <row r="43" spans="1:10" x14ac:dyDescent="0.25">
      <c r="A43" s="4">
        <v>3</v>
      </c>
      <c r="B43" s="4">
        <v>40</v>
      </c>
      <c r="C43" s="4">
        <v>19808</v>
      </c>
      <c r="D43" s="4">
        <v>3.5000000000000003E-2</v>
      </c>
      <c r="E43" s="5">
        <v>2</v>
      </c>
      <c r="F43" s="5">
        <v>1.472E-3</v>
      </c>
      <c r="H43" s="2">
        <f t="shared" si="3"/>
        <v>3.5351749911620623E-4</v>
      </c>
      <c r="I43" s="2">
        <f t="shared" si="2"/>
        <v>3.5351749911620621E-2</v>
      </c>
      <c r="J43" s="2">
        <f t="shared" si="4"/>
        <v>3.3818866884161189</v>
      </c>
    </row>
    <row r="44" spans="1:10" x14ac:dyDescent="0.25">
      <c r="A44" s="4">
        <v>3</v>
      </c>
      <c r="B44" s="4">
        <v>41</v>
      </c>
      <c r="C44" s="4">
        <v>19808</v>
      </c>
      <c r="D44" s="4">
        <v>3.5000000000000003E-2</v>
      </c>
      <c r="E44" s="5">
        <v>2.0499999999999998</v>
      </c>
      <c r="F44" s="5">
        <v>-4.9050000000000005E-4</v>
      </c>
      <c r="H44" s="2">
        <f t="shared" si="3"/>
        <v>3.5351749911620623E-4</v>
      </c>
      <c r="I44" s="2">
        <f t="shared" si="2"/>
        <v>3.5351749911620621E-2</v>
      </c>
      <c r="J44" s="2">
        <f t="shared" si="4"/>
        <v>-1.1269126499103985</v>
      </c>
    </row>
    <row r="45" spans="1:10" x14ac:dyDescent="0.25">
      <c r="A45" s="4">
        <v>3</v>
      </c>
      <c r="B45" s="4">
        <v>42</v>
      </c>
      <c r="C45" s="4">
        <v>19808</v>
      </c>
      <c r="D45" s="4">
        <v>3.5000000000000003E-2</v>
      </c>
      <c r="E45" s="5">
        <v>2.1</v>
      </c>
      <c r="F45" s="5">
        <v>4.9050000000000005E-4</v>
      </c>
      <c r="H45" s="2">
        <f t="shared" si="3"/>
        <v>3.5351749911620623E-4</v>
      </c>
      <c r="I45" s="2">
        <f t="shared" si="2"/>
        <v>3.5351749911620621E-2</v>
      </c>
      <c r="J45" s="2">
        <f t="shared" si="4"/>
        <v>1.1269126499103985</v>
      </c>
    </row>
    <row r="46" spans="1:10" x14ac:dyDescent="0.25">
      <c r="A46" s="4">
        <v>3</v>
      </c>
      <c r="B46" s="4">
        <v>43</v>
      </c>
      <c r="C46" s="4">
        <v>19808</v>
      </c>
      <c r="D46" s="4">
        <v>3.5000000000000003E-2</v>
      </c>
      <c r="E46" s="5">
        <v>2.15</v>
      </c>
      <c r="F46" s="5">
        <v>9.8109999999999994E-4</v>
      </c>
      <c r="H46" s="2">
        <f t="shared" si="3"/>
        <v>3.5351749911620623E-4</v>
      </c>
      <c r="I46" s="2">
        <f t="shared" si="2"/>
        <v>3.5351749911620621E-2</v>
      </c>
      <c r="J46" s="2">
        <f t="shared" si="4"/>
        <v>2.2540550475577814</v>
      </c>
    </row>
    <row r="47" spans="1:10" x14ac:dyDescent="0.25">
      <c r="A47" s="4">
        <v>3</v>
      </c>
      <c r="B47" s="4">
        <v>44</v>
      </c>
      <c r="C47" s="4">
        <v>19808</v>
      </c>
      <c r="D47" s="4">
        <v>3.5000000000000003E-2</v>
      </c>
      <c r="E47" s="5">
        <v>2.2000000000000002</v>
      </c>
      <c r="F47" s="5">
        <v>4.9050000000000005E-4</v>
      </c>
      <c r="H47" s="2">
        <f t="shared" si="3"/>
        <v>3.5351749911620623E-4</v>
      </c>
      <c r="I47" s="2">
        <f t="shared" si="2"/>
        <v>3.5351749911620621E-2</v>
      </c>
      <c r="J47" s="2">
        <f t="shared" si="4"/>
        <v>1.1269126499103985</v>
      </c>
    </row>
    <row r="48" spans="1:10" x14ac:dyDescent="0.25">
      <c r="A48" s="4">
        <v>3</v>
      </c>
      <c r="B48" s="4">
        <v>45</v>
      </c>
      <c r="C48" s="4">
        <v>19808</v>
      </c>
      <c r="D48" s="4">
        <v>3.5000000000000003E-2</v>
      </c>
      <c r="E48" s="5">
        <v>2.25</v>
      </c>
      <c r="F48" s="5">
        <v>9.8109999999999994E-4</v>
      </c>
      <c r="H48" s="2">
        <f t="shared" si="3"/>
        <v>3.5351749911620623E-4</v>
      </c>
      <c r="I48" s="2">
        <f t="shared" si="2"/>
        <v>3.5351749911620621E-2</v>
      </c>
      <c r="J48" s="2">
        <f t="shared" si="4"/>
        <v>2.2540550475577814</v>
      </c>
    </row>
    <row r="49" spans="1:10" x14ac:dyDescent="0.25">
      <c r="A49" s="4">
        <v>3</v>
      </c>
      <c r="B49" s="4">
        <v>46</v>
      </c>
      <c r="C49" s="4">
        <v>19808</v>
      </c>
      <c r="D49" s="4">
        <v>3.5000000000000003E-2</v>
      </c>
      <c r="E49" s="5">
        <v>2.2999999999999998</v>
      </c>
      <c r="F49" s="5">
        <v>9.8109999999999994E-4</v>
      </c>
      <c r="H49" s="2">
        <f t="shared" si="3"/>
        <v>3.5351749911620623E-4</v>
      </c>
      <c r="I49" s="2">
        <f t="shared" si="2"/>
        <v>3.5351749911620621E-2</v>
      </c>
      <c r="J49" s="2">
        <f t="shared" si="4"/>
        <v>2.2540550475577814</v>
      </c>
    </row>
    <row r="50" spans="1:10" x14ac:dyDescent="0.25">
      <c r="A50" s="4">
        <v>3</v>
      </c>
      <c r="B50" s="4">
        <v>47</v>
      </c>
      <c r="C50" s="4">
        <v>19809</v>
      </c>
      <c r="D50" s="4">
        <v>0.04</v>
      </c>
      <c r="E50" s="5">
        <v>2.35</v>
      </c>
      <c r="F50" s="5">
        <v>4.9050000000000005E-4</v>
      </c>
      <c r="H50" s="2">
        <f t="shared" si="3"/>
        <v>4.0401999898994999E-4</v>
      </c>
      <c r="I50" s="2">
        <f t="shared" si="2"/>
        <v>4.0401999898994997E-2</v>
      </c>
      <c r="J50" s="2">
        <f t="shared" si="4"/>
        <v>1.1269126499103985</v>
      </c>
    </row>
    <row r="51" spans="1:10" x14ac:dyDescent="0.25">
      <c r="A51" s="4">
        <v>3</v>
      </c>
      <c r="B51" s="4">
        <v>48</v>
      </c>
      <c r="C51" s="4">
        <v>19809</v>
      </c>
      <c r="D51" s="4">
        <v>0.04</v>
      </c>
      <c r="E51" s="5">
        <v>2.4</v>
      </c>
      <c r="F51" s="5">
        <v>9.8109999999999994E-4</v>
      </c>
      <c r="H51" s="2">
        <f t="shared" si="3"/>
        <v>4.0401999898994999E-4</v>
      </c>
      <c r="I51" s="2">
        <f t="shared" si="2"/>
        <v>4.0401999898994997E-2</v>
      </c>
      <c r="J51" s="2">
        <f t="shared" si="4"/>
        <v>2.2540550475577814</v>
      </c>
    </row>
    <row r="52" spans="1:10" x14ac:dyDescent="0.25">
      <c r="A52" s="4">
        <v>3</v>
      </c>
      <c r="B52" s="4">
        <v>49</v>
      </c>
      <c r="C52" s="4">
        <v>19809</v>
      </c>
      <c r="D52" s="4">
        <v>0.04</v>
      </c>
      <c r="E52" s="5">
        <v>2.4500000000000002</v>
      </c>
      <c r="F52" s="5">
        <v>4.9050000000000005E-4</v>
      </c>
      <c r="H52" s="2">
        <f t="shared" si="3"/>
        <v>4.0401999898994999E-4</v>
      </c>
      <c r="I52" s="2">
        <f t="shared" si="2"/>
        <v>4.0401999898994997E-2</v>
      </c>
      <c r="J52" s="2">
        <f t="shared" si="4"/>
        <v>1.1269126499103985</v>
      </c>
    </row>
    <row r="53" spans="1:10" x14ac:dyDescent="0.25">
      <c r="A53" s="4">
        <v>3</v>
      </c>
      <c r="B53" s="4">
        <v>50</v>
      </c>
      <c r="C53" s="4">
        <v>19809</v>
      </c>
      <c r="D53" s="4">
        <v>0.04</v>
      </c>
      <c r="E53" s="5">
        <v>2.5</v>
      </c>
      <c r="F53" s="5">
        <v>0</v>
      </c>
      <c r="H53" s="2">
        <f t="shared" si="3"/>
        <v>4.0401999898994999E-4</v>
      </c>
      <c r="I53" s="2">
        <f t="shared" si="2"/>
        <v>4.0401999898994997E-2</v>
      </c>
      <c r="J53" s="2">
        <f t="shared" si="4"/>
        <v>0</v>
      </c>
    </row>
    <row r="54" spans="1:10" x14ac:dyDescent="0.25">
      <c r="A54" s="4">
        <v>3</v>
      </c>
      <c r="B54" s="4">
        <v>51</v>
      </c>
      <c r="C54" s="4">
        <v>19810</v>
      </c>
      <c r="D54" s="4">
        <v>4.4999999999999998E-2</v>
      </c>
      <c r="E54" s="5">
        <v>2.5499999999999998</v>
      </c>
      <c r="F54" s="5">
        <v>4.9050000000000005E-4</v>
      </c>
      <c r="H54" s="2">
        <f t="shared" si="3"/>
        <v>4.5452249886369375E-4</v>
      </c>
      <c r="I54" s="2">
        <f t="shared" si="2"/>
        <v>4.5452249886369374E-2</v>
      </c>
      <c r="J54" s="2">
        <f t="shared" si="4"/>
        <v>1.1269126499103985</v>
      </c>
    </row>
    <row r="55" spans="1:10" x14ac:dyDescent="0.25">
      <c r="A55" s="4">
        <v>3</v>
      </c>
      <c r="B55" s="4">
        <v>52</v>
      </c>
      <c r="C55" s="4">
        <v>19810</v>
      </c>
      <c r="D55" s="4">
        <v>4.4999999999999998E-2</v>
      </c>
      <c r="E55" s="5">
        <v>2.6</v>
      </c>
      <c r="F55" s="5">
        <v>1.472E-3</v>
      </c>
      <c r="H55" s="2">
        <f t="shared" si="3"/>
        <v>4.5452249886369375E-4</v>
      </c>
      <c r="I55" s="2">
        <f t="shared" si="2"/>
        <v>4.5452249886369374E-2</v>
      </c>
      <c r="J55" s="2">
        <f t="shared" si="4"/>
        <v>3.3818866884161189</v>
      </c>
    </row>
    <row r="56" spans="1:10" x14ac:dyDescent="0.25">
      <c r="A56" s="4">
        <v>3</v>
      </c>
      <c r="B56" s="4">
        <v>53</v>
      </c>
      <c r="C56" s="4">
        <v>19810</v>
      </c>
      <c r="D56" s="4">
        <v>4.4999999999999998E-2</v>
      </c>
      <c r="E56" s="5">
        <v>2.65</v>
      </c>
      <c r="F56" s="5">
        <v>9.8109999999999994E-4</v>
      </c>
      <c r="H56" s="2">
        <f t="shared" si="3"/>
        <v>4.5452249886369375E-4</v>
      </c>
      <c r="I56" s="2">
        <f t="shared" si="2"/>
        <v>4.5452249886369374E-2</v>
      </c>
      <c r="J56" s="2">
        <f t="shared" si="4"/>
        <v>2.2540550475577814</v>
      </c>
    </row>
    <row r="57" spans="1:10" x14ac:dyDescent="0.25">
      <c r="A57" s="4">
        <v>3</v>
      </c>
      <c r="B57" s="4">
        <v>54</v>
      </c>
      <c r="C57" s="4">
        <v>19810</v>
      </c>
      <c r="D57" s="4">
        <v>4.4999999999999998E-2</v>
      </c>
      <c r="E57" s="5">
        <v>2.7</v>
      </c>
      <c r="F57" s="5">
        <v>0</v>
      </c>
      <c r="H57" s="2">
        <f t="shared" si="3"/>
        <v>4.5452249886369375E-4</v>
      </c>
      <c r="I57" s="2">
        <f t="shared" si="2"/>
        <v>4.5452249886369374E-2</v>
      </c>
      <c r="J57" s="2">
        <f t="shared" si="4"/>
        <v>0</v>
      </c>
    </row>
    <row r="58" spans="1:10" x14ac:dyDescent="0.25">
      <c r="A58" s="4">
        <v>3</v>
      </c>
      <c r="B58" s="4">
        <v>55</v>
      </c>
      <c r="C58" s="4">
        <v>19810</v>
      </c>
      <c r="D58" s="4">
        <v>4.4999999999999998E-2</v>
      </c>
      <c r="E58" s="5">
        <v>2.75</v>
      </c>
      <c r="F58" s="5">
        <v>0</v>
      </c>
      <c r="H58" s="2">
        <f t="shared" si="3"/>
        <v>4.5452249886369375E-4</v>
      </c>
      <c r="I58" s="2">
        <f t="shared" si="2"/>
        <v>4.5452249886369374E-2</v>
      </c>
      <c r="J58" s="2">
        <f t="shared" si="4"/>
        <v>0</v>
      </c>
    </row>
    <row r="59" spans="1:10" x14ac:dyDescent="0.25">
      <c r="A59" s="4">
        <v>3</v>
      </c>
      <c r="B59" s="4">
        <v>56</v>
      </c>
      <c r="C59" s="4">
        <v>19810</v>
      </c>
      <c r="D59" s="4">
        <v>4.4999999999999998E-2</v>
      </c>
      <c r="E59" s="5">
        <v>2.8</v>
      </c>
      <c r="F59" s="5">
        <v>4.9050000000000005E-4</v>
      </c>
      <c r="H59" s="2">
        <f t="shared" si="3"/>
        <v>4.5452249886369375E-4</v>
      </c>
      <c r="I59" s="2">
        <f t="shared" si="2"/>
        <v>4.5452249886369374E-2</v>
      </c>
      <c r="J59" s="2">
        <f t="shared" si="4"/>
        <v>1.1269126499103985</v>
      </c>
    </row>
    <row r="60" spans="1:10" x14ac:dyDescent="0.25">
      <c r="A60" s="4">
        <v>3</v>
      </c>
      <c r="B60" s="4">
        <v>57</v>
      </c>
      <c r="C60" s="4">
        <v>19811</v>
      </c>
      <c r="D60" s="4">
        <v>5.0999999999999997E-2</v>
      </c>
      <c r="E60" s="5">
        <v>2.85</v>
      </c>
      <c r="F60" s="5">
        <v>-4.9050000000000005E-4</v>
      </c>
      <c r="H60" s="2">
        <f t="shared" si="3"/>
        <v>5.0502499873743755E-4</v>
      </c>
      <c r="I60" s="2">
        <f t="shared" si="2"/>
        <v>5.0502499873743757E-2</v>
      </c>
      <c r="J60" s="2">
        <f t="shared" si="4"/>
        <v>-1.1269126499103985</v>
      </c>
    </row>
    <row r="61" spans="1:10" x14ac:dyDescent="0.25">
      <c r="A61" s="4">
        <v>3</v>
      </c>
      <c r="B61" s="4">
        <v>58</v>
      </c>
      <c r="C61" s="4">
        <v>19811</v>
      </c>
      <c r="D61" s="4">
        <v>5.0999999999999997E-2</v>
      </c>
      <c r="E61" s="5">
        <v>2.9</v>
      </c>
      <c r="F61" s="5">
        <v>4.9050000000000005E-4</v>
      </c>
      <c r="H61" s="2">
        <f t="shared" si="3"/>
        <v>5.0502499873743755E-4</v>
      </c>
      <c r="I61" s="2">
        <f t="shared" si="2"/>
        <v>5.0502499873743757E-2</v>
      </c>
      <c r="J61" s="2">
        <f t="shared" si="4"/>
        <v>1.1269126499103985</v>
      </c>
    </row>
    <row r="62" spans="1:10" x14ac:dyDescent="0.25">
      <c r="A62" s="4">
        <v>3</v>
      </c>
      <c r="B62" s="4">
        <v>59</v>
      </c>
      <c r="C62" s="4">
        <v>19815</v>
      </c>
      <c r="D62" s="4">
        <v>7.0999999999999994E-2</v>
      </c>
      <c r="E62" s="5">
        <v>2.95</v>
      </c>
      <c r="F62" s="5">
        <v>9.8109999999999994E-4</v>
      </c>
      <c r="H62" s="2">
        <f t="shared" si="3"/>
        <v>7.0703499823241247E-4</v>
      </c>
      <c r="I62" s="2">
        <f t="shared" si="2"/>
        <v>7.0703499823241242E-2</v>
      </c>
      <c r="J62" s="2">
        <f t="shared" si="4"/>
        <v>2.2540550475577814</v>
      </c>
    </row>
    <row r="63" spans="1:10" x14ac:dyDescent="0.25">
      <c r="A63" s="4">
        <v>3</v>
      </c>
      <c r="B63" s="4">
        <v>60</v>
      </c>
      <c r="C63" s="4">
        <v>19816</v>
      </c>
      <c r="D63" s="4">
        <v>7.5999999999999998E-2</v>
      </c>
      <c r="E63" s="5">
        <v>3</v>
      </c>
      <c r="F63" s="5">
        <v>9.8109999999999994E-4</v>
      </c>
      <c r="H63" s="2">
        <f t="shared" si="3"/>
        <v>7.5753749810615622E-4</v>
      </c>
      <c r="I63" s="2">
        <f t="shared" si="2"/>
        <v>7.5753749810615625E-2</v>
      </c>
      <c r="J63" s="2">
        <f t="shared" si="4"/>
        <v>2.2540550475577814</v>
      </c>
    </row>
    <row r="64" spans="1:10" x14ac:dyDescent="0.25">
      <c r="A64" s="4">
        <v>3</v>
      </c>
      <c r="B64" s="4">
        <v>61</v>
      </c>
      <c r="C64" s="4">
        <v>19816</v>
      </c>
      <c r="D64" s="4">
        <v>7.5999999999999998E-2</v>
      </c>
      <c r="E64" s="5">
        <v>3.05</v>
      </c>
      <c r="F64" s="5">
        <v>9.8109999999999994E-4</v>
      </c>
      <c r="H64" s="2">
        <f t="shared" si="3"/>
        <v>7.5753749810615622E-4</v>
      </c>
      <c r="I64" s="2">
        <f t="shared" si="2"/>
        <v>7.5753749810615625E-2</v>
      </c>
      <c r="J64" s="2">
        <f t="shared" si="4"/>
        <v>2.2540550475577814</v>
      </c>
    </row>
    <row r="65" spans="1:10" x14ac:dyDescent="0.25">
      <c r="A65" s="4">
        <v>3</v>
      </c>
      <c r="B65" s="4">
        <v>62</v>
      </c>
      <c r="C65" s="4">
        <v>19816</v>
      </c>
      <c r="D65" s="4">
        <v>7.5999999999999998E-2</v>
      </c>
      <c r="E65" s="5">
        <v>3.1</v>
      </c>
      <c r="F65" s="5">
        <v>1.472E-3</v>
      </c>
      <c r="H65" s="2">
        <f t="shared" si="3"/>
        <v>7.5753749810615622E-4</v>
      </c>
      <c r="I65" s="2">
        <f t="shared" si="2"/>
        <v>7.5753749810615625E-2</v>
      </c>
      <c r="J65" s="2">
        <f t="shared" si="4"/>
        <v>3.3818866884161189</v>
      </c>
    </row>
    <row r="66" spans="1:10" x14ac:dyDescent="0.25">
      <c r="A66" s="4">
        <v>3</v>
      </c>
      <c r="B66" s="4">
        <v>63</v>
      </c>
      <c r="C66" s="4">
        <v>19816</v>
      </c>
      <c r="D66" s="4">
        <v>7.5999999999999998E-2</v>
      </c>
      <c r="E66" s="5">
        <v>3.15</v>
      </c>
      <c r="F66" s="5">
        <v>0</v>
      </c>
      <c r="H66" s="2">
        <f t="shared" si="3"/>
        <v>7.5753749810615622E-4</v>
      </c>
      <c r="I66" s="2">
        <f t="shared" si="2"/>
        <v>7.5753749810615625E-2</v>
      </c>
      <c r="J66" s="2">
        <f t="shared" si="4"/>
        <v>0</v>
      </c>
    </row>
    <row r="67" spans="1:10" x14ac:dyDescent="0.25">
      <c r="A67" s="4">
        <v>3</v>
      </c>
      <c r="B67" s="4">
        <v>64</v>
      </c>
      <c r="C67" s="4">
        <v>19816</v>
      </c>
      <c r="D67" s="4">
        <v>7.5999999999999998E-2</v>
      </c>
      <c r="E67" s="5">
        <v>3.2</v>
      </c>
      <c r="F67" s="5">
        <v>9.8109999999999994E-4</v>
      </c>
      <c r="H67" s="2">
        <f t="shared" si="3"/>
        <v>7.5753749810615622E-4</v>
      </c>
      <c r="I67" s="2">
        <f t="shared" si="2"/>
        <v>7.5753749810615625E-2</v>
      </c>
      <c r="J67" s="2">
        <f t="shared" si="4"/>
        <v>2.2540550475577814</v>
      </c>
    </row>
    <row r="68" spans="1:10" x14ac:dyDescent="0.25">
      <c r="A68" s="4">
        <v>3</v>
      </c>
      <c r="B68" s="4">
        <v>65</v>
      </c>
      <c r="C68" s="4">
        <v>19816</v>
      </c>
      <c r="D68" s="4">
        <v>7.5999999999999998E-2</v>
      </c>
      <c r="E68" s="5">
        <v>3.25</v>
      </c>
      <c r="F68" s="5">
        <v>1.472E-3</v>
      </c>
      <c r="H68" s="2">
        <f t="shared" si="3"/>
        <v>7.5753749810615622E-4</v>
      </c>
      <c r="I68" s="2">
        <f t="shared" si="2"/>
        <v>7.5753749810615625E-2</v>
      </c>
      <c r="J68" s="2">
        <f t="shared" si="4"/>
        <v>3.3818866884161189</v>
      </c>
    </row>
    <row r="69" spans="1:10" x14ac:dyDescent="0.25">
      <c r="A69" s="4">
        <v>3</v>
      </c>
      <c r="B69" s="4">
        <v>66</v>
      </c>
      <c r="C69" s="4">
        <v>19816</v>
      </c>
      <c r="D69" s="4">
        <v>7.5999999999999998E-2</v>
      </c>
      <c r="E69" s="5">
        <v>3.3</v>
      </c>
      <c r="F69" s="5">
        <v>4.9050000000000005E-4</v>
      </c>
      <c r="H69" s="2">
        <f t="shared" si="3"/>
        <v>7.5753749810615622E-4</v>
      </c>
      <c r="I69" s="2">
        <f t="shared" ref="I69:I132" si="5">H69*100</f>
        <v>7.5753749810615625E-2</v>
      </c>
      <c r="J69" s="2">
        <f t="shared" si="4"/>
        <v>1.1269126499103985</v>
      </c>
    </row>
    <row r="70" spans="1:10" x14ac:dyDescent="0.25">
      <c r="A70" s="4">
        <v>3</v>
      </c>
      <c r="B70" s="4">
        <v>67</v>
      </c>
      <c r="C70" s="4">
        <v>19817</v>
      </c>
      <c r="D70" s="4">
        <v>8.1000000000000003E-2</v>
      </c>
      <c r="E70" s="5">
        <v>3.35</v>
      </c>
      <c r="F70" s="5">
        <v>4.9050000000000005E-4</v>
      </c>
      <c r="H70" s="2">
        <f t="shared" si="3"/>
        <v>8.0803999797989998E-4</v>
      </c>
      <c r="I70" s="2">
        <f t="shared" si="5"/>
        <v>8.0803999797989995E-2</v>
      </c>
      <c r="J70" s="2">
        <f t="shared" si="4"/>
        <v>1.1269126499103985</v>
      </c>
    </row>
    <row r="71" spans="1:10" x14ac:dyDescent="0.25">
      <c r="A71" s="4">
        <v>3</v>
      </c>
      <c r="B71" s="4">
        <v>68</v>
      </c>
      <c r="C71" s="4">
        <v>19818</v>
      </c>
      <c r="D71" s="4">
        <v>8.5999999999999993E-2</v>
      </c>
      <c r="E71" s="5">
        <v>3.4</v>
      </c>
      <c r="F71" s="5">
        <v>9.8109999999999994E-4</v>
      </c>
      <c r="H71" s="2">
        <f t="shared" si="3"/>
        <v>8.5854249785364373E-4</v>
      </c>
      <c r="I71" s="2">
        <f t="shared" si="5"/>
        <v>8.5854249785364378E-2</v>
      </c>
      <c r="J71" s="2">
        <f t="shared" si="4"/>
        <v>2.2540550475577814</v>
      </c>
    </row>
    <row r="72" spans="1:10" x14ac:dyDescent="0.25">
      <c r="A72" s="4">
        <v>3</v>
      </c>
      <c r="B72" s="4">
        <v>69</v>
      </c>
      <c r="C72" s="4">
        <v>19820</v>
      </c>
      <c r="D72" s="4">
        <v>9.6000000000000002E-2</v>
      </c>
      <c r="E72" s="5">
        <v>3.45</v>
      </c>
      <c r="F72" s="5">
        <v>0</v>
      </c>
      <c r="H72" s="2">
        <f t="shared" ref="H72:H135" si="6">(C72-19801)/19801</f>
        <v>9.5954749760113125E-4</v>
      </c>
      <c r="I72" s="2">
        <f t="shared" si="5"/>
        <v>9.5954749760113131E-2</v>
      </c>
      <c r="J72" s="2">
        <f t="shared" ref="J72:J135" si="7">F72/435.26*1000000</f>
        <v>0</v>
      </c>
    </row>
    <row r="73" spans="1:10" x14ac:dyDescent="0.25">
      <c r="A73" s="4">
        <v>3</v>
      </c>
      <c r="B73" s="4">
        <v>70</v>
      </c>
      <c r="C73" s="4">
        <v>19820</v>
      </c>
      <c r="D73" s="4">
        <v>9.6000000000000002E-2</v>
      </c>
      <c r="E73" s="5">
        <v>3.5</v>
      </c>
      <c r="F73" s="5">
        <v>4.9050000000000005E-4</v>
      </c>
      <c r="H73" s="2">
        <f t="shared" si="6"/>
        <v>9.5954749760113125E-4</v>
      </c>
      <c r="I73" s="2">
        <f t="shared" si="5"/>
        <v>9.5954749760113131E-2</v>
      </c>
      <c r="J73" s="2">
        <f t="shared" si="7"/>
        <v>1.1269126499103985</v>
      </c>
    </row>
    <row r="74" spans="1:10" x14ac:dyDescent="0.25">
      <c r="A74" s="4">
        <v>3</v>
      </c>
      <c r="B74" s="4">
        <v>71</v>
      </c>
      <c r="C74" s="4">
        <v>19820</v>
      </c>
      <c r="D74" s="4">
        <v>9.6000000000000002E-2</v>
      </c>
      <c r="E74" s="5">
        <v>3.55</v>
      </c>
      <c r="F74" s="5">
        <v>0</v>
      </c>
      <c r="H74" s="2">
        <f t="shared" si="6"/>
        <v>9.5954749760113125E-4</v>
      </c>
      <c r="I74" s="2">
        <f t="shared" si="5"/>
        <v>9.5954749760113131E-2</v>
      </c>
      <c r="J74" s="2">
        <f t="shared" si="7"/>
        <v>0</v>
      </c>
    </row>
    <row r="75" spans="1:10" x14ac:dyDescent="0.25">
      <c r="A75" s="4">
        <v>3</v>
      </c>
      <c r="B75" s="4">
        <v>72</v>
      </c>
      <c r="C75" s="4">
        <v>19820</v>
      </c>
      <c r="D75" s="4">
        <v>9.6000000000000002E-2</v>
      </c>
      <c r="E75" s="5">
        <v>3.6</v>
      </c>
      <c r="F75" s="5">
        <v>4.9050000000000005E-4</v>
      </c>
      <c r="H75" s="2">
        <f t="shared" si="6"/>
        <v>9.5954749760113125E-4</v>
      </c>
      <c r="I75" s="2">
        <f t="shared" si="5"/>
        <v>9.5954749760113131E-2</v>
      </c>
      <c r="J75" s="2">
        <f t="shared" si="7"/>
        <v>1.1269126499103985</v>
      </c>
    </row>
    <row r="76" spans="1:10" x14ac:dyDescent="0.25">
      <c r="A76" s="4">
        <v>3</v>
      </c>
      <c r="B76" s="4">
        <v>73</v>
      </c>
      <c r="C76" s="4">
        <v>19821</v>
      </c>
      <c r="D76" s="4">
        <v>0.10100000000000001</v>
      </c>
      <c r="E76" s="5">
        <v>3.65</v>
      </c>
      <c r="F76" s="5">
        <v>-9.8109999999999994E-4</v>
      </c>
      <c r="H76" s="2">
        <f t="shared" si="6"/>
        <v>1.0100499974748751E-3</v>
      </c>
      <c r="I76" s="2">
        <f t="shared" si="5"/>
        <v>0.10100499974748751</v>
      </c>
      <c r="J76" s="2">
        <f t="shared" si="7"/>
        <v>-2.2540550475577814</v>
      </c>
    </row>
    <row r="77" spans="1:10" x14ac:dyDescent="0.25">
      <c r="A77" s="4">
        <v>3</v>
      </c>
      <c r="B77" s="4">
        <v>74</v>
      </c>
      <c r="C77" s="4">
        <v>19823</v>
      </c>
      <c r="D77" s="4">
        <v>0.111</v>
      </c>
      <c r="E77" s="5">
        <v>3.7</v>
      </c>
      <c r="F77" s="5">
        <v>4.9050000000000005E-4</v>
      </c>
      <c r="H77" s="2">
        <f t="shared" si="6"/>
        <v>1.1110549972223624E-3</v>
      </c>
      <c r="I77" s="2">
        <f t="shared" si="5"/>
        <v>0.11110549972223624</v>
      </c>
      <c r="J77" s="2">
        <f t="shared" si="7"/>
        <v>1.1269126499103985</v>
      </c>
    </row>
    <row r="78" spans="1:10" x14ac:dyDescent="0.25">
      <c r="A78" s="4">
        <v>3</v>
      </c>
      <c r="B78" s="4">
        <v>75</v>
      </c>
      <c r="C78" s="4">
        <v>19823</v>
      </c>
      <c r="D78" s="4">
        <v>0.111</v>
      </c>
      <c r="E78" s="5">
        <v>3.75</v>
      </c>
      <c r="F78" s="5">
        <v>0</v>
      </c>
      <c r="H78" s="2">
        <f t="shared" si="6"/>
        <v>1.1110549972223624E-3</v>
      </c>
      <c r="I78" s="2">
        <f t="shared" si="5"/>
        <v>0.11110549972223624</v>
      </c>
      <c r="J78" s="2">
        <f t="shared" si="7"/>
        <v>0</v>
      </c>
    </row>
    <row r="79" spans="1:10" x14ac:dyDescent="0.25">
      <c r="A79" s="4">
        <v>3</v>
      </c>
      <c r="B79" s="4">
        <v>76</v>
      </c>
      <c r="C79" s="4">
        <v>19823</v>
      </c>
      <c r="D79" s="4">
        <v>0.111</v>
      </c>
      <c r="E79" s="5">
        <v>3.8</v>
      </c>
      <c r="F79" s="5">
        <v>4.9050000000000005E-4</v>
      </c>
      <c r="H79" s="2">
        <f t="shared" si="6"/>
        <v>1.1110549972223624E-3</v>
      </c>
      <c r="I79" s="2">
        <f t="shared" si="5"/>
        <v>0.11110549972223624</v>
      </c>
      <c r="J79" s="2">
        <f t="shared" si="7"/>
        <v>1.1269126499103985</v>
      </c>
    </row>
    <row r="80" spans="1:10" x14ac:dyDescent="0.25">
      <c r="A80" s="4">
        <v>3</v>
      </c>
      <c r="B80" s="4">
        <v>77</v>
      </c>
      <c r="C80" s="4">
        <v>19823</v>
      </c>
      <c r="D80" s="4">
        <v>0.111</v>
      </c>
      <c r="E80" s="5">
        <v>3.85</v>
      </c>
      <c r="F80" s="5">
        <v>9.8109999999999994E-4</v>
      </c>
      <c r="H80" s="2">
        <f t="shared" si="6"/>
        <v>1.1110549972223624E-3</v>
      </c>
      <c r="I80" s="2">
        <f t="shared" si="5"/>
        <v>0.11110549972223624</v>
      </c>
      <c r="J80" s="2">
        <f t="shared" si="7"/>
        <v>2.2540550475577814</v>
      </c>
    </row>
    <row r="81" spans="1:10" x14ac:dyDescent="0.25">
      <c r="A81" s="4">
        <v>3</v>
      </c>
      <c r="B81" s="4">
        <v>78</v>
      </c>
      <c r="C81" s="4">
        <v>19823</v>
      </c>
      <c r="D81" s="4">
        <v>0.111</v>
      </c>
      <c r="E81" s="5">
        <v>3.9</v>
      </c>
      <c r="F81" s="5">
        <v>1.472E-3</v>
      </c>
      <c r="H81" s="2">
        <f t="shared" si="6"/>
        <v>1.1110549972223624E-3</v>
      </c>
      <c r="I81" s="2">
        <f t="shared" si="5"/>
        <v>0.11110549972223624</v>
      </c>
      <c r="J81" s="2">
        <f t="shared" si="7"/>
        <v>3.3818866884161189</v>
      </c>
    </row>
    <row r="82" spans="1:10" x14ac:dyDescent="0.25">
      <c r="A82" s="4">
        <v>3</v>
      </c>
      <c r="B82" s="4">
        <v>79</v>
      </c>
      <c r="C82" s="4">
        <v>19825</v>
      </c>
      <c r="D82" s="4">
        <v>0.121</v>
      </c>
      <c r="E82" s="5">
        <v>3.95</v>
      </c>
      <c r="F82" s="5">
        <v>0</v>
      </c>
      <c r="H82" s="2">
        <f t="shared" si="6"/>
        <v>1.2120599969698499E-3</v>
      </c>
      <c r="I82" s="2">
        <f t="shared" si="5"/>
        <v>0.12120599969698499</v>
      </c>
      <c r="J82" s="2">
        <f t="shared" si="7"/>
        <v>0</v>
      </c>
    </row>
    <row r="83" spans="1:10" x14ac:dyDescent="0.25">
      <c r="A83" s="4">
        <v>3</v>
      </c>
      <c r="B83" s="4">
        <v>80</v>
      </c>
      <c r="C83" s="4">
        <v>19825</v>
      </c>
      <c r="D83" s="4">
        <v>0.121</v>
      </c>
      <c r="E83" s="5">
        <v>4</v>
      </c>
      <c r="F83" s="5">
        <v>4.9050000000000005E-4</v>
      </c>
      <c r="H83" s="2">
        <f t="shared" si="6"/>
        <v>1.2120599969698499E-3</v>
      </c>
      <c r="I83" s="2">
        <f t="shared" si="5"/>
        <v>0.12120599969698499</v>
      </c>
      <c r="J83" s="2">
        <f t="shared" si="7"/>
        <v>1.1269126499103985</v>
      </c>
    </row>
    <row r="84" spans="1:10" x14ac:dyDescent="0.25">
      <c r="A84" s="4">
        <v>3</v>
      </c>
      <c r="B84" s="4">
        <v>81</v>
      </c>
      <c r="C84" s="4">
        <v>19825</v>
      </c>
      <c r="D84" s="4">
        <v>0.121</v>
      </c>
      <c r="E84" s="5">
        <v>4.05</v>
      </c>
      <c r="F84" s="5">
        <v>0</v>
      </c>
      <c r="H84" s="2">
        <f t="shared" si="6"/>
        <v>1.2120599969698499E-3</v>
      </c>
      <c r="I84" s="2">
        <f t="shared" si="5"/>
        <v>0.12120599969698499</v>
      </c>
      <c r="J84" s="2">
        <f t="shared" si="7"/>
        <v>0</v>
      </c>
    </row>
    <row r="85" spans="1:10" x14ac:dyDescent="0.25">
      <c r="A85" s="4">
        <v>3</v>
      </c>
      <c r="B85" s="4">
        <v>82</v>
      </c>
      <c r="C85" s="4">
        <v>19826</v>
      </c>
      <c r="D85" s="4">
        <v>0.126</v>
      </c>
      <c r="E85" s="5">
        <v>4.0999999999999996</v>
      </c>
      <c r="F85" s="5">
        <v>-4.9050000000000005E-4</v>
      </c>
      <c r="H85" s="2">
        <f t="shared" si="6"/>
        <v>1.2625624968435937E-3</v>
      </c>
      <c r="I85" s="2">
        <f t="shared" si="5"/>
        <v>0.12625624968435936</v>
      </c>
      <c r="J85" s="2">
        <f t="shared" si="7"/>
        <v>-1.1269126499103985</v>
      </c>
    </row>
    <row r="86" spans="1:10" x14ac:dyDescent="0.25">
      <c r="A86" s="4">
        <v>3</v>
      </c>
      <c r="B86" s="4">
        <v>83</v>
      </c>
      <c r="C86" s="4">
        <v>19826</v>
      </c>
      <c r="D86" s="4">
        <v>0.126</v>
      </c>
      <c r="E86" s="5">
        <v>4.1500000000000004</v>
      </c>
      <c r="F86" s="5">
        <v>0</v>
      </c>
      <c r="H86" s="2">
        <f t="shared" si="6"/>
        <v>1.2625624968435937E-3</v>
      </c>
      <c r="I86" s="2">
        <f t="shared" si="5"/>
        <v>0.12625624968435936</v>
      </c>
      <c r="J86" s="2">
        <f t="shared" si="7"/>
        <v>0</v>
      </c>
    </row>
    <row r="87" spans="1:10" x14ac:dyDescent="0.25">
      <c r="A87" s="4">
        <v>3</v>
      </c>
      <c r="B87" s="4">
        <v>84</v>
      </c>
      <c r="C87" s="4">
        <v>19828</v>
      </c>
      <c r="D87" s="4">
        <v>0.13600000000000001</v>
      </c>
      <c r="E87" s="5">
        <v>4.2</v>
      </c>
      <c r="F87" s="5">
        <v>9.8109999999999994E-4</v>
      </c>
      <c r="H87" s="2">
        <f t="shared" si="6"/>
        <v>1.3635674965910812E-3</v>
      </c>
      <c r="I87" s="2">
        <f t="shared" si="5"/>
        <v>0.13635674965910813</v>
      </c>
      <c r="J87" s="2">
        <f t="shared" si="7"/>
        <v>2.2540550475577814</v>
      </c>
    </row>
    <row r="88" spans="1:10" x14ac:dyDescent="0.25">
      <c r="A88" s="4">
        <v>3</v>
      </c>
      <c r="B88" s="4">
        <v>85</v>
      </c>
      <c r="C88" s="4">
        <v>19829</v>
      </c>
      <c r="D88" s="4">
        <v>0.14099999999999999</v>
      </c>
      <c r="E88" s="5">
        <v>4.25</v>
      </c>
      <c r="F88" s="5">
        <v>0</v>
      </c>
      <c r="H88" s="2">
        <f t="shared" si="6"/>
        <v>1.4140699964648249E-3</v>
      </c>
      <c r="I88" s="2">
        <f t="shared" si="5"/>
        <v>0.14140699964648248</v>
      </c>
      <c r="J88" s="2">
        <f t="shared" si="7"/>
        <v>0</v>
      </c>
    </row>
    <row r="89" spans="1:10" x14ac:dyDescent="0.25">
      <c r="A89" s="4">
        <v>3</v>
      </c>
      <c r="B89" s="4">
        <v>86</v>
      </c>
      <c r="C89" s="4">
        <v>19829</v>
      </c>
      <c r="D89" s="4">
        <v>0.14099999999999999</v>
      </c>
      <c r="E89" s="5">
        <v>4.3</v>
      </c>
      <c r="F89" s="5">
        <v>4.9050000000000005E-4</v>
      </c>
      <c r="H89" s="2">
        <f t="shared" si="6"/>
        <v>1.4140699964648249E-3</v>
      </c>
      <c r="I89" s="2">
        <f t="shared" si="5"/>
        <v>0.14140699964648248</v>
      </c>
      <c r="J89" s="2">
        <f t="shared" si="7"/>
        <v>1.1269126499103985</v>
      </c>
    </row>
    <row r="90" spans="1:10" x14ac:dyDescent="0.25">
      <c r="A90" s="4">
        <v>3</v>
      </c>
      <c r="B90" s="4">
        <v>87</v>
      </c>
      <c r="C90" s="4">
        <v>19829</v>
      </c>
      <c r="D90" s="4">
        <v>0.14099999999999999</v>
      </c>
      <c r="E90" s="5">
        <v>4.3499999999999996</v>
      </c>
      <c r="F90" s="5">
        <v>-4.9050000000000005E-4</v>
      </c>
      <c r="H90" s="2">
        <f t="shared" si="6"/>
        <v>1.4140699964648249E-3</v>
      </c>
      <c r="I90" s="2">
        <f t="shared" si="5"/>
        <v>0.14140699964648248</v>
      </c>
      <c r="J90" s="2">
        <f t="shared" si="7"/>
        <v>-1.1269126499103985</v>
      </c>
    </row>
    <row r="91" spans="1:10" x14ac:dyDescent="0.25">
      <c r="A91" s="4">
        <v>3</v>
      </c>
      <c r="B91" s="4">
        <v>88</v>
      </c>
      <c r="C91" s="4">
        <v>19829</v>
      </c>
      <c r="D91" s="4">
        <v>0.14099999999999999</v>
      </c>
      <c r="E91" s="5">
        <v>4.4000000000000004</v>
      </c>
      <c r="F91" s="5">
        <v>9.8109999999999994E-4</v>
      </c>
      <c r="H91" s="2">
        <f t="shared" si="6"/>
        <v>1.4140699964648249E-3</v>
      </c>
      <c r="I91" s="2">
        <f t="shared" si="5"/>
        <v>0.14140699964648248</v>
      </c>
      <c r="J91" s="2">
        <f t="shared" si="7"/>
        <v>2.2540550475577814</v>
      </c>
    </row>
    <row r="92" spans="1:10" x14ac:dyDescent="0.25">
      <c r="A92" s="4">
        <v>3</v>
      </c>
      <c r="B92" s="4">
        <v>89</v>
      </c>
      <c r="C92" s="4">
        <v>19831</v>
      </c>
      <c r="D92" s="4">
        <v>0.152</v>
      </c>
      <c r="E92" s="5">
        <v>4.45</v>
      </c>
      <c r="F92" s="5">
        <v>-4.9050000000000005E-4</v>
      </c>
      <c r="H92" s="2">
        <f t="shared" si="6"/>
        <v>1.5150749962123124E-3</v>
      </c>
      <c r="I92" s="2">
        <f t="shared" si="5"/>
        <v>0.15150749962123125</v>
      </c>
      <c r="J92" s="2">
        <f t="shared" si="7"/>
        <v>-1.1269126499103985</v>
      </c>
    </row>
    <row r="93" spans="1:10" x14ac:dyDescent="0.25">
      <c r="A93" s="4">
        <v>3</v>
      </c>
      <c r="B93" s="4">
        <v>90</v>
      </c>
      <c r="C93" s="4">
        <v>19834</v>
      </c>
      <c r="D93" s="4">
        <v>0.16700000000000001</v>
      </c>
      <c r="E93" s="5">
        <v>4.5</v>
      </c>
      <c r="F93" s="5">
        <v>9.8109999999999994E-4</v>
      </c>
      <c r="H93" s="2">
        <f t="shared" si="6"/>
        <v>1.6665824958335437E-3</v>
      </c>
      <c r="I93" s="2">
        <f t="shared" si="5"/>
        <v>0.16665824958335437</v>
      </c>
      <c r="J93" s="2">
        <f t="shared" si="7"/>
        <v>2.2540550475577814</v>
      </c>
    </row>
    <row r="94" spans="1:10" x14ac:dyDescent="0.25">
      <c r="A94" s="4">
        <v>3</v>
      </c>
      <c r="B94" s="4">
        <v>91</v>
      </c>
      <c r="C94" s="4">
        <v>19834</v>
      </c>
      <c r="D94" s="4">
        <v>0.16700000000000001</v>
      </c>
      <c r="E94" s="5">
        <v>4.55</v>
      </c>
      <c r="F94" s="5">
        <v>4.9050000000000005E-4</v>
      </c>
      <c r="H94" s="2">
        <f t="shared" si="6"/>
        <v>1.6665824958335437E-3</v>
      </c>
      <c r="I94" s="2">
        <f t="shared" si="5"/>
        <v>0.16665824958335437</v>
      </c>
      <c r="J94" s="2">
        <f t="shared" si="7"/>
        <v>1.1269126499103985</v>
      </c>
    </row>
    <row r="95" spans="1:10" x14ac:dyDescent="0.25">
      <c r="A95" s="4">
        <v>3</v>
      </c>
      <c r="B95" s="4">
        <v>92</v>
      </c>
      <c r="C95" s="4">
        <v>19834</v>
      </c>
      <c r="D95" s="4">
        <v>0.16700000000000001</v>
      </c>
      <c r="E95" s="5">
        <v>4.5999999999999996</v>
      </c>
      <c r="F95" s="5">
        <v>9.8109999999999994E-4</v>
      </c>
      <c r="H95" s="2">
        <f t="shared" si="6"/>
        <v>1.6665824958335437E-3</v>
      </c>
      <c r="I95" s="2">
        <f t="shared" si="5"/>
        <v>0.16665824958335437</v>
      </c>
      <c r="J95" s="2">
        <f t="shared" si="7"/>
        <v>2.2540550475577814</v>
      </c>
    </row>
    <row r="96" spans="1:10" x14ac:dyDescent="0.25">
      <c r="A96" s="4">
        <v>3</v>
      </c>
      <c r="B96" s="4">
        <v>93</v>
      </c>
      <c r="C96" s="4">
        <v>19834</v>
      </c>
      <c r="D96" s="4">
        <v>0.16700000000000001</v>
      </c>
      <c r="E96" s="5">
        <v>4.6500000000000004</v>
      </c>
      <c r="F96" s="5">
        <v>4.9050000000000005E-4</v>
      </c>
      <c r="H96" s="2">
        <f t="shared" si="6"/>
        <v>1.6665824958335437E-3</v>
      </c>
      <c r="I96" s="2">
        <f t="shared" si="5"/>
        <v>0.16665824958335437</v>
      </c>
      <c r="J96" s="2">
        <f t="shared" si="7"/>
        <v>1.1269126499103985</v>
      </c>
    </row>
    <row r="97" spans="1:10" x14ac:dyDescent="0.25">
      <c r="A97" s="4">
        <v>3</v>
      </c>
      <c r="B97" s="4">
        <v>94</v>
      </c>
      <c r="C97" s="4">
        <v>19835</v>
      </c>
      <c r="D97" s="4">
        <v>0.17199999999999999</v>
      </c>
      <c r="E97" s="5">
        <v>4.7</v>
      </c>
      <c r="F97" s="5">
        <v>1.472E-3</v>
      </c>
      <c r="H97" s="2">
        <f t="shared" si="6"/>
        <v>1.7170849957072875E-3</v>
      </c>
      <c r="I97" s="2">
        <f t="shared" si="5"/>
        <v>0.17170849957072876</v>
      </c>
      <c r="J97" s="2">
        <f t="shared" si="7"/>
        <v>3.3818866884161189</v>
      </c>
    </row>
    <row r="98" spans="1:10" x14ac:dyDescent="0.25">
      <c r="A98" s="4">
        <v>3</v>
      </c>
      <c r="B98" s="4">
        <v>95</v>
      </c>
      <c r="C98" s="4">
        <v>19836</v>
      </c>
      <c r="D98" s="4">
        <v>0.17699999999999999</v>
      </c>
      <c r="E98" s="5">
        <v>4.75</v>
      </c>
      <c r="F98" s="5">
        <v>4.9050000000000005E-4</v>
      </c>
      <c r="H98" s="2">
        <f t="shared" si="6"/>
        <v>1.7675874955810312E-3</v>
      </c>
      <c r="I98" s="2">
        <f t="shared" si="5"/>
        <v>0.17675874955810311</v>
      </c>
      <c r="J98" s="2">
        <f t="shared" si="7"/>
        <v>1.1269126499103985</v>
      </c>
    </row>
    <row r="99" spans="1:10" x14ac:dyDescent="0.25">
      <c r="A99" s="4">
        <v>3</v>
      </c>
      <c r="B99" s="4">
        <v>96</v>
      </c>
      <c r="C99" s="4">
        <v>19836</v>
      </c>
      <c r="D99" s="4">
        <v>0.17699999999999999</v>
      </c>
      <c r="E99" s="5">
        <v>4.8</v>
      </c>
      <c r="F99" s="5">
        <v>9.8109999999999994E-4</v>
      </c>
      <c r="H99" s="2">
        <f t="shared" si="6"/>
        <v>1.7675874955810312E-3</v>
      </c>
      <c r="I99" s="2">
        <f t="shared" si="5"/>
        <v>0.17675874955810311</v>
      </c>
      <c r="J99" s="2">
        <f t="shared" si="7"/>
        <v>2.2540550475577814</v>
      </c>
    </row>
    <row r="100" spans="1:10" x14ac:dyDescent="0.25">
      <c r="A100" s="4">
        <v>3</v>
      </c>
      <c r="B100" s="4">
        <v>97</v>
      </c>
      <c r="C100" s="4">
        <v>19836</v>
      </c>
      <c r="D100" s="4">
        <v>0.17699999999999999</v>
      </c>
      <c r="E100" s="5">
        <v>4.8499999999999996</v>
      </c>
      <c r="F100" s="5">
        <v>9.8109999999999994E-4</v>
      </c>
      <c r="H100" s="2">
        <f t="shared" si="6"/>
        <v>1.7675874955810312E-3</v>
      </c>
      <c r="I100" s="2">
        <f t="shared" si="5"/>
        <v>0.17675874955810311</v>
      </c>
      <c r="J100" s="2">
        <f t="shared" si="7"/>
        <v>2.2540550475577814</v>
      </c>
    </row>
    <row r="101" spans="1:10" x14ac:dyDescent="0.25">
      <c r="A101" s="4">
        <v>3</v>
      </c>
      <c r="B101" s="4">
        <v>98</v>
      </c>
      <c r="C101" s="4">
        <v>19837</v>
      </c>
      <c r="D101" s="4">
        <v>0.182</v>
      </c>
      <c r="E101" s="5">
        <v>4.9000000000000004</v>
      </c>
      <c r="F101" s="5">
        <v>0</v>
      </c>
      <c r="H101" s="2">
        <f t="shared" si="6"/>
        <v>1.818089995454775E-3</v>
      </c>
      <c r="I101" s="2">
        <f t="shared" si="5"/>
        <v>0.1818089995454775</v>
      </c>
      <c r="J101" s="2">
        <f t="shared" si="7"/>
        <v>0</v>
      </c>
    </row>
    <row r="102" spans="1:10" x14ac:dyDescent="0.25">
      <c r="A102" s="4">
        <v>3</v>
      </c>
      <c r="B102" s="4">
        <v>99</v>
      </c>
      <c r="C102" s="4">
        <v>19838</v>
      </c>
      <c r="D102" s="4">
        <v>0.187</v>
      </c>
      <c r="E102" s="5">
        <v>4.95</v>
      </c>
      <c r="F102" s="5">
        <v>4.9050000000000005E-4</v>
      </c>
      <c r="H102" s="2">
        <f t="shared" si="6"/>
        <v>1.8685924953285187E-3</v>
      </c>
      <c r="I102" s="2">
        <f t="shared" si="5"/>
        <v>0.18685924953285188</v>
      </c>
      <c r="J102" s="2">
        <f t="shared" si="7"/>
        <v>1.1269126499103985</v>
      </c>
    </row>
    <row r="103" spans="1:10" x14ac:dyDescent="0.25">
      <c r="A103" s="4">
        <v>3</v>
      </c>
      <c r="B103" s="4">
        <v>100</v>
      </c>
      <c r="C103" s="4">
        <v>19841</v>
      </c>
      <c r="D103" s="4">
        <v>0.20200000000000001</v>
      </c>
      <c r="E103" s="5">
        <v>5</v>
      </c>
      <c r="F103" s="5">
        <v>4.9050000000000005E-4</v>
      </c>
      <c r="H103" s="2">
        <f t="shared" si="6"/>
        <v>2.0200999949497502E-3</v>
      </c>
      <c r="I103" s="2">
        <f t="shared" si="5"/>
        <v>0.20200999949497503</v>
      </c>
      <c r="J103" s="2">
        <f t="shared" si="7"/>
        <v>1.1269126499103985</v>
      </c>
    </row>
    <row r="104" spans="1:10" x14ac:dyDescent="0.25">
      <c r="A104" s="4">
        <v>3</v>
      </c>
      <c r="B104" s="4">
        <v>101</v>
      </c>
      <c r="C104" s="4">
        <v>19841</v>
      </c>
      <c r="D104" s="4">
        <v>0.20200000000000001</v>
      </c>
      <c r="E104" s="5">
        <v>5.05</v>
      </c>
      <c r="F104" s="5">
        <v>4.9050000000000005E-4</v>
      </c>
      <c r="H104" s="2">
        <f t="shared" si="6"/>
        <v>2.0200999949497502E-3</v>
      </c>
      <c r="I104" s="2">
        <f t="shared" si="5"/>
        <v>0.20200999949497503</v>
      </c>
      <c r="J104" s="2">
        <f t="shared" si="7"/>
        <v>1.1269126499103985</v>
      </c>
    </row>
    <row r="105" spans="1:10" x14ac:dyDescent="0.25">
      <c r="A105" s="4">
        <v>3</v>
      </c>
      <c r="B105" s="4">
        <v>102</v>
      </c>
      <c r="C105" s="4">
        <v>19841</v>
      </c>
      <c r="D105" s="4">
        <v>0.20200000000000001</v>
      </c>
      <c r="E105" s="5">
        <v>5.0999999999999996</v>
      </c>
      <c r="F105" s="5">
        <v>4.9050000000000005E-4</v>
      </c>
      <c r="H105" s="2">
        <f t="shared" si="6"/>
        <v>2.0200999949497502E-3</v>
      </c>
      <c r="I105" s="2">
        <f t="shared" si="5"/>
        <v>0.20200999949497503</v>
      </c>
      <c r="J105" s="2">
        <f t="shared" si="7"/>
        <v>1.1269126499103985</v>
      </c>
    </row>
    <row r="106" spans="1:10" x14ac:dyDescent="0.25">
      <c r="A106" s="4">
        <v>3</v>
      </c>
      <c r="B106" s="4">
        <v>103</v>
      </c>
      <c r="C106" s="4">
        <v>19841</v>
      </c>
      <c r="D106" s="4">
        <v>0.20200000000000001</v>
      </c>
      <c r="E106" s="5">
        <v>5.15</v>
      </c>
      <c r="F106" s="5">
        <v>4.9050000000000005E-4</v>
      </c>
      <c r="H106" s="2">
        <f t="shared" si="6"/>
        <v>2.0200999949497502E-3</v>
      </c>
      <c r="I106" s="2">
        <f t="shared" si="5"/>
        <v>0.20200999949497503</v>
      </c>
      <c r="J106" s="2">
        <f t="shared" si="7"/>
        <v>1.1269126499103985</v>
      </c>
    </row>
    <row r="107" spans="1:10" x14ac:dyDescent="0.25">
      <c r="A107" s="4">
        <v>3</v>
      </c>
      <c r="B107" s="4">
        <v>104</v>
      </c>
      <c r="C107" s="4">
        <v>19842</v>
      </c>
      <c r="D107" s="4">
        <v>0.20699999999999999</v>
      </c>
      <c r="E107" s="5">
        <v>5.2</v>
      </c>
      <c r="F107" s="5">
        <v>4.9050000000000005E-4</v>
      </c>
      <c r="H107" s="2">
        <f t="shared" si="6"/>
        <v>2.0706024948234938E-3</v>
      </c>
      <c r="I107" s="2">
        <f t="shared" si="5"/>
        <v>0.20706024948234938</v>
      </c>
      <c r="J107" s="2">
        <f t="shared" si="7"/>
        <v>1.1269126499103985</v>
      </c>
    </row>
    <row r="108" spans="1:10" x14ac:dyDescent="0.25">
      <c r="A108" s="4">
        <v>3</v>
      </c>
      <c r="B108" s="4">
        <v>105</v>
      </c>
      <c r="C108" s="4">
        <v>19845</v>
      </c>
      <c r="D108" s="4">
        <v>0.222</v>
      </c>
      <c r="E108" s="5">
        <v>5.25</v>
      </c>
      <c r="F108" s="5">
        <v>-4.9050000000000005E-4</v>
      </c>
      <c r="H108" s="2">
        <f t="shared" si="6"/>
        <v>2.2221099944447248E-3</v>
      </c>
      <c r="I108" s="2">
        <f t="shared" si="5"/>
        <v>0.22221099944447248</v>
      </c>
      <c r="J108" s="2">
        <f t="shared" si="7"/>
        <v>-1.1269126499103985</v>
      </c>
    </row>
    <row r="109" spans="1:10" x14ac:dyDescent="0.25">
      <c r="A109" s="4">
        <v>3</v>
      </c>
      <c r="B109" s="4">
        <v>106</v>
      </c>
      <c r="C109" s="4">
        <v>19847</v>
      </c>
      <c r="D109" s="4">
        <v>0.23200000000000001</v>
      </c>
      <c r="E109" s="5">
        <v>5.3</v>
      </c>
      <c r="F109" s="5">
        <v>9.8109999999999994E-4</v>
      </c>
      <c r="H109" s="2">
        <f t="shared" si="6"/>
        <v>2.3231149941922123E-3</v>
      </c>
      <c r="I109" s="2">
        <f t="shared" si="5"/>
        <v>0.23231149941922125</v>
      </c>
      <c r="J109" s="2">
        <f t="shared" si="7"/>
        <v>2.2540550475577814</v>
      </c>
    </row>
    <row r="110" spans="1:10" x14ac:dyDescent="0.25">
      <c r="A110" s="4">
        <v>3</v>
      </c>
      <c r="B110" s="4">
        <v>107</v>
      </c>
      <c r="C110" s="4">
        <v>19847</v>
      </c>
      <c r="D110" s="4">
        <v>0.23200000000000001</v>
      </c>
      <c r="E110" s="5">
        <v>5.35</v>
      </c>
      <c r="F110" s="5">
        <v>4.9050000000000005E-4</v>
      </c>
      <c r="H110" s="2">
        <f t="shared" si="6"/>
        <v>2.3231149941922123E-3</v>
      </c>
      <c r="I110" s="2">
        <f t="shared" si="5"/>
        <v>0.23231149941922125</v>
      </c>
      <c r="J110" s="2">
        <f t="shared" si="7"/>
        <v>1.1269126499103985</v>
      </c>
    </row>
    <row r="111" spans="1:10" x14ac:dyDescent="0.25">
      <c r="A111" s="4">
        <v>3</v>
      </c>
      <c r="B111" s="4">
        <v>108</v>
      </c>
      <c r="C111" s="4">
        <v>19847</v>
      </c>
      <c r="D111" s="4">
        <v>0.23200000000000001</v>
      </c>
      <c r="E111" s="5">
        <v>5.4</v>
      </c>
      <c r="F111" s="5">
        <v>9.8109999999999994E-4</v>
      </c>
      <c r="H111" s="2">
        <f t="shared" si="6"/>
        <v>2.3231149941922123E-3</v>
      </c>
      <c r="I111" s="2">
        <f t="shared" si="5"/>
        <v>0.23231149941922125</v>
      </c>
      <c r="J111" s="2">
        <f t="shared" si="7"/>
        <v>2.2540550475577814</v>
      </c>
    </row>
    <row r="112" spans="1:10" x14ac:dyDescent="0.25">
      <c r="A112" s="4">
        <v>3</v>
      </c>
      <c r="B112" s="4">
        <v>109</v>
      </c>
      <c r="C112" s="4">
        <v>19847</v>
      </c>
      <c r="D112" s="4">
        <v>0.23200000000000001</v>
      </c>
      <c r="E112" s="5">
        <v>5.45</v>
      </c>
      <c r="F112" s="5">
        <v>9.8109999999999994E-4</v>
      </c>
      <c r="H112" s="2">
        <f t="shared" si="6"/>
        <v>2.3231149941922123E-3</v>
      </c>
      <c r="I112" s="2">
        <f t="shared" si="5"/>
        <v>0.23231149941922125</v>
      </c>
      <c r="J112" s="2">
        <f t="shared" si="7"/>
        <v>2.2540550475577814</v>
      </c>
    </row>
    <row r="113" spans="1:10" x14ac:dyDescent="0.25">
      <c r="A113" s="4">
        <v>3</v>
      </c>
      <c r="B113" s="4">
        <v>110</v>
      </c>
      <c r="C113" s="4">
        <v>19848</v>
      </c>
      <c r="D113" s="4">
        <v>0.23699999999999999</v>
      </c>
      <c r="E113" s="5">
        <v>5.5</v>
      </c>
      <c r="F113" s="5">
        <v>4.9050000000000005E-4</v>
      </c>
      <c r="H113" s="2">
        <f t="shared" si="6"/>
        <v>2.3736174940659563E-3</v>
      </c>
      <c r="I113" s="2">
        <f t="shared" si="5"/>
        <v>0.23736174940659563</v>
      </c>
      <c r="J113" s="2">
        <f t="shared" si="7"/>
        <v>1.1269126499103985</v>
      </c>
    </row>
    <row r="114" spans="1:10" x14ac:dyDescent="0.25">
      <c r="A114" s="4">
        <v>3</v>
      </c>
      <c r="B114" s="4">
        <v>111</v>
      </c>
      <c r="C114" s="4">
        <v>19849</v>
      </c>
      <c r="D114" s="4">
        <v>0.24199999999999999</v>
      </c>
      <c r="E114" s="5">
        <v>5.55</v>
      </c>
      <c r="F114" s="5">
        <v>0</v>
      </c>
      <c r="H114" s="2">
        <f t="shared" si="6"/>
        <v>2.4241199939396998E-3</v>
      </c>
      <c r="I114" s="2">
        <f t="shared" si="5"/>
        <v>0.24241199939396998</v>
      </c>
      <c r="J114" s="2">
        <f t="shared" si="7"/>
        <v>0</v>
      </c>
    </row>
    <row r="115" spans="1:10" x14ac:dyDescent="0.25">
      <c r="A115" s="4">
        <v>3</v>
      </c>
      <c r="B115" s="4">
        <v>112</v>
      </c>
      <c r="C115" s="4">
        <v>19851</v>
      </c>
      <c r="D115" s="4">
        <v>0.253</v>
      </c>
      <c r="E115" s="5">
        <v>5.6</v>
      </c>
      <c r="F115" s="5">
        <v>4.9050000000000005E-4</v>
      </c>
      <c r="H115" s="2">
        <f t="shared" si="6"/>
        <v>2.5251249936871873E-3</v>
      </c>
      <c r="I115" s="2">
        <f t="shared" si="5"/>
        <v>0.25251249936871872</v>
      </c>
      <c r="J115" s="2">
        <f t="shared" si="7"/>
        <v>1.1269126499103985</v>
      </c>
    </row>
    <row r="116" spans="1:10" x14ac:dyDescent="0.25">
      <c r="A116" s="4">
        <v>3</v>
      </c>
      <c r="B116" s="4">
        <v>113</v>
      </c>
      <c r="C116" s="4">
        <v>19851</v>
      </c>
      <c r="D116" s="4">
        <v>0.253</v>
      </c>
      <c r="E116" s="5">
        <v>5.65</v>
      </c>
      <c r="F116" s="5">
        <v>4.9050000000000005E-4</v>
      </c>
      <c r="H116" s="2">
        <f t="shared" si="6"/>
        <v>2.5251249936871873E-3</v>
      </c>
      <c r="I116" s="2">
        <f t="shared" si="5"/>
        <v>0.25251249936871872</v>
      </c>
      <c r="J116" s="2">
        <f t="shared" si="7"/>
        <v>1.1269126499103985</v>
      </c>
    </row>
    <row r="117" spans="1:10" x14ac:dyDescent="0.25">
      <c r="A117" s="4">
        <v>3</v>
      </c>
      <c r="B117" s="4">
        <v>114</v>
      </c>
      <c r="C117" s="4">
        <v>19851</v>
      </c>
      <c r="D117" s="4">
        <v>0.253</v>
      </c>
      <c r="E117" s="5">
        <v>5.7</v>
      </c>
      <c r="F117" s="5">
        <v>-4.9050000000000005E-4</v>
      </c>
      <c r="H117" s="2">
        <f t="shared" si="6"/>
        <v>2.5251249936871873E-3</v>
      </c>
      <c r="I117" s="2">
        <f t="shared" si="5"/>
        <v>0.25251249936871872</v>
      </c>
      <c r="J117" s="2">
        <f t="shared" si="7"/>
        <v>-1.1269126499103985</v>
      </c>
    </row>
    <row r="118" spans="1:10" x14ac:dyDescent="0.25">
      <c r="A118" s="4">
        <v>3</v>
      </c>
      <c r="B118" s="4">
        <v>115</v>
      </c>
      <c r="C118" s="4">
        <v>19852</v>
      </c>
      <c r="D118" s="4">
        <v>0.25800000000000001</v>
      </c>
      <c r="E118" s="5">
        <v>5.75</v>
      </c>
      <c r="F118" s="5">
        <v>4.9050000000000005E-4</v>
      </c>
      <c r="H118" s="2">
        <f t="shared" si="6"/>
        <v>2.5756274935609313E-3</v>
      </c>
      <c r="I118" s="2">
        <f t="shared" si="5"/>
        <v>0.25756274935609313</v>
      </c>
      <c r="J118" s="2">
        <f t="shared" si="7"/>
        <v>1.1269126499103985</v>
      </c>
    </row>
    <row r="119" spans="1:10" x14ac:dyDescent="0.25">
      <c r="A119" s="4">
        <v>3</v>
      </c>
      <c r="B119" s="4">
        <v>116</v>
      </c>
      <c r="C119" s="4">
        <v>19855</v>
      </c>
      <c r="D119" s="4">
        <v>0.27300000000000002</v>
      </c>
      <c r="E119" s="5">
        <v>5.8</v>
      </c>
      <c r="F119" s="5">
        <v>9.8109999999999994E-4</v>
      </c>
      <c r="H119" s="2">
        <f t="shared" si="6"/>
        <v>2.7271349931821624E-3</v>
      </c>
      <c r="I119" s="2">
        <f t="shared" si="5"/>
        <v>0.27271349931821626</v>
      </c>
      <c r="J119" s="2">
        <f t="shared" si="7"/>
        <v>2.2540550475577814</v>
      </c>
    </row>
    <row r="120" spans="1:10" x14ac:dyDescent="0.25">
      <c r="A120" s="4">
        <v>3</v>
      </c>
      <c r="B120" s="4">
        <v>117</v>
      </c>
      <c r="C120" s="4">
        <v>19855</v>
      </c>
      <c r="D120" s="4">
        <v>0.27300000000000002</v>
      </c>
      <c r="E120" s="5">
        <v>5.85</v>
      </c>
      <c r="F120" s="5">
        <v>4.9050000000000005E-4</v>
      </c>
      <c r="H120" s="2">
        <f t="shared" si="6"/>
        <v>2.7271349931821624E-3</v>
      </c>
      <c r="I120" s="2">
        <f t="shared" si="5"/>
        <v>0.27271349931821626</v>
      </c>
      <c r="J120" s="2">
        <f t="shared" si="7"/>
        <v>1.1269126499103985</v>
      </c>
    </row>
    <row r="121" spans="1:10" x14ac:dyDescent="0.25">
      <c r="A121" s="4">
        <v>3</v>
      </c>
      <c r="B121" s="4">
        <v>118</v>
      </c>
      <c r="C121" s="4">
        <v>19855</v>
      </c>
      <c r="D121" s="4">
        <v>0.27300000000000002</v>
      </c>
      <c r="E121" s="5">
        <v>5.9</v>
      </c>
      <c r="F121" s="5">
        <v>0</v>
      </c>
      <c r="H121" s="2">
        <f t="shared" si="6"/>
        <v>2.7271349931821624E-3</v>
      </c>
      <c r="I121" s="2">
        <f t="shared" si="5"/>
        <v>0.27271349931821626</v>
      </c>
      <c r="J121" s="2">
        <f t="shared" si="7"/>
        <v>0</v>
      </c>
    </row>
    <row r="122" spans="1:10" x14ac:dyDescent="0.25">
      <c r="A122" s="4">
        <v>3</v>
      </c>
      <c r="B122" s="4">
        <v>119</v>
      </c>
      <c r="C122" s="4">
        <v>19855</v>
      </c>
      <c r="D122" s="4">
        <v>0.27300000000000002</v>
      </c>
      <c r="E122" s="5">
        <v>5.95</v>
      </c>
      <c r="F122" s="5">
        <v>4.9050000000000005E-4</v>
      </c>
      <c r="H122" s="2">
        <f t="shared" si="6"/>
        <v>2.7271349931821624E-3</v>
      </c>
      <c r="I122" s="2">
        <f t="shared" si="5"/>
        <v>0.27271349931821626</v>
      </c>
      <c r="J122" s="2">
        <f t="shared" si="7"/>
        <v>1.1269126499103985</v>
      </c>
    </row>
    <row r="123" spans="1:10" x14ac:dyDescent="0.25">
      <c r="A123" s="4">
        <v>3</v>
      </c>
      <c r="B123" s="4">
        <v>120</v>
      </c>
      <c r="C123" s="4">
        <v>19856</v>
      </c>
      <c r="D123" s="4">
        <v>0.27800000000000002</v>
      </c>
      <c r="E123" s="5">
        <v>6</v>
      </c>
      <c r="F123" s="5">
        <v>1.472E-3</v>
      </c>
      <c r="H123" s="2">
        <f t="shared" si="6"/>
        <v>2.7776374930559063E-3</v>
      </c>
      <c r="I123" s="2">
        <f t="shared" si="5"/>
        <v>0.27776374930559061</v>
      </c>
      <c r="J123" s="2">
        <f t="shared" si="7"/>
        <v>3.3818866884161189</v>
      </c>
    </row>
    <row r="124" spans="1:10" x14ac:dyDescent="0.25">
      <c r="A124" s="4">
        <v>3</v>
      </c>
      <c r="B124" s="4">
        <v>121</v>
      </c>
      <c r="C124" s="4">
        <v>19856</v>
      </c>
      <c r="D124" s="4">
        <v>0.27800000000000002</v>
      </c>
      <c r="E124" s="5">
        <v>6.05</v>
      </c>
      <c r="F124" s="5">
        <v>-4.9050000000000005E-4</v>
      </c>
      <c r="H124" s="2">
        <f t="shared" si="6"/>
        <v>2.7776374930559063E-3</v>
      </c>
      <c r="I124" s="2">
        <f t="shared" si="5"/>
        <v>0.27776374930559061</v>
      </c>
      <c r="J124" s="2">
        <f t="shared" si="7"/>
        <v>-1.1269126499103985</v>
      </c>
    </row>
    <row r="125" spans="1:10" x14ac:dyDescent="0.25">
      <c r="A125" s="4">
        <v>3</v>
      </c>
      <c r="B125" s="4">
        <v>122</v>
      </c>
      <c r="C125" s="4">
        <v>19859</v>
      </c>
      <c r="D125" s="4">
        <v>0.29299999999999998</v>
      </c>
      <c r="E125" s="5">
        <v>6.1</v>
      </c>
      <c r="F125" s="5">
        <v>4.9050000000000005E-4</v>
      </c>
      <c r="H125" s="2">
        <f t="shared" si="6"/>
        <v>2.9291449926771374E-3</v>
      </c>
      <c r="I125" s="2">
        <f t="shared" si="5"/>
        <v>0.29291449926771373</v>
      </c>
      <c r="J125" s="2">
        <f t="shared" si="7"/>
        <v>1.1269126499103985</v>
      </c>
    </row>
    <row r="126" spans="1:10" x14ac:dyDescent="0.25">
      <c r="A126" s="4">
        <v>3</v>
      </c>
      <c r="B126" s="4">
        <v>123</v>
      </c>
      <c r="C126" s="4">
        <v>19861</v>
      </c>
      <c r="D126" s="4">
        <v>0.30299999999999999</v>
      </c>
      <c r="E126" s="5">
        <v>6.15</v>
      </c>
      <c r="F126" s="5">
        <v>9.8109999999999994E-4</v>
      </c>
      <c r="H126" s="2">
        <f t="shared" si="6"/>
        <v>3.0301499924246249E-3</v>
      </c>
      <c r="I126" s="2">
        <f t="shared" si="5"/>
        <v>0.3030149992424625</v>
      </c>
      <c r="J126" s="2">
        <f t="shared" si="7"/>
        <v>2.2540550475577814</v>
      </c>
    </row>
    <row r="127" spans="1:10" x14ac:dyDescent="0.25">
      <c r="A127" s="4">
        <v>3</v>
      </c>
      <c r="B127" s="4">
        <v>124</v>
      </c>
      <c r="C127" s="4">
        <v>19862</v>
      </c>
      <c r="D127" s="4">
        <v>0.308</v>
      </c>
      <c r="E127" s="5">
        <v>6.2</v>
      </c>
      <c r="F127" s="5">
        <v>4.9050000000000005E-4</v>
      </c>
      <c r="H127" s="2">
        <f t="shared" si="6"/>
        <v>3.0806524922983689E-3</v>
      </c>
      <c r="I127" s="2">
        <f t="shared" si="5"/>
        <v>0.30806524922983691</v>
      </c>
      <c r="J127" s="2">
        <f t="shared" si="7"/>
        <v>1.1269126499103985</v>
      </c>
    </row>
    <row r="128" spans="1:10" x14ac:dyDescent="0.25">
      <c r="A128" s="4">
        <v>3</v>
      </c>
      <c r="B128" s="4">
        <v>125</v>
      </c>
      <c r="C128" s="4">
        <v>19862</v>
      </c>
      <c r="D128" s="4">
        <v>0.308</v>
      </c>
      <c r="E128" s="5">
        <v>6.25</v>
      </c>
      <c r="F128" s="5">
        <v>9.8109999999999994E-4</v>
      </c>
      <c r="H128" s="2">
        <f t="shared" si="6"/>
        <v>3.0806524922983689E-3</v>
      </c>
      <c r="I128" s="2">
        <f t="shared" si="5"/>
        <v>0.30806524922983691</v>
      </c>
      <c r="J128" s="2">
        <f t="shared" si="7"/>
        <v>2.2540550475577814</v>
      </c>
    </row>
    <row r="129" spans="1:10" x14ac:dyDescent="0.25">
      <c r="A129" s="4">
        <v>3</v>
      </c>
      <c r="B129" s="4">
        <v>126</v>
      </c>
      <c r="C129" s="4">
        <v>19862</v>
      </c>
      <c r="D129" s="4">
        <v>0.308</v>
      </c>
      <c r="E129" s="5">
        <v>6.3</v>
      </c>
      <c r="F129" s="5">
        <v>1.9620000000000002E-3</v>
      </c>
      <c r="H129" s="2">
        <f t="shared" si="6"/>
        <v>3.0806524922983689E-3</v>
      </c>
      <c r="I129" s="2">
        <f t="shared" si="5"/>
        <v>0.30806524922983691</v>
      </c>
      <c r="J129" s="2">
        <f t="shared" si="7"/>
        <v>4.5076505996415941</v>
      </c>
    </row>
    <row r="130" spans="1:10" x14ac:dyDescent="0.25">
      <c r="A130" s="4">
        <v>3</v>
      </c>
      <c r="B130" s="4">
        <v>127</v>
      </c>
      <c r="C130" s="4">
        <v>19863</v>
      </c>
      <c r="D130" s="4">
        <v>0.313</v>
      </c>
      <c r="E130" s="5">
        <v>6.35</v>
      </c>
      <c r="F130" s="5">
        <v>4.9050000000000005E-4</v>
      </c>
      <c r="H130" s="2">
        <f t="shared" si="6"/>
        <v>3.1311549921721124E-3</v>
      </c>
      <c r="I130" s="2">
        <f t="shared" si="5"/>
        <v>0.31311549921721127</v>
      </c>
      <c r="J130" s="2">
        <f t="shared" si="7"/>
        <v>1.1269126499103985</v>
      </c>
    </row>
    <row r="131" spans="1:10" x14ac:dyDescent="0.25">
      <c r="A131" s="4">
        <v>3</v>
      </c>
      <c r="B131" s="4">
        <v>128</v>
      </c>
      <c r="C131" s="4">
        <v>19866</v>
      </c>
      <c r="D131" s="4">
        <v>0.32800000000000001</v>
      </c>
      <c r="E131" s="5">
        <v>6.4</v>
      </c>
      <c r="F131" s="5">
        <v>0</v>
      </c>
      <c r="H131" s="2">
        <f t="shared" si="6"/>
        <v>3.2826624917933439E-3</v>
      </c>
      <c r="I131" s="2">
        <f t="shared" si="5"/>
        <v>0.32826624917933439</v>
      </c>
      <c r="J131" s="2">
        <f t="shared" si="7"/>
        <v>0</v>
      </c>
    </row>
    <row r="132" spans="1:10" x14ac:dyDescent="0.25">
      <c r="A132" s="4">
        <v>3</v>
      </c>
      <c r="B132" s="4">
        <v>129</v>
      </c>
      <c r="C132" s="4">
        <v>19868</v>
      </c>
      <c r="D132" s="4">
        <v>0.33800000000000002</v>
      </c>
      <c r="E132" s="5">
        <v>6.45</v>
      </c>
      <c r="F132" s="5">
        <v>9.8109999999999994E-4</v>
      </c>
      <c r="H132" s="2">
        <f t="shared" si="6"/>
        <v>3.3836674915408314E-3</v>
      </c>
      <c r="I132" s="2">
        <f t="shared" si="5"/>
        <v>0.33836674915408316</v>
      </c>
      <c r="J132" s="2">
        <f t="shared" si="7"/>
        <v>2.2540550475577814</v>
      </c>
    </row>
    <row r="133" spans="1:10" x14ac:dyDescent="0.25">
      <c r="A133" s="4">
        <v>3</v>
      </c>
      <c r="B133" s="4">
        <v>130</v>
      </c>
      <c r="C133" s="4">
        <v>19868</v>
      </c>
      <c r="D133" s="4">
        <v>0.33800000000000002</v>
      </c>
      <c r="E133" s="5">
        <v>6.5</v>
      </c>
      <c r="F133" s="5">
        <v>0</v>
      </c>
      <c r="H133" s="2">
        <f t="shared" si="6"/>
        <v>3.3836674915408314E-3</v>
      </c>
      <c r="I133" s="2">
        <f t="shared" ref="I133:I196" si="8">H133*100</f>
        <v>0.33836674915408316</v>
      </c>
      <c r="J133" s="2">
        <f t="shared" si="7"/>
        <v>0</v>
      </c>
    </row>
    <row r="134" spans="1:10" x14ac:dyDescent="0.25">
      <c r="A134" s="4">
        <v>3</v>
      </c>
      <c r="B134" s="4">
        <v>131</v>
      </c>
      <c r="C134" s="4">
        <v>19868</v>
      </c>
      <c r="D134" s="4">
        <v>0.33800000000000002</v>
      </c>
      <c r="E134" s="5">
        <v>6.55</v>
      </c>
      <c r="F134" s="5">
        <v>4.9050000000000005E-4</v>
      </c>
      <c r="H134" s="2">
        <f t="shared" si="6"/>
        <v>3.3836674915408314E-3</v>
      </c>
      <c r="I134" s="2">
        <f t="shared" si="8"/>
        <v>0.33836674915408316</v>
      </c>
      <c r="J134" s="2">
        <f t="shared" si="7"/>
        <v>1.1269126499103985</v>
      </c>
    </row>
    <row r="135" spans="1:10" x14ac:dyDescent="0.25">
      <c r="A135" s="4">
        <v>3</v>
      </c>
      <c r="B135" s="4">
        <v>132</v>
      </c>
      <c r="C135" s="4">
        <v>19870</v>
      </c>
      <c r="D135" s="4">
        <v>0.34799999999999998</v>
      </c>
      <c r="E135" s="5">
        <v>6.6</v>
      </c>
      <c r="F135" s="5">
        <v>4.9050000000000005E-4</v>
      </c>
      <c r="H135" s="2">
        <f t="shared" si="6"/>
        <v>3.4846724912883189E-3</v>
      </c>
      <c r="I135" s="2">
        <f t="shared" si="8"/>
        <v>0.34846724912883187</v>
      </c>
      <c r="J135" s="2">
        <f t="shared" si="7"/>
        <v>1.1269126499103985</v>
      </c>
    </row>
    <row r="136" spans="1:10" x14ac:dyDescent="0.25">
      <c r="A136" s="4">
        <v>3</v>
      </c>
      <c r="B136" s="4">
        <v>133</v>
      </c>
      <c r="C136" s="4">
        <v>19871</v>
      </c>
      <c r="D136" s="4">
        <v>0.35399999999999998</v>
      </c>
      <c r="E136" s="5">
        <v>6.65</v>
      </c>
      <c r="F136" s="5">
        <v>0</v>
      </c>
      <c r="H136" s="2">
        <f t="shared" ref="H136:H199" si="9">(C136-19801)/19801</f>
        <v>3.5351749911620624E-3</v>
      </c>
      <c r="I136" s="2">
        <f t="shared" si="8"/>
        <v>0.35351749911620622</v>
      </c>
      <c r="J136" s="2">
        <f t="shared" ref="J136:J199" si="10">F136/435.26*1000000</f>
        <v>0</v>
      </c>
    </row>
    <row r="137" spans="1:10" x14ac:dyDescent="0.25">
      <c r="A137" s="4">
        <v>3</v>
      </c>
      <c r="B137" s="4">
        <v>134</v>
      </c>
      <c r="C137" s="4">
        <v>19871</v>
      </c>
      <c r="D137" s="4">
        <v>0.35399999999999998</v>
      </c>
      <c r="E137" s="5">
        <v>6.7</v>
      </c>
      <c r="F137" s="5">
        <v>0</v>
      </c>
      <c r="H137" s="2">
        <f t="shared" si="9"/>
        <v>3.5351749911620624E-3</v>
      </c>
      <c r="I137" s="2">
        <f t="shared" si="8"/>
        <v>0.35351749911620622</v>
      </c>
      <c r="J137" s="2">
        <f t="shared" si="10"/>
        <v>0</v>
      </c>
    </row>
    <row r="138" spans="1:10" x14ac:dyDescent="0.25">
      <c r="A138" s="4">
        <v>3</v>
      </c>
      <c r="B138" s="4">
        <v>135</v>
      </c>
      <c r="C138" s="4">
        <v>19872</v>
      </c>
      <c r="D138" s="4">
        <v>0.35899999999999999</v>
      </c>
      <c r="E138" s="5">
        <v>6.75</v>
      </c>
      <c r="F138" s="5">
        <v>4.9050000000000005E-4</v>
      </c>
      <c r="H138" s="2">
        <f t="shared" si="9"/>
        <v>3.5856774910358064E-3</v>
      </c>
      <c r="I138" s="2">
        <f t="shared" si="8"/>
        <v>0.35856774910358064</v>
      </c>
      <c r="J138" s="2">
        <f t="shared" si="10"/>
        <v>1.1269126499103985</v>
      </c>
    </row>
    <row r="139" spans="1:10" x14ac:dyDescent="0.25">
      <c r="A139" s="4">
        <v>3</v>
      </c>
      <c r="B139" s="4">
        <v>136</v>
      </c>
      <c r="C139" s="4">
        <v>19873</v>
      </c>
      <c r="D139" s="4">
        <v>0.36399999999999999</v>
      </c>
      <c r="E139" s="5">
        <v>6.8</v>
      </c>
      <c r="F139" s="5">
        <v>9.8109999999999994E-4</v>
      </c>
      <c r="H139" s="2">
        <f t="shared" si="9"/>
        <v>3.63617999090955E-3</v>
      </c>
      <c r="I139" s="2">
        <f t="shared" si="8"/>
        <v>0.36361799909095499</v>
      </c>
      <c r="J139" s="2">
        <f t="shared" si="10"/>
        <v>2.2540550475577814</v>
      </c>
    </row>
    <row r="140" spans="1:10" x14ac:dyDescent="0.25">
      <c r="A140" s="4">
        <v>3</v>
      </c>
      <c r="B140" s="4">
        <v>137</v>
      </c>
      <c r="C140" s="4">
        <v>19875</v>
      </c>
      <c r="D140" s="4">
        <v>0.374</v>
      </c>
      <c r="E140" s="5">
        <v>6.85</v>
      </c>
      <c r="F140" s="5">
        <v>-9.8109999999999994E-4</v>
      </c>
      <c r="H140" s="2">
        <f t="shared" si="9"/>
        <v>3.7371849906570375E-3</v>
      </c>
      <c r="I140" s="2">
        <f t="shared" si="8"/>
        <v>0.37371849906570376</v>
      </c>
      <c r="J140" s="2">
        <f t="shared" si="10"/>
        <v>-2.2540550475577814</v>
      </c>
    </row>
    <row r="141" spans="1:10" x14ac:dyDescent="0.25">
      <c r="A141" s="4">
        <v>3</v>
      </c>
      <c r="B141" s="4">
        <v>138</v>
      </c>
      <c r="C141" s="4">
        <v>19876</v>
      </c>
      <c r="D141" s="4">
        <v>0.379</v>
      </c>
      <c r="E141" s="5">
        <v>6.9</v>
      </c>
      <c r="F141" s="5">
        <v>4.9050000000000005E-4</v>
      </c>
      <c r="H141" s="2">
        <f t="shared" si="9"/>
        <v>3.7876874905307814E-3</v>
      </c>
      <c r="I141" s="2">
        <f t="shared" si="8"/>
        <v>0.37876874905307817</v>
      </c>
      <c r="J141" s="2">
        <f t="shared" si="10"/>
        <v>1.1269126499103985</v>
      </c>
    </row>
    <row r="142" spans="1:10" x14ac:dyDescent="0.25">
      <c r="A142" s="4">
        <v>3</v>
      </c>
      <c r="B142" s="4">
        <v>139</v>
      </c>
      <c r="C142" s="4">
        <v>19879</v>
      </c>
      <c r="D142" s="4">
        <v>0.39400000000000002</v>
      </c>
      <c r="E142" s="5">
        <v>6.95</v>
      </c>
      <c r="F142" s="5">
        <v>4.9050000000000005E-4</v>
      </c>
      <c r="H142" s="2">
        <f t="shared" si="9"/>
        <v>3.9391949901520125E-3</v>
      </c>
      <c r="I142" s="2">
        <f t="shared" si="8"/>
        <v>0.39391949901520124</v>
      </c>
      <c r="J142" s="2">
        <f t="shared" si="10"/>
        <v>1.1269126499103985</v>
      </c>
    </row>
    <row r="143" spans="1:10" x14ac:dyDescent="0.25">
      <c r="A143" s="4">
        <v>3</v>
      </c>
      <c r="B143" s="4">
        <v>140</v>
      </c>
      <c r="C143" s="4">
        <v>19880</v>
      </c>
      <c r="D143" s="4">
        <v>0.39900000000000002</v>
      </c>
      <c r="E143" s="5">
        <v>7</v>
      </c>
      <c r="F143" s="5">
        <v>-4.9050000000000005E-4</v>
      </c>
      <c r="H143" s="2">
        <f t="shared" si="9"/>
        <v>3.9896974900257565E-3</v>
      </c>
      <c r="I143" s="2">
        <f t="shared" si="8"/>
        <v>0.39896974900257565</v>
      </c>
      <c r="J143" s="2">
        <f t="shared" si="10"/>
        <v>-1.1269126499103985</v>
      </c>
    </row>
    <row r="144" spans="1:10" x14ac:dyDescent="0.25">
      <c r="A144" s="4">
        <v>3</v>
      </c>
      <c r="B144" s="4">
        <v>141</v>
      </c>
      <c r="C144" s="4">
        <v>19881</v>
      </c>
      <c r="D144" s="4">
        <v>0.40400000000000003</v>
      </c>
      <c r="E144" s="5">
        <v>7.05</v>
      </c>
      <c r="F144" s="5">
        <v>4.9050000000000005E-4</v>
      </c>
      <c r="H144" s="2">
        <f t="shared" si="9"/>
        <v>4.0401999898995004E-3</v>
      </c>
      <c r="I144" s="2">
        <f t="shared" si="8"/>
        <v>0.40401999898995006</v>
      </c>
      <c r="J144" s="2">
        <f t="shared" si="10"/>
        <v>1.1269126499103985</v>
      </c>
    </row>
    <row r="145" spans="1:10" x14ac:dyDescent="0.25">
      <c r="A145" s="4">
        <v>3</v>
      </c>
      <c r="B145" s="4">
        <v>142</v>
      </c>
      <c r="C145" s="4">
        <v>19881</v>
      </c>
      <c r="D145" s="4">
        <v>0.40400000000000003</v>
      </c>
      <c r="E145" s="5">
        <v>7.1</v>
      </c>
      <c r="F145" s="5">
        <v>4.9050000000000005E-4</v>
      </c>
      <c r="H145" s="2">
        <f t="shared" si="9"/>
        <v>4.0401999898995004E-3</v>
      </c>
      <c r="I145" s="2">
        <f t="shared" si="8"/>
        <v>0.40401999898995006</v>
      </c>
      <c r="J145" s="2">
        <f t="shared" si="10"/>
        <v>1.1269126499103985</v>
      </c>
    </row>
    <row r="146" spans="1:10" x14ac:dyDescent="0.25">
      <c r="A146" s="4">
        <v>3</v>
      </c>
      <c r="B146" s="4">
        <v>143</v>
      </c>
      <c r="C146" s="4">
        <v>19881</v>
      </c>
      <c r="D146" s="4">
        <v>0.40400000000000003</v>
      </c>
      <c r="E146" s="5">
        <v>7.15</v>
      </c>
      <c r="F146" s="5">
        <v>0</v>
      </c>
      <c r="H146" s="2">
        <f t="shared" si="9"/>
        <v>4.0401999898995004E-3</v>
      </c>
      <c r="I146" s="2">
        <f t="shared" si="8"/>
        <v>0.40401999898995006</v>
      </c>
      <c r="J146" s="2">
        <f t="shared" si="10"/>
        <v>0</v>
      </c>
    </row>
    <row r="147" spans="1:10" x14ac:dyDescent="0.25">
      <c r="A147" s="4">
        <v>3</v>
      </c>
      <c r="B147" s="4">
        <v>144</v>
      </c>
      <c r="C147" s="4">
        <v>19882</v>
      </c>
      <c r="D147" s="4">
        <v>0.40899999999999997</v>
      </c>
      <c r="E147" s="5">
        <v>7.2</v>
      </c>
      <c r="F147" s="5">
        <v>0</v>
      </c>
      <c r="H147" s="2">
        <f t="shared" si="9"/>
        <v>4.0907024897732435E-3</v>
      </c>
      <c r="I147" s="2">
        <f t="shared" si="8"/>
        <v>0.40907024897732436</v>
      </c>
      <c r="J147" s="2">
        <f t="shared" si="10"/>
        <v>0</v>
      </c>
    </row>
    <row r="148" spans="1:10" x14ac:dyDescent="0.25">
      <c r="A148" s="4">
        <v>3</v>
      </c>
      <c r="B148" s="4">
        <v>145</v>
      </c>
      <c r="C148" s="4">
        <v>19885</v>
      </c>
      <c r="D148" s="4">
        <v>0.42399999999999999</v>
      </c>
      <c r="E148" s="5">
        <v>7.25</v>
      </c>
      <c r="F148" s="5">
        <v>4.9050000000000005E-4</v>
      </c>
      <c r="H148" s="2">
        <f t="shared" si="9"/>
        <v>4.2422099893944755E-3</v>
      </c>
      <c r="I148" s="2">
        <f t="shared" si="8"/>
        <v>0.42422099893944754</v>
      </c>
      <c r="J148" s="2">
        <f t="shared" si="10"/>
        <v>1.1269126499103985</v>
      </c>
    </row>
    <row r="149" spans="1:10" x14ac:dyDescent="0.25">
      <c r="A149" s="4">
        <v>3</v>
      </c>
      <c r="B149" s="4">
        <v>146</v>
      </c>
      <c r="C149" s="4">
        <v>19886</v>
      </c>
      <c r="D149" s="4">
        <v>0.42899999999999999</v>
      </c>
      <c r="E149" s="5">
        <v>7.3</v>
      </c>
      <c r="F149" s="5">
        <v>0</v>
      </c>
      <c r="H149" s="2">
        <f t="shared" si="9"/>
        <v>4.2927124892682186E-3</v>
      </c>
      <c r="I149" s="2">
        <f t="shared" si="8"/>
        <v>0.42927124892682184</v>
      </c>
      <c r="J149" s="2">
        <f t="shared" si="10"/>
        <v>0</v>
      </c>
    </row>
    <row r="150" spans="1:10" x14ac:dyDescent="0.25">
      <c r="A150" s="4">
        <v>3</v>
      </c>
      <c r="B150" s="4">
        <v>147</v>
      </c>
      <c r="C150" s="4">
        <v>19886</v>
      </c>
      <c r="D150" s="4">
        <v>0.42899999999999999</v>
      </c>
      <c r="E150" s="5">
        <v>7.35</v>
      </c>
      <c r="F150" s="5">
        <v>4.9050000000000005E-4</v>
      </c>
      <c r="H150" s="2">
        <f t="shared" si="9"/>
        <v>4.2927124892682186E-3</v>
      </c>
      <c r="I150" s="2">
        <f t="shared" si="8"/>
        <v>0.42927124892682184</v>
      </c>
      <c r="J150" s="2">
        <f t="shared" si="10"/>
        <v>1.1269126499103985</v>
      </c>
    </row>
    <row r="151" spans="1:10" x14ac:dyDescent="0.25">
      <c r="A151" s="4">
        <v>3</v>
      </c>
      <c r="B151" s="4">
        <v>148</v>
      </c>
      <c r="C151" s="4">
        <v>19886</v>
      </c>
      <c r="D151" s="4">
        <v>0.42899999999999999</v>
      </c>
      <c r="E151" s="5">
        <v>7.4</v>
      </c>
      <c r="F151" s="5">
        <v>4.9050000000000005E-4</v>
      </c>
      <c r="H151" s="2">
        <f t="shared" si="9"/>
        <v>4.2927124892682186E-3</v>
      </c>
      <c r="I151" s="2">
        <f t="shared" si="8"/>
        <v>0.42927124892682184</v>
      </c>
      <c r="J151" s="2">
        <f t="shared" si="10"/>
        <v>1.1269126499103985</v>
      </c>
    </row>
    <row r="152" spans="1:10" x14ac:dyDescent="0.25">
      <c r="A152" s="4">
        <v>3</v>
      </c>
      <c r="B152" s="4">
        <v>149</v>
      </c>
      <c r="C152" s="4">
        <v>19887</v>
      </c>
      <c r="D152" s="4">
        <v>0.434</v>
      </c>
      <c r="E152" s="5">
        <v>7.45</v>
      </c>
      <c r="F152" s="5">
        <v>4.9050000000000005E-4</v>
      </c>
      <c r="H152" s="2">
        <f t="shared" si="9"/>
        <v>4.3432149891419625E-3</v>
      </c>
      <c r="I152" s="2">
        <f t="shared" si="8"/>
        <v>0.43432149891419625</v>
      </c>
      <c r="J152" s="2">
        <f t="shared" si="10"/>
        <v>1.1269126499103985</v>
      </c>
    </row>
    <row r="153" spans="1:10" x14ac:dyDescent="0.25">
      <c r="A153" s="4">
        <v>3</v>
      </c>
      <c r="B153" s="4">
        <v>150</v>
      </c>
      <c r="C153" s="4">
        <v>19888</v>
      </c>
      <c r="D153" s="4">
        <v>0.439</v>
      </c>
      <c r="E153" s="5">
        <v>7.5</v>
      </c>
      <c r="F153" s="5">
        <v>0</v>
      </c>
      <c r="H153" s="2">
        <f t="shared" si="9"/>
        <v>4.3937174890157065E-3</v>
      </c>
      <c r="I153" s="2">
        <f t="shared" si="8"/>
        <v>0.43937174890157066</v>
      </c>
      <c r="J153" s="2">
        <f t="shared" si="10"/>
        <v>0</v>
      </c>
    </row>
    <row r="154" spans="1:10" x14ac:dyDescent="0.25">
      <c r="A154" s="4">
        <v>3</v>
      </c>
      <c r="B154" s="4">
        <v>151</v>
      </c>
      <c r="C154" s="4">
        <v>19893</v>
      </c>
      <c r="D154" s="4">
        <v>0.46500000000000002</v>
      </c>
      <c r="E154" s="5">
        <v>7.55</v>
      </c>
      <c r="F154" s="5">
        <v>4.9050000000000005E-4</v>
      </c>
      <c r="H154" s="2">
        <f t="shared" si="9"/>
        <v>4.6462299883844246E-3</v>
      </c>
      <c r="I154" s="2">
        <f t="shared" si="8"/>
        <v>0.46462299883844249</v>
      </c>
      <c r="J154" s="2">
        <f t="shared" si="10"/>
        <v>1.1269126499103985</v>
      </c>
    </row>
    <row r="155" spans="1:10" x14ac:dyDescent="0.25">
      <c r="A155" s="4">
        <v>3</v>
      </c>
      <c r="B155" s="4">
        <v>152</v>
      </c>
      <c r="C155" s="4">
        <v>19894</v>
      </c>
      <c r="D155" s="4">
        <v>0.47</v>
      </c>
      <c r="E155" s="5">
        <v>7.6</v>
      </c>
      <c r="F155" s="5">
        <v>4.9050000000000005E-4</v>
      </c>
      <c r="H155" s="2">
        <f t="shared" si="9"/>
        <v>4.6967324882581686E-3</v>
      </c>
      <c r="I155" s="2">
        <f t="shared" si="8"/>
        <v>0.46967324882581685</v>
      </c>
      <c r="J155" s="2">
        <f t="shared" si="10"/>
        <v>1.1269126499103985</v>
      </c>
    </row>
    <row r="156" spans="1:10" x14ac:dyDescent="0.25">
      <c r="A156" s="4">
        <v>3</v>
      </c>
      <c r="B156" s="4">
        <v>153</v>
      </c>
      <c r="C156" s="4">
        <v>19895</v>
      </c>
      <c r="D156" s="4">
        <v>0.47499999999999998</v>
      </c>
      <c r="E156" s="5">
        <v>7.65</v>
      </c>
      <c r="F156" s="5">
        <v>4.9050000000000005E-4</v>
      </c>
      <c r="H156" s="2">
        <f t="shared" si="9"/>
        <v>4.7472349881319126E-3</v>
      </c>
      <c r="I156" s="2">
        <f t="shared" si="8"/>
        <v>0.47472349881319126</v>
      </c>
      <c r="J156" s="2">
        <f t="shared" si="10"/>
        <v>1.1269126499103985</v>
      </c>
    </row>
    <row r="157" spans="1:10" x14ac:dyDescent="0.25">
      <c r="A157" s="4">
        <v>3</v>
      </c>
      <c r="B157" s="4">
        <v>154</v>
      </c>
      <c r="C157" s="4">
        <v>19895</v>
      </c>
      <c r="D157" s="4">
        <v>0.47499999999999998</v>
      </c>
      <c r="E157" s="5">
        <v>7.7</v>
      </c>
      <c r="F157" s="5">
        <v>9.8109999999999994E-4</v>
      </c>
      <c r="H157" s="2">
        <f t="shared" si="9"/>
        <v>4.7472349881319126E-3</v>
      </c>
      <c r="I157" s="2">
        <f t="shared" si="8"/>
        <v>0.47472349881319126</v>
      </c>
      <c r="J157" s="2">
        <f t="shared" si="10"/>
        <v>2.2540550475577814</v>
      </c>
    </row>
    <row r="158" spans="1:10" x14ac:dyDescent="0.25">
      <c r="A158" s="4">
        <v>3</v>
      </c>
      <c r="B158" s="4">
        <v>155</v>
      </c>
      <c r="C158" s="4">
        <v>19895</v>
      </c>
      <c r="D158" s="4">
        <v>0.47499999999999998</v>
      </c>
      <c r="E158" s="5">
        <v>7.75</v>
      </c>
      <c r="F158" s="5">
        <v>4.9050000000000005E-4</v>
      </c>
      <c r="H158" s="2">
        <f t="shared" si="9"/>
        <v>4.7472349881319126E-3</v>
      </c>
      <c r="I158" s="2">
        <f t="shared" si="8"/>
        <v>0.47472349881319126</v>
      </c>
      <c r="J158" s="2">
        <f t="shared" si="10"/>
        <v>1.1269126499103985</v>
      </c>
    </row>
    <row r="159" spans="1:10" x14ac:dyDescent="0.25">
      <c r="A159" s="4">
        <v>3</v>
      </c>
      <c r="B159" s="4">
        <v>156</v>
      </c>
      <c r="C159" s="4">
        <v>19897</v>
      </c>
      <c r="D159" s="4">
        <v>0.48499999999999999</v>
      </c>
      <c r="E159" s="5">
        <v>7.8</v>
      </c>
      <c r="F159" s="5">
        <v>4.9050000000000005E-4</v>
      </c>
      <c r="H159" s="2">
        <f t="shared" si="9"/>
        <v>4.8482399878793997E-3</v>
      </c>
      <c r="I159" s="2">
        <f t="shared" si="8"/>
        <v>0.48482399878793997</v>
      </c>
      <c r="J159" s="2">
        <f t="shared" si="10"/>
        <v>1.1269126499103985</v>
      </c>
    </row>
    <row r="160" spans="1:10" x14ac:dyDescent="0.25">
      <c r="A160" s="4">
        <v>3</v>
      </c>
      <c r="B160" s="4">
        <v>157</v>
      </c>
      <c r="C160" s="4">
        <v>19900</v>
      </c>
      <c r="D160" s="4">
        <v>0.5</v>
      </c>
      <c r="E160" s="5">
        <v>7.85</v>
      </c>
      <c r="F160" s="5">
        <v>9.8109999999999994E-4</v>
      </c>
      <c r="H160" s="2">
        <f t="shared" si="9"/>
        <v>4.9997474875006316E-3</v>
      </c>
      <c r="I160" s="2">
        <f t="shared" si="8"/>
        <v>0.49997474875006315</v>
      </c>
      <c r="J160" s="2">
        <f t="shared" si="10"/>
        <v>2.2540550475577814</v>
      </c>
    </row>
    <row r="161" spans="1:10" x14ac:dyDescent="0.25">
      <c r="A161" s="4">
        <v>3</v>
      </c>
      <c r="B161" s="4">
        <v>158</v>
      </c>
      <c r="C161" s="4">
        <v>19901</v>
      </c>
      <c r="D161" s="4">
        <v>0.505</v>
      </c>
      <c r="E161" s="5">
        <v>7.9</v>
      </c>
      <c r="F161" s="5">
        <v>1.472E-3</v>
      </c>
      <c r="H161" s="2">
        <f t="shared" si="9"/>
        <v>5.0502499873743747E-3</v>
      </c>
      <c r="I161" s="2">
        <f t="shared" si="8"/>
        <v>0.50502499873743745</v>
      </c>
      <c r="J161" s="2">
        <f t="shared" si="10"/>
        <v>3.3818866884161189</v>
      </c>
    </row>
    <row r="162" spans="1:10" x14ac:dyDescent="0.25">
      <c r="A162" s="4">
        <v>3</v>
      </c>
      <c r="B162" s="4">
        <v>159</v>
      </c>
      <c r="C162" s="4">
        <v>19901</v>
      </c>
      <c r="D162" s="4">
        <v>0.505</v>
      </c>
      <c r="E162" s="5">
        <v>7.95</v>
      </c>
      <c r="F162" s="5">
        <v>0</v>
      </c>
      <c r="H162" s="2">
        <f t="shared" si="9"/>
        <v>5.0502499873743747E-3</v>
      </c>
      <c r="I162" s="2">
        <f t="shared" si="8"/>
        <v>0.50502499873743745</v>
      </c>
      <c r="J162" s="2">
        <f t="shared" si="10"/>
        <v>0</v>
      </c>
    </row>
    <row r="163" spans="1:10" x14ac:dyDescent="0.25">
      <c r="A163" s="4">
        <v>3</v>
      </c>
      <c r="B163" s="4">
        <v>160</v>
      </c>
      <c r="C163" s="4">
        <v>19901</v>
      </c>
      <c r="D163" s="4">
        <v>0.505</v>
      </c>
      <c r="E163" s="5">
        <v>8</v>
      </c>
      <c r="F163" s="5">
        <v>4.9050000000000005E-4</v>
      </c>
      <c r="H163" s="2">
        <f t="shared" si="9"/>
        <v>5.0502499873743747E-3</v>
      </c>
      <c r="I163" s="2">
        <f t="shared" si="8"/>
        <v>0.50502499873743745</v>
      </c>
      <c r="J163" s="2">
        <f t="shared" si="10"/>
        <v>1.1269126499103985</v>
      </c>
    </row>
    <row r="164" spans="1:10" x14ac:dyDescent="0.25">
      <c r="A164" s="4">
        <v>3</v>
      </c>
      <c r="B164" s="4">
        <v>161</v>
      </c>
      <c r="C164" s="4">
        <v>19901</v>
      </c>
      <c r="D164" s="4">
        <v>0.505</v>
      </c>
      <c r="E164" s="5">
        <v>8.0500000000000007</v>
      </c>
      <c r="F164" s="5">
        <v>9.8109999999999994E-4</v>
      </c>
      <c r="H164" s="2">
        <f t="shared" si="9"/>
        <v>5.0502499873743747E-3</v>
      </c>
      <c r="I164" s="2">
        <f t="shared" si="8"/>
        <v>0.50502499873743745</v>
      </c>
      <c r="J164" s="2">
        <f t="shared" si="10"/>
        <v>2.2540550475577814</v>
      </c>
    </row>
    <row r="165" spans="1:10" x14ac:dyDescent="0.25">
      <c r="A165" s="4">
        <v>3</v>
      </c>
      <c r="B165" s="4">
        <v>162</v>
      </c>
      <c r="C165" s="4">
        <v>19905</v>
      </c>
      <c r="D165" s="4">
        <v>0.52500000000000002</v>
      </c>
      <c r="E165" s="5">
        <v>8.1</v>
      </c>
      <c r="F165" s="5">
        <v>4.9050000000000005E-4</v>
      </c>
      <c r="H165" s="2">
        <f t="shared" si="9"/>
        <v>5.2522599868693497E-3</v>
      </c>
      <c r="I165" s="2">
        <f t="shared" si="8"/>
        <v>0.52522599868693498</v>
      </c>
      <c r="J165" s="2">
        <f t="shared" si="10"/>
        <v>1.1269126499103985</v>
      </c>
    </row>
    <row r="166" spans="1:10" x14ac:dyDescent="0.25">
      <c r="A166" s="4">
        <v>3</v>
      </c>
      <c r="B166" s="4">
        <v>163</v>
      </c>
      <c r="C166" s="4">
        <v>19908</v>
      </c>
      <c r="D166" s="4">
        <v>0.54</v>
      </c>
      <c r="E166" s="5">
        <v>8.15</v>
      </c>
      <c r="F166" s="5">
        <v>-4.9050000000000005E-4</v>
      </c>
      <c r="H166" s="2">
        <f t="shared" si="9"/>
        <v>5.4037674864905816E-3</v>
      </c>
      <c r="I166" s="2">
        <f t="shared" si="8"/>
        <v>0.54037674864905816</v>
      </c>
      <c r="J166" s="2">
        <f t="shared" si="10"/>
        <v>-1.1269126499103985</v>
      </c>
    </row>
    <row r="167" spans="1:10" x14ac:dyDescent="0.25">
      <c r="A167" s="4">
        <v>3</v>
      </c>
      <c r="B167" s="4">
        <v>164</v>
      </c>
      <c r="C167" s="4">
        <v>19908</v>
      </c>
      <c r="D167" s="4">
        <v>0.54</v>
      </c>
      <c r="E167" s="5">
        <v>8.1999999999999993</v>
      </c>
      <c r="F167" s="5">
        <v>4.9050000000000005E-4</v>
      </c>
      <c r="H167" s="2">
        <f t="shared" si="9"/>
        <v>5.4037674864905816E-3</v>
      </c>
      <c r="I167" s="2">
        <f t="shared" si="8"/>
        <v>0.54037674864905816</v>
      </c>
      <c r="J167" s="2">
        <f t="shared" si="10"/>
        <v>1.1269126499103985</v>
      </c>
    </row>
    <row r="168" spans="1:10" x14ac:dyDescent="0.25">
      <c r="A168" s="4">
        <v>3</v>
      </c>
      <c r="B168" s="4">
        <v>165</v>
      </c>
      <c r="C168" s="4">
        <v>19908</v>
      </c>
      <c r="D168" s="4">
        <v>0.54</v>
      </c>
      <c r="E168" s="5">
        <v>8.25</v>
      </c>
      <c r="F168" s="5">
        <v>4.9050000000000005E-4</v>
      </c>
      <c r="H168" s="2">
        <f t="shared" si="9"/>
        <v>5.4037674864905816E-3</v>
      </c>
      <c r="I168" s="2">
        <f t="shared" si="8"/>
        <v>0.54037674864905816</v>
      </c>
      <c r="J168" s="2">
        <f t="shared" si="10"/>
        <v>1.1269126499103985</v>
      </c>
    </row>
    <row r="169" spans="1:10" x14ac:dyDescent="0.25">
      <c r="A169" s="4">
        <v>3</v>
      </c>
      <c r="B169" s="4">
        <v>166</v>
      </c>
      <c r="C169" s="4">
        <v>19910</v>
      </c>
      <c r="D169" s="4">
        <v>0.55000000000000004</v>
      </c>
      <c r="E169" s="5">
        <v>8.3000000000000007</v>
      </c>
      <c r="F169" s="5">
        <v>4.9050000000000005E-4</v>
      </c>
      <c r="H169" s="2">
        <f t="shared" si="9"/>
        <v>5.5047724862380687E-3</v>
      </c>
      <c r="I169" s="2">
        <f t="shared" si="8"/>
        <v>0.55047724862380687</v>
      </c>
      <c r="J169" s="2">
        <f t="shared" si="10"/>
        <v>1.1269126499103985</v>
      </c>
    </row>
    <row r="170" spans="1:10" x14ac:dyDescent="0.25">
      <c r="A170" s="4">
        <v>3</v>
      </c>
      <c r="B170" s="4">
        <v>167</v>
      </c>
      <c r="C170" s="4">
        <v>19914</v>
      </c>
      <c r="D170" s="4">
        <v>0.57099999999999995</v>
      </c>
      <c r="E170" s="5">
        <v>8.35</v>
      </c>
      <c r="F170" s="5">
        <v>0</v>
      </c>
      <c r="H170" s="2">
        <f t="shared" si="9"/>
        <v>5.7067824857330437E-3</v>
      </c>
      <c r="I170" s="2">
        <f t="shared" si="8"/>
        <v>0.5706782485733044</v>
      </c>
      <c r="J170" s="2">
        <f t="shared" si="10"/>
        <v>0</v>
      </c>
    </row>
    <row r="171" spans="1:10" x14ac:dyDescent="0.25">
      <c r="A171" s="4">
        <v>3</v>
      </c>
      <c r="B171" s="4">
        <v>168</v>
      </c>
      <c r="C171" s="4">
        <v>19914</v>
      </c>
      <c r="D171" s="4">
        <v>0.57099999999999995</v>
      </c>
      <c r="E171" s="5">
        <v>8.4</v>
      </c>
      <c r="F171" s="5">
        <v>4.9050000000000005E-4</v>
      </c>
      <c r="H171" s="2">
        <f t="shared" si="9"/>
        <v>5.7067824857330437E-3</v>
      </c>
      <c r="I171" s="2">
        <f t="shared" si="8"/>
        <v>0.5706782485733044</v>
      </c>
      <c r="J171" s="2">
        <f t="shared" si="10"/>
        <v>1.1269126499103985</v>
      </c>
    </row>
    <row r="172" spans="1:10" x14ac:dyDescent="0.25">
      <c r="A172" s="4">
        <v>3</v>
      </c>
      <c r="B172" s="4">
        <v>169</v>
      </c>
      <c r="C172" s="4">
        <v>19914</v>
      </c>
      <c r="D172" s="4">
        <v>0.57099999999999995</v>
      </c>
      <c r="E172" s="5">
        <v>8.4499999999999993</v>
      </c>
      <c r="F172" s="5">
        <v>-9.8109999999999994E-4</v>
      </c>
      <c r="H172" s="2">
        <f t="shared" si="9"/>
        <v>5.7067824857330437E-3</v>
      </c>
      <c r="I172" s="2">
        <f t="shared" si="8"/>
        <v>0.5706782485733044</v>
      </c>
      <c r="J172" s="2">
        <f t="shared" si="10"/>
        <v>-2.2540550475577814</v>
      </c>
    </row>
    <row r="173" spans="1:10" x14ac:dyDescent="0.25">
      <c r="A173" s="4">
        <v>3</v>
      </c>
      <c r="B173" s="4">
        <v>170</v>
      </c>
      <c r="C173" s="4">
        <v>19915</v>
      </c>
      <c r="D173" s="4">
        <v>0.57599999999999996</v>
      </c>
      <c r="E173" s="5">
        <v>8.5</v>
      </c>
      <c r="F173" s="5">
        <v>0</v>
      </c>
      <c r="H173" s="2">
        <f t="shared" si="9"/>
        <v>5.7572849856067877E-3</v>
      </c>
      <c r="I173" s="2">
        <f t="shared" si="8"/>
        <v>0.57572849856067876</v>
      </c>
      <c r="J173" s="2">
        <f t="shared" si="10"/>
        <v>0</v>
      </c>
    </row>
    <row r="174" spans="1:10" x14ac:dyDescent="0.25">
      <c r="A174" s="4">
        <v>3</v>
      </c>
      <c r="B174" s="4">
        <v>171</v>
      </c>
      <c r="C174" s="4">
        <v>19918</v>
      </c>
      <c r="D174" s="4">
        <v>0.59099999999999997</v>
      </c>
      <c r="E174" s="5">
        <v>8.5500000000000007</v>
      </c>
      <c r="F174" s="5">
        <v>9.8109999999999994E-4</v>
      </c>
      <c r="H174" s="2">
        <f t="shared" si="9"/>
        <v>5.9087924852280187E-3</v>
      </c>
      <c r="I174" s="2">
        <f t="shared" si="8"/>
        <v>0.59087924852280183</v>
      </c>
      <c r="J174" s="2">
        <f t="shared" si="10"/>
        <v>2.2540550475577814</v>
      </c>
    </row>
    <row r="175" spans="1:10" x14ac:dyDescent="0.25">
      <c r="A175" s="4">
        <v>3</v>
      </c>
      <c r="B175" s="4">
        <v>172</v>
      </c>
      <c r="C175" s="4">
        <v>19919</v>
      </c>
      <c r="D175" s="4">
        <v>0.59599999999999997</v>
      </c>
      <c r="E175" s="5">
        <v>8.6</v>
      </c>
      <c r="F175" s="5">
        <v>4.9050000000000005E-4</v>
      </c>
      <c r="H175" s="2">
        <f t="shared" si="9"/>
        <v>5.9592949851017627E-3</v>
      </c>
      <c r="I175" s="2">
        <f t="shared" si="8"/>
        <v>0.59592949851017629</v>
      </c>
      <c r="J175" s="2">
        <f t="shared" si="10"/>
        <v>1.1269126499103985</v>
      </c>
    </row>
    <row r="176" spans="1:10" x14ac:dyDescent="0.25">
      <c r="A176" s="4">
        <v>3</v>
      </c>
      <c r="B176" s="4">
        <v>173</v>
      </c>
      <c r="C176" s="4">
        <v>19921</v>
      </c>
      <c r="D176" s="4">
        <v>0.60599999999999998</v>
      </c>
      <c r="E176" s="5">
        <v>8.65</v>
      </c>
      <c r="F176" s="5">
        <v>4.9050000000000005E-4</v>
      </c>
      <c r="H176" s="2">
        <f t="shared" si="9"/>
        <v>6.0602999848492498E-3</v>
      </c>
      <c r="I176" s="2">
        <f t="shared" si="8"/>
        <v>0.606029998484925</v>
      </c>
      <c r="J176" s="2">
        <f t="shared" si="10"/>
        <v>1.1269126499103985</v>
      </c>
    </row>
    <row r="177" spans="1:10" x14ac:dyDescent="0.25">
      <c r="A177" s="4">
        <v>3</v>
      </c>
      <c r="B177" s="4">
        <v>174</v>
      </c>
      <c r="C177" s="4">
        <v>19921</v>
      </c>
      <c r="D177" s="4">
        <v>0.60599999999999998</v>
      </c>
      <c r="E177" s="5">
        <v>8.6999999999999993</v>
      </c>
      <c r="F177" s="5">
        <v>4.9050000000000005E-4</v>
      </c>
      <c r="H177" s="2">
        <f t="shared" si="9"/>
        <v>6.0602999848492498E-3</v>
      </c>
      <c r="I177" s="2">
        <f t="shared" si="8"/>
        <v>0.606029998484925</v>
      </c>
      <c r="J177" s="2">
        <f t="shared" si="10"/>
        <v>1.1269126499103985</v>
      </c>
    </row>
    <row r="178" spans="1:10" x14ac:dyDescent="0.25">
      <c r="A178" s="4">
        <v>3</v>
      </c>
      <c r="B178" s="4">
        <v>175</v>
      </c>
      <c r="C178" s="4">
        <v>19921</v>
      </c>
      <c r="D178" s="4">
        <v>0.60599999999999998</v>
      </c>
      <c r="E178" s="5">
        <v>8.75</v>
      </c>
      <c r="F178" s="5">
        <v>4.9050000000000005E-4</v>
      </c>
      <c r="H178" s="2">
        <f t="shared" si="9"/>
        <v>6.0602999848492498E-3</v>
      </c>
      <c r="I178" s="2">
        <f t="shared" si="8"/>
        <v>0.606029998484925</v>
      </c>
      <c r="J178" s="2">
        <f t="shared" si="10"/>
        <v>1.1269126499103985</v>
      </c>
    </row>
    <row r="179" spans="1:10" x14ac:dyDescent="0.25">
      <c r="A179" s="4">
        <v>3</v>
      </c>
      <c r="B179" s="4">
        <v>176</v>
      </c>
      <c r="C179" s="4">
        <v>19926</v>
      </c>
      <c r="D179" s="4">
        <v>0.63100000000000001</v>
      </c>
      <c r="E179" s="5">
        <v>8.8000000000000007</v>
      </c>
      <c r="F179" s="5">
        <v>4.9050000000000005E-4</v>
      </c>
      <c r="H179" s="2">
        <f t="shared" si="9"/>
        <v>6.3128124842179688E-3</v>
      </c>
      <c r="I179" s="2">
        <f t="shared" si="8"/>
        <v>0.63128124842179689</v>
      </c>
      <c r="J179" s="2">
        <f t="shared" si="10"/>
        <v>1.1269126499103985</v>
      </c>
    </row>
    <row r="180" spans="1:10" x14ac:dyDescent="0.25">
      <c r="A180" s="4">
        <v>3</v>
      </c>
      <c r="B180" s="4">
        <v>177</v>
      </c>
      <c r="C180" s="4">
        <v>19927</v>
      </c>
      <c r="D180" s="4">
        <v>0.63600000000000001</v>
      </c>
      <c r="E180" s="5">
        <v>8.85</v>
      </c>
      <c r="F180" s="5">
        <v>9.8109999999999994E-4</v>
      </c>
      <c r="H180" s="2">
        <f t="shared" si="9"/>
        <v>6.3633149840917128E-3</v>
      </c>
      <c r="I180" s="2">
        <f t="shared" si="8"/>
        <v>0.63633149840917125</v>
      </c>
      <c r="J180" s="2">
        <f t="shared" si="10"/>
        <v>2.2540550475577814</v>
      </c>
    </row>
    <row r="181" spans="1:10" x14ac:dyDescent="0.25">
      <c r="A181" s="4">
        <v>3</v>
      </c>
      <c r="B181" s="4">
        <v>178</v>
      </c>
      <c r="C181" s="4">
        <v>19928</v>
      </c>
      <c r="D181" s="4">
        <v>0.64100000000000001</v>
      </c>
      <c r="E181" s="5">
        <v>8.9</v>
      </c>
      <c r="F181" s="5">
        <v>-9.8109999999999994E-4</v>
      </c>
      <c r="H181" s="2">
        <f t="shared" si="9"/>
        <v>6.4138174839654559E-3</v>
      </c>
      <c r="I181" s="2">
        <f t="shared" si="8"/>
        <v>0.6413817483965456</v>
      </c>
      <c r="J181" s="2">
        <f t="shared" si="10"/>
        <v>-2.2540550475577814</v>
      </c>
    </row>
    <row r="182" spans="1:10" x14ac:dyDescent="0.25">
      <c r="A182" s="4">
        <v>3</v>
      </c>
      <c r="B182" s="4">
        <v>179</v>
      </c>
      <c r="C182" s="4">
        <v>19929</v>
      </c>
      <c r="D182" s="4">
        <v>0.64600000000000002</v>
      </c>
      <c r="E182" s="5">
        <v>8.9499999999999993</v>
      </c>
      <c r="F182" s="5">
        <v>0</v>
      </c>
      <c r="H182" s="2">
        <f t="shared" si="9"/>
        <v>6.4643199838391998E-3</v>
      </c>
      <c r="I182" s="2">
        <f t="shared" si="8"/>
        <v>0.64643199838391996</v>
      </c>
      <c r="J182" s="2">
        <f t="shared" si="10"/>
        <v>0</v>
      </c>
    </row>
    <row r="183" spans="1:10" x14ac:dyDescent="0.25">
      <c r="A183" s="4">
        <v>3</v>
      </c>
      <c r="B183" s="4">
        <v>180</v>
      </c>
      <c r="C183" s="4">
        <v>19929</v>
      </c>
      <c r="D183" s="4">
        <v>0.64600000000000002</v>
      </c>
      <c r="E183" s="5">
        <v>9</v>
      </c>
      <c r="F183" s="5">
        <v>9.8109999999999994E-4</v>
      </c>
      <c r="H183" s="2">
        <f t="shared" si="9"/>
        <v>6.4643199838391998E-3</v>
      </c>
      <c r="I183" s="2">
        <f t="shared" si="8"/>
        <v>0.64643199838391996</v>
      </c>
      <c r="J183" s="2">
        <f t="shared" si="10"/>
        <v>2.2540550475577814</v>
      </c>
    </row>
    <row r="184" spans="1:10" x14ac:dyDescent="0.25">
      <c r="A184" s="4">
        <v>3</v>
      </c>
      <c r="B184" s="4">
        <v>181</v>
      </c>
      <c r="C184" s="4">
        <v>19932</v>
      </c>
      <c r="D184" s="4">
        <v>0.66200000000000003</v>
      </c>
      <c r="E184" s="5">
        <v>9.0500000000000007</v>
      </c>
      <c r="F184" s="5">
        <v>0</v>
      </c>
      <c r="H184" s="2">
        <f t="shared" si="9"/>
        <v>6.6158274834604309E-3</v>
      </c>
      <c r="I184" s="2">
        <f t="shared" si="8"/>
        <v>0.66158274834604314</v>
      </c>
      <c r="J184" s="2">
        <f t="shared" si="10"/>
        <v>0</v>
      </c>
    </row>
    <row r="185" spans="1:10" x14ac:dyDescent="0.25">
      <c r="A185" s="4">
        <v>3</v>
      </c>
      <c r="B185" s="4">
        <v>182</v>
      </c>
      <c r="C185" s="4">
        <v>19933</v>
      </c>
      <c r="D185" s="4">
        <v>0.66700000000000004</v>
      </c>
      <c r="E185" s="5">
        <v>9.1</v>
      </c>
      <c r="F185" s="5">
        <v>-4.9050000000000005E-4</v>
      </c>
      <c r="H185" s="2">
        <f t="shared" si="9"/>
        <v>6.6663299833341749E-3</v>
      </c>
      <c r="I185" s="2">
        <f t="shared" si="8"/>
        <v>0.66663299833341749</v>
      </c>
      <c r="J185" s="2">
        <f t="shared" si="10"/>
        <v>-1.1269126499103985</v>
      </c>
    </row>
    <row r="186" spans="1:10" x14ac:dyDescent="0.25">
      <c r="A186" s="4">
        <v>3</v>
      </c>
      <c r="B186" s="4">
        <v>183</v>
      </c>
      <c r="C186" s="4">
        <v>19934</v>
      </c>
      <c r="D186" s="4">
        <v>0.67200000000000004</v>
      </c>
      <c r="E186" s="5">
        <v>9.15</v>
      </c>
      <c r="F186" s="5">
        <v>4.9050000000000005E-4</v>
      </c>
      <c r="H186" s="2">
        <f t="shared" si="9"/>
        <v>6.7168324832079188E-3</v>
      </c>
      <c r="I186" s="2">
        <f t="shared" si="8"/>
        <v>0.67168324832079185</v>
      </c>
      <c r="J186" s="2">
        <f t="shared" si="10"/>
        <v>1.1269126499103985</v>
      </c>
    </row>
    <row r="187" spans="1:10" x14ac:dyDescent="0.25">
      <c r="A187" s="4">
        <v>3</v>
      </c>
      <c r="B187" s="4">
        <v>184</v>
      </c>
      <c r="C187" s="4">
        <v>19934</v>
      </c>
      <c r="D187" s="4">
        <v>0.67200000000000004</v>
      </c>
      <c r="E187" s="5">
        <v>9.1999999999999993</v>
      </c>
      <c r="F187" s="5">
        <v>9.8109999999999994E-4</v>
      </c>
      <c r="H187" s="2">
        <f t="shared" si="9"/>
        <v>6.7168324832079188E-3</v>
      </c>
      <c r="I187" s="2">
        <f t="shared" si="8"/>
        <v>0.67168324832079185</v>
      </c>
      <c r="J187" s="2">
        <f t="shared" si="10"/>
        <v>2.2540550475577814</v>
      </c>
    </row>
    <row r="188" spans="1:10" x14ac:dyDescent="0.25">
      <c r="A188" s="4">
        <v>3</v>
      </c>
      <c r="B188" s="4">
        <v>185</v>
      </c>
      <c r="C188" s="4">
        <v>19935</v>
      </c>
      <c r="D188" s="4">
        <v>0.67700000000000005</v>
      </c>
      <c r="E188" s="5">
        <v>9.25</v>
      </c>
      <c r="F188" s="5">
        <v>-9.8109999999999994E-4</v>
      </c>
      <c r="H188" s="2">
        <f t="shared" si="9"/>
        <v>6.7673349830816628E-3</v>
      </c>
      <c r="I188" s="2">
        <f t="shared" si="8"/>
        <v>0.67673349830816631</v>
      </c>
      <c r="J188" s="2">
        <f t="shared" si="10"/>
        <v>-2.2540550475577814</v>
      </c>
    </row>
    <row r="189" spans="1:10" x14ac:dyDescent="0.25">
      <c r="A189" s="4">
        <v>3</v>
      </c>
      <c r="B189" s="4">
        <v>186</v>
      </c>
      <c r="C189" s="4">
        <v>19939</v>
      </c>
      <c r="D189" s="4">
        <v>0.69699999999999995</v>
      </c>
      <c r="E189" s="5">
        <v>9.3000000000000007</v>
      </c>
      <c r="F189" s="5">
        <v>4.9050000000000005E-4</v>
      </c>
      <c r="H189" s="2">
        <f t="shared" si="9"/>
        <v>6.9693449825766378E-3</v>
      </c>
      <c r="I189" s="2">
        <f t="shared" si="8"/>
        <v>0.69693449825766374</v>
      </c>
      <c r="J189" s="2">
        <f t="shared" si="10"/>
        <v>1.1269126499103985</v>
      </c>
    </row>
    <row r="190" spans="1:10" x14ac:dyDescent="0.25">
      <c r="A190" s="4">
        <v>3</v>
      </c>
      <c r="B190" s="4">
        <v>187</v>
      </c>
      <c r="C190" s="4">
        <v>19940</v>
      </c>
      <c r="D190" s="4">
        <v>0.70199999999999996</v>
      </c>
      <c r="E190" s="5">
        <v>9.35</v>
      </c>
      <c r="F190" s="5">
        <v>1.472E-3</v>
      </c>
      <c r="H190" s="2">
        <f t="shared" si="9"/>
        <v>7.0198474824503809E-3</v>
      </c>
      <c r="I190" s="2">
        <f t="shared" si="8"/>
        <v>0.70198474824503809</v>
      </c>
      <c r="J190" s="2">
        <f t="shared" si="10"/>
        <v>3.3818866884161189</v>
      </c>
    </row>
    <row r="191" spans="1:10" x14ac:dyDescent="0.25">
      <c r="A191" s="4">
        <v>3</v>
      </c>
      <c r="B191" s="4">
        <v>188</v>
      </c>
      <c r="C191" s="4">
        <v>19941</v>
      </c>
      <c r="D191" s="4">
        <v>0.70699999999999996</v>
      </c>
      <c r="E191" s="5">
        <v>9.4</v>
      </c>
      <c r="F191" s="5">
        <v>0</v>
      </c>
      <c r="H191" s="2">
        <f t="shared" si="9"/>
        <v>7.0703499823241249E-3</v>
      </c>
      <c r="I191" s="2">
        <f t="shared" si="8"/>
        <v>0.70703499823241245</v>
      </c>
      <c r="J191" s="2">
        <f t="shared" si="10"/>
        <v>0</v>
      </c>
    </row>
    <row r="192" spans="1:10" x14ac:dyDescent="0.25">
      <c r="A192" s="4">
        <v>3</v>
      </c>
      <c r="B192" s="4">
        <v>189</v>
      </c>
      <c r="C192" s="4">
        <v>19941</v>
      </c>
      <c r="D192" s="4">
        <v>0.70699999999999996</v>
      </c>
      <c r="E192" s="5">
        <v>9.4499999999999993</v>
      </c>
      <c r="F192" s="5">
        <v>4.9050000000000005E-4</v>
      </c>
      <c r="H192" s="2">
        <f t="shared" si="9"/>
        <v>7.0703499823241249E-3</v>
      </c>
      <c r="I192" s="2">
        <f t="shared" si="8"/>
        <v>0.70703499823241245</v>
      </c>
      <c r="J192" s="2">
        <f t="shared" si="10"/>
        <v>1.1269126499103985</v>
      </c>
    </row>
    <row r="193" spans="1:10" x14ac:dyDescent="0.25">
      <c r="A193" s="4">
        <v>3</v>
      </c>
      <c r="B193" s="4">
        <v>190</v>
      </c>
      <c r="C193" s="4">
        <v>19945</v>
      </c>
      <c r="D193" s="4">
        <v>0.72699999999999998</v>
      </c>
      <c r="E193" s="5">
        <v>9.5</v>
      </c>
      <c r="F193" s="5">
        <v>1.9620000000000002E-3</v>
      </c>
      <c r="H193" s="2">
        <f t="shared" si="9"/>
        <v>7.2723599818190999E-3</v>
      </c>
      <c r="I193" s="2">
        <f t="shared" si="8"/>
        <v>0.72723599818190998</v>
      </c>
      <c r="J193" s="2">
        <f t="shared" si="10"/>
        <v>4.5076505996415941</v>
      </c>
    </row>
    <row r="194" spans="1:10" x14ac:dyDescent="0.25">
      <c r="A194" s="4">
        <v>3</v>
      </c>
      <c r="B194" s="4">
        <v>191</v>
      </c>
      <c r="C194" s="4">
        <v>19948</v>
      </c>
      <c r="D194" s="4">
        <v>0.74199999999999999</v>
      </c>
      <c r="E194" s="5">
        <v>9.5500000000000007</v>
      </c>
      <c r="F194" s="5">
        <v>4.9050000000000005E-4</v>
      </c>
      <c r="H194" s="2">
        <f t="shared" si="9"/>
        <v>7.423867481440331E-3</v>
      </c>
      <c r="I194" s="2">
        <f t="shared" si="8"/>
        <v>0.74238674814403305</v>
      </c>
      <c r="J194" s="2">
        <f t="shared" si="10"/>
        <v>1.1269126499103985</v>
      </c>
    </row>
    <row r="195" spans="1:10" x14ac:dyDescent="0.25">
      <c r="A195" s="4">
        <v>3</v>
      </c>
      <c r="B195" s="4">
        <v>192</v>
      </c>
      <c r="C195" s="4">
        <v>19948</v>
      </c>
      <c r="D195" s="4">
        <v>0.74199999999999999</v>
      </c>
      <c r="E195" s="5">
        <v>9.6</v>
      </c>
      <c r="F195" s="5">
        <v>4.9050000000000005E-4</v>
      </c>
      <c r="H195" s="2">
        <f t="shared" si="9"/>
        <v>7.423867481440331E-3</v>
      </c>
      <c r="I195" s="2">
        <f t="shared" si="8"/>
        <v>0.74238674814403305</v>
      </c>
      <c r="J195" s="2">
        <f t="shared" si="10"/>
        <v>1.1269126499103985</v>
      </c>
    </row>
    <row r="196" spans="1:10" x14ac:dyDescent="0.25">
      <c r="A196" s="4">
        <v>3</v>
      </c>
      <c r="B196" s="4">
        <v>193</v>
      </c>
      <c r="C196" s="4">
        <v>19949</v>
      </c>
      <c r="D196" s="4">
        <v>0.747</v>
      </c>
      <c r="E196" s="5">
        <v>9.65</v>
      </c>
      <c r="F196" s="5">
        <v>9.8109999999999994E-4</v>
      </c>
      <c r="H196" s="2">
        <f t="shared" si="9"/>
        <v>7.4743699813140749E-3</v>
      </c>
      <c r="I196" s="2">
        <f t="shared" si="8"/>
        <v>0.74743699813140752</v>
      </c>
      <c r="J196" s="2">
        <f t="shared" si="10"/>
        <v>2.2540550475577814</v>
      </c>
    </row>
    <row r="197" spans="1:10" x14ac:dyDescent="0.25">
      <c r="A197" s="4">
        <v>3</v>
      </c>
      <c r="B197" s="4">
        <v>194</v>
      </c>
      <c r="C197" s="4">
        <v>19950</v>
      </c>
      <c r="D197" s="4">
        <v>0.752</v>
      </c>
      <c r="E197" s="5">
        <v>9.6999999999999993</v>
      </c>
      <c r="F197" s="5">
        <v>4.9050000000000005E-4</v>
      </c>
      <c r="H197" s="2">
        <f t="shared" si="9"/>
        <v>7.5248724811878189E-3</v>
      </c>
      <c r="I197" s="2">
        <f t="shared" ref="I197:I260" si="11">H197*100</f>
        <v>0.75248724811878187</v>
      </c>
      <c r="J197" s="2">
        <f t="shared" si="10"/>
        <v>1.1269126499103985</v>
      </c>
    </row>
    <row r="198" spans="1:10" x14ac:dyDescent="0.25">
      <c r="A198" s="4">
        <v>3</v>
      </c>
      <c r="B198" s="4">
        <v>195</v>
      </c>
      <c r="C198" s="4">
        <v>19954</v>
      </c>
      <c r="D198" s="4">
        <v>0.77300000000000002</v>
      </c>
      <c r="E198" s="5">
        <v>9.75</v>
      </c>
      <c r="F198" s="5">
        <v>4.9050000000000005E-4</v>
      </c>
      <c r="H198" s="2">
        <f t="shared" si="9"/>
        <v>7.7268824806827939E-3</v>
      </c>
      <c r="I198" s="2">
        <f t="shared" si="11"/>
        <v>0.7726882480682794</v>
      </c>
      <c r="J198" s="2">
        <f t="shared" si="10"/>
        <v>1.1269126499103985</v>
      </c>
    </row>
    <row r="199" spans="1:10" x14ac:dyDescent="0.25">
      <c r="A199" s="4">
        <v>3</v>
      </c>
      <c r="B199" s="4">
        <v>196</v>
      </c>
      <c r="C199" s="4">
        <v>19955</v>
      </c>
      <c r="D199" s="4">
        <v>0.77800000000000002</v>
      </c>
      <c r="E199" s="5">
        <v>9.8000000000000007</v>
      </c>
      <c r="F199" s="5">
        <v>9.8109999999999994E-4</v>
      </c>
      <c r="H199" s="2">
        <f t="shared" si="9"/>
        <v>7.7773849805565379E-3</v>
      </c>
      <c r="I199" s="2">
        <f t="shared" si="11"/>
        <v>0.77773849805565376</v>
      </c>
      <c r="J199" s="2">
        <f t="shared" si="10"/>
        <v>2.2540550475577814</v>
      </c>
    </row>
    <row r="200" spans="1:10" x14ac:dyDescent="0.25">
      <c r="A200" s="4">
        <v>3</v>
      </c>
      <c r="B200" s="4">
        <v>197</v>
      </c>
      <c r="C200" s="4">
        <v>19955</v>
      </c>
      <c r="D200" s="4">
        <v>0.77800000000000002</v>
      </c>
      <c r="E200" s="5">
        <v>9.85</v>
      </c>
      <c r="F200" s="5">
        <v>-4.9050000000000005E-4</v>
      </c>
      <c r="H200" s="2">
        <f t="shared" ref="H200:H263" si="12">(C200-19801)/19801</f>
        <v>7.7773849805565379E-3</v>
      </c>
      <c r="I200" s="2">
        <f t="shared" si="11"/>
        <v>0.77773849805565376</v>
      </c>
      <c r="J200" s="2">
        <f t="shared" ref="J200:J263" si="13">F200/435.26*1000000</f>
        <v>-1.1269126499103985</v>
      </c>
    </row>
    <row r="201" spans="1:10" x14ac:dyDescent="0.25">
      <c r="A201" s="4">
        <v>3</v>
      </c>
      <c r="B201" s="4">
        <v>198</v>
      </c>
      <c r="C201" s="4">
        <v>19958</v>
      </c>
      <c r="D201" s="4">
        <v>0.79300000000000004</v>
      </c>
      <c r="E201" s="5">
        <v>9.9</v>
      </c>
      <c r="F201" s="5">
        <v>0</v>
      </c>
      <c r="H201" s="2">
        <f t="shared" si="12"/>
        <v>7.928892480177769E-3</v>
      </c>
      <c r="I201" s="2">
        <f t="shared" si="11"/>
        <v>0.79288924801777694</v>
      </c>
      <c r="J201" s="2">
        <f t="shared" si="13"/>
        <v>0</v>
      </c>
    </row>
    <row r="202" spans="1:10" x14ac:dyDescent="0.25">
      <c r="A202" s="4">
        <v>3</v>
      </c>
      <c r="B202" s="4">
        <v>199</v>
      </c>
      <c r="C202" s="4">
        <v>19960</v>
      </c>
      <c r="D202" s="4">
        <v>0.80300000000000005</v>
      </c>
      <c r="E202" s="5">
        <v>9.9499999999999993</v>
      </c>
      <c r="F202" s="5">
        <v>4.9050000000000005E-4</v>
      </c>
      <c r="H202" s="2">
        <f t="shared" si="12"/>
        <v>8.0298974799252569E-3</v>
      </c>
      <c r="I202" s="2">
        <f t="shared" si="11"/>
        <v>0.80298974799252565</v>
      </c>
      <c r="J202" s="2">
        <f t="shared" si="13"/>
        <v>1.1269126499103985</v>
      </c>
    </row>
    <row r="203" spans="1:10" x14ac:dyDescent="0.25">
      <c r="A203" s="4">
        <v>3</v>
      </c>
      <c r="B203" s="4">
        <v>200</v>
      </c>
      <c r="C203" s="4">
        <v>19962</v>
      </c>
      <c r="D203" s="4">
        <v>0.81299999999999994</v>
      </c>
      <c r="E203" s="5">
        <v>10</v>
      </c>
      <c r="F203" s="5">
        <v>4.9050000000000005E-4</v>
      </c>
      <c r="H203" s="2">
        <f t="shared" si="12"/>
        <v>8.1309024796727431E-3</v>
      </c>
      <c r="I203" s="2">
        <f t="shared" si="11"/>
        <v>0.81309024796727436</v>
      </c>
      <c r="J203" s="2">
        <f t="shared" si="13"/>
        <v>1.1269126499103985</v>
      </c>
    </row>
    <row r="204" spans="1:10" x14ac:dyDescent="0.25">
      <c r="A204" s="4">
        <v>3</v>
      </c>
      <c r="B204" s="4">
        <v>201</v>
      </c>
      <c r="C204" s="4">
        <v>19963</v>
      </c>
      <c r="D204" s="4">
        <v>0.81799999999999995</v>
      </c>
      <c r="E204" s="5">
        <v>10.050000000000001</v>
      </c>
      <c r="F204" s="5">
        <v>-4.9050000000000005E-4</v>
      </c>
      <c r="H204" s="2">
        <f t="shared" si="12"/>
        <v>8.1814049795464871E-3</v>
      </c>
      <c r="I204" s="2">
        <f t="shared" si="11"/>
        <v>0.81814049795464872</v>
      </c>
      <c r="J204" s="2">
        <f t="shared" si="13"/>
        <v>-1.1269126499103985</v>
      </c>
    </row>
    <row r="205" spans="1:10" x14ac:dyDescent="0.25">
      <c r="A205" s="4">
        <v>3</v>
      </c>
      <c r="B205" s="4">
        <v>202</v>
      </c>
      <c r="C205" s="4">
        <v>19964</v>
      </c>
      <c r="D205" s="4">
        <v>0.82299999999999995</v>
      </c>
      <c r="E205" s="5">
        <v>10.1</v>
      </c>
      <c r="F205" s="5">
        <v>1.472E-3</v>
      </c>
      <c r="H205" s="2">
        <f t="shared" si="12"/>
        <v>8.2319074794202311E-3</v>
      </c>
      <c r="I205" s="2">
        <f t="shared" si="11"/>
        <v>0.82319074794202307</v>
      </c>
      <c r="J205" s="2">
        <f t="shared" si="13"/>
        <v>3.3818866884161189</v>
      </c>
    </row>
    <row r="206" spans="1:10" x14ac:dyDescent="0.25">
      <c r="A206" s="4">
        <v>3</v>
      </c>
      <c r="B206" s="4">
        <v>203</v>
      </c>
      <c r="C206" s="4">
        <v>19967</v>
      </c>
      <c r="D206" s="4">
        <v>0.83799999999999997</v>
      </c>
      <c r="E206" s="5">
        <v>10.15</v>
      </c>
      <c r="F206" s="5">
        <v>9.8109999999999994E-4</v>
      </c>
      <c r="H206" s="2">
        <f t="shared" si="12"/>
        <v>8.383414979041463E-3</v>
      </c>
      <c r="I206" s="2">
        <f t="shared" si="11"/>
        <v>0.83834149790414625</v>
      </c>
      <c r="J206" s="2">
        <f t="shared" si="13"/>
        <v>2.2540550475577814</v>
      </c>
    </row>
    <row r="207" spans="1:10" x14ac:dyDescent="0.25">
      <c r="A207" s="4">
        <v>3</v>
      </c>
      <c r="B207" s="4">
        <v>204</v>
      </c>
      <c r="C207" s="4">
        <v>19968</v>
      </c>
      <c r="D207" s="4">
        <v>0.84299999999999997</v>
      </c>
      <c r="E207" s="5">
        <v>10.199999999999999</v>
      </c>
      <c r="F207" s="5">
        <v>0</v>
      </c>
      <c r="H207" s="2">
        <f t="shared" si="12"/>
        <v>8.4339174789152069E-3</v>
      </c>
      <c r="I207" s="2">
        <f t="shared" si="11"/>
        <v>0.84339174789152072</v>
      </c>
      <c r="J207" s="2">
        <f t="shared" si="13"/>
        <v>0</v>
      </c>
    </row>
    <row r="208" spans="1:10" x14ac:dyDescent="0.25">
      <c r="A208" s="4">
        <v>3</v>
      </c>
      <c r="B208" s="4">
        <v>205</v>
      </c>
      <c r="C208" s="4">
        <v>19969</v>
      </c>
      <c r="D208" s="4">
        <v>0.84799999999999998</v>
      </c>
      <c r="E208" s="5">
        <v>10.25</v>
      </c>
      <c r="F208" s="5">
        <v>9.8109999999999994E-4</v>
      </c>
      <c r="H208" s="2">
        <f t="shared" si="12"/>
        <v>8.4844199787889509E-3</v>
      </c>
      <c r="I208" s="2">
        <f t="shared" si="11"/>
        <v>0.84844199787889507</v>
      </c>
      <c r="J208" s="2">
        <f t="shared" si="13"/>
        <v>2.2540550475577814</v>
      </c>
    </row>
    <row r="209" spans="1:10" x14ac:dyDescent="0.25">
      <c r="A209" s="4">
        <v>3</v>
      </c>
      <c r="B209" s="4">
        <v>206</v>
      </c>
      <c r="C209" s="4">
        <v>19971</v>
      </c>
      <c r="D209" s="4">
        <v>0.85899999999999999</v>
      </c>
      <c r="E209" s="5">
        <v>10.3</v>
      </c>
      <c r="F209" s="5">
        <v>9.8109999999999994E-4</v>
      </c>
      <c r="H209" s="2">
        <f t="shared" si="12"/>
        <v>8.5854249785364371E-3</v>
      </c>
      <c r="I209" s="2">
        <f t="shared" si="11"/>
        <v>0.85854249785364367</v>
      </c>
      <c r="J209" s="2">
        <f t="shared" si="13"/>
        <v>2.2540550475577814</v>
      </c>
    </row>
    <row r="210" spans="1:10" x14ac:dyDescent="0.25">
      <c r="A210" s="4">
        <v>3</v>
      </c>
      <c r="B210" s="4">
        <v>207</v>
      </c>
      <c r="C210" s="4">
        <v>19973</v>
      </c>
      <c r="D210" s="4">
        <v>0.86899999999999999</v>
      </c>
      <c r="E210" s="5">
        <v>10.35</v>
      </c>
      <c r="F210" s="5">
        <v>0</v>
      </c>
      <c r="H210" s="2">
        <f t="shared" si="12"/>
        <v>8.6864299782839251E-3</v>
      </c>
      <c r="I210" s="2">
        <f t="shared" si="11"/>
        <v>0.86864299782839249</v>
      </c>
      <c r="J210" s="2">
        <f t="shared" si="13"/>
        <v>0</v>
      </c>
    </row>
    <row r="211" spans="1:10" x14ac:dyDescent="0.25">
      <c r="A211" s="4">
        <v>3</v>
      </c>
      <c r="B211" s="4">
        <v>208</v>
      </c>
      <c r="C211" s="4">
        <v>19974</v>
      </c>
      <c r="D211" s="4">
        <v>0.874</v>
      </c>
      <c r="E211" s="5">
        <v>10.4</v>
      </c>
      <c r="F211" s="5">
        <v>4.9050000000000005E-4</v>
      </c>
      <c r="H211" s="2">
        <f t="shared" si="12"/>
        <v>8.736932478157669E-3</v>
      </c>
      <c r="I211" s="2">
        <f t="shared" si="11"/>
        <v>0.87369324781576685</v>
      </c>
      <c r="J211" s="2">
        <f t="shared" si="13"/>
        <v>1.1269126499103985</v>
      </c>
    </row>
    <row r="212" spans="1:10" x14ac:dyDescent="0.25">
      <c r="A212" s="4">
        <v>3</v>
      </c>
      <c r="B212" s="4">
        <v>209</v>
      </c>
      <c r="C212" s="4">
        <v>19975</v>
      </c>
      <c r="D212" s="4">
        <v>0.879</v>
      </c>
      <c r="E212" s="5">
        <v>10.45</v>
      </c>
      <c r="F212" s="5">
        <v>9.8109999999999994E-4</v>
      </c>
      <c r="H212" s="2">
        <f t="shared" si="12"/>
        <v>8.787434978031413E-3</v>
      </c>
      <c r="I212" s="2">
        <f t="shared" si="11"/>
        <v>0.87874349780314132</v>
      </c>
      <c r="J212" s="2">
        <f t="shared" si="13"/>
        <v>2.2540550475577814</v>
      </c>
    </row>
    <row r="213" spans="1:10" x14ac:dyDescent="0.25">
      <c r="A213" s="4">
        <v>3</v>
      </c>
      <c r="B213" s="4">
        <v>210</v>
      </c>
      <c r="C213" s="4">
        <v>19977</v>
      </c>
      <c r="D213" s="4">
        <v>0.88900000000000001</v>
      </c>
      <c r="E213" s="5">
        <v>10.5</v>
      </c>
      <c r="F213" s="5">
        <v>0</v>
      </c>
      <c r="H213" s="2">
        <f t="shared" si="12"/>
        <v>8.8884399777788992E-3</v>
      </c>
      <c r="I213" s="2">
        <f t="shared" si="11"/>
        <v>0.88884399777788992</v>
      </c>
      <c r="J213" s="2">
        <f t="shared" si="13"/>
        <v>0</v>
      </c>
    </row>
    <row r="214" spans="1:10" x14ac:dyDescent="0.25">
      <c r="A214" s="4">
        <v>3</v>
      </c>
      <c r="B214" s="4">
        <v>211</v>
      </c>
      <c r="C214" s="4">
        <v>19980</v>
      </c>
      <c r="D214" s="4">
        <v>0.90400000000000003</v>
      </c>
      <c r="E214" s="5">
        <v>10.55</v>
      </c>
      <c r="F214" s="5">
        <v>9.8109999999999994E-4</v>
      </c>
      <c r="H214" s="2">
        <f t="shared" si="12"/>
        <v>9.0399474774001311E-3</v>
      </c>
      <c r="I214" s="2">
        <f t="shared" si="11"/>
        <v>0.90399474774001309</v>
      </c>
      <c r="J214" s="2">
        <f t="shared" si="13"/>
        <v>2.2540550475577814</v>
      </c>
    </row>
    <row r="215" spans="1:10" x14ac:dyDescent="0.25">
      <c r="A215" s="4">
        <v>3</v>
      </c>
      <c r="B215" s="4">
        <v>212</v>
      </c>
      <c r="C215" s="4">
        <v>19981</v>
      </c>
      <c r="D215" s="4">
        <v>0.90900000000000003</v>
      </c>
      <c r="E215" s="5">
        <v>10.6</v>
      </c>
      <c r="F215" s="5">
        <v>9.8109999999999994E-4</v>
      </c>
      <c r="H215" s="2">
        <f t="shared" si="12"/>
        <v>9.0904499772738751E-3</v>
      </c>
      <c r="I215" s="2">
        <f t="shared" si="11"/>
        <v>0.90904499772738756</v>
      </c>
      <c r="J215" s="2">
        <f t="shared" si="13"/>
        <v>2.2540550475577814</v>
      </c>
    </row>
    <row r="216" spans="1:10" x14ac:dyDescent="0.25">
      <c r="A216" s="4">
        <v>3</v>
      </c>
      <c r="B216" s="4">
        <v>213</v>
      </c>
      <c r="C216" s="4">
        <v>19983</v>
      </c>
      <c r="D216" s="4">
        <v>0.91900000000000004</v>
      </c>
      <c r="E216" s="5">
        <v>10.65</v>
      </c>
      <c r="F216" s="5">
        <v>4.9050000000000005E-4</v>
      </c>
      <c r="H216" s="2">
        <f t="shared" si="12"/>
        <v>9.1914549770213631E-3</v>
      </c>
      <c r="I216" s="2">
        <f t="shared" si="11"/>
        <v>0.91914549770213627</v>
      </c>
      <c r="J216" s="2">
        <f t="shared" si="13"/>
        <v>1.1269126499103985</v>
      </c>
    </row>
    <row r="217" spans="1:10" x14ac:dyDescent="0.25">
      <c r="A217" s="4">
        <v>3</v>
      </c>
      <c r="B217" s="4">
        <v>214</v>
      </c>
      <c r="C217" s="4">
        <v>19985</v>
      </c>
      <c r="D217" s="4">
        <v>0.92900000000000005</v>
      </c>
      <c r="E217" s="5">
        <v>10.7</v>
      </c>
      <c r="F217" s="5">
        <v>-4.9050000000000005E-4</v>
      </c>
      <c r="H217" s="2">
        <f t="shared" si="12"/>
        <v>9.2924599767688493E-3</v>
      </c>
      <c r="I217" s="2">
        <f t="shared" si="11"/>
        <v>0.92924599767688498</v>
      </c>
      <c r="J217" s="2">
        <f t="shared" si="13"/>
        <v>-1.1269126499103985</v>
      </c>
    </row>
    <row r="218" spans="1:10" x14ac:dyDescent="0.25">
      <c r="A218" s="4">
        <v>3</v>
      </c>
      <c r="B218" s="4">
        <v>215</v>
      </c>
      <c r="C218" s="4">
        <v>19986</v>
      </c>
      <c r="D218" s="4">
        <v>0.93400000000000005</v>
      </c>
      <c r="E218" s="5">
        <v>10.75</v>
      </c>
      <c r="F218" s="5">
        <v>0</v>
      </c>
      <c r="H218" s="2">
        <f t="shared" si="12"/>
        <v>9.3429624766425932E-3</v>
      </c>
      <c r="I218" s="2">
        <f t="shared" si="11"/>
        <v>0.93429624766425934</v>
      </c>
      <c r="J218" s="2">
        <f t="shared" si="13"/>
        <v>0</v>
      </c>
    </row>
    <row r="219" spans="1:10" x14ac:dyDescent="0.25">
      <c r="A219" s="4">
        <v>3</v>
      </c>
      <c r="B219" s="4">
        <v>216</v>
      </c>
      <c r="C219" s="4">
        <v>19987</v>
      </c>
      <c r="D219" s="4">
        <v>0.93899999999999995</v>
      </c>
      <c r="E219" s="5">
        <v>10.8</v>
      </c>
      <c r="F219" s="5">
        <v>9.8109999999999994E-4</v>
      </c>
      <c r="H219" s="2">
        <f t="shared" si="12"/>
        <v>9.3934649765163372E-3</v>
      </c>
      <c r="I219" s="2">
        <f t="shared" si="11"/>
        <v>0.93934649765163369</v>
      </c>
      <c r="J219" s="2">
        <f t="shared" si="13"/>
        <v>2.2540550475577814</v>
      </c>
    </row>
    <row r="220" spans="1:10" x14ac:dyDescent="0.25">
      <c r="A220" s="4">
        <v>3</v>
      </c>
      <c r="B220" s="4">
        <v>217</v>
      </c>
      <c r="C220" s="4">
        <v>19988</v>
      </c>
      <c r="D220" s="4">
        <v>0.94399999999999995</v>
      </c>
      <c r="E220" s="5">
        <v>10.85</v>
      </c>
      <c r="F220" s="5">
        <v>-9.8109999999999994E-4</v>
      </c>
      <c r="H220" s="2">
        <f t="shared" si="12"/>
        <v>9.4439674763900812E-3</v>
      </c>
      <c r="I220" s="2">
        <f t="shared" si="11"/>
        <v>0.94439674763900816</v>
      </c>
      <c r="J220" s="2">
        <f t="shared" si="13"/>
        <v>-2.2540550475577814</v>
      </c>
    </row>
    <row r="221" spans="1:10" x14ac:dyDescent="0.25">
      <c r="A221" s="4">
        <v>3</v>
      </c>
      <c r="B221" s="4">
        <v>218</v>
      </c>
      <c r="C221" s="4">
        <v>19989</v>
      </c>
      <c r="D221" s="4">
        <v>0.94899999999999995</v>
      </c>
      <c r="E221" s="5">
        <v>10.9</v>
      </c>
      <c r="F221" s="5">
        <v>4.9050000000000005E-4</v>
      </c>
      <c r="H221" s="2">
        <f t="shared" si="12"/>
        <v>9.4944699762638252E-3</v>
      </c>
      <c r="I221" s="2">
        <f t="shared" si="11"/>
        <v>0.94944699762638252</v>
      </c>
      <c r="J221" s="2">
        <f t="shared" si="13"/>
        <v>1.1269126499103985</v>
      </c>
    </row>
    <row r="222" spans="1:10" x14ac:dyDescent="0.25">
      <c r="A222" s="4">
        <v>3</v>
      </c>
      <c r="B222" s="4">
        <v>219</v>
      </c>
      <c r="C222" s="4">
        <v>19993</v>
      </c>
      <c r="D222" s="4">
        <v>0.97</v>
      </c>
      <c r="E222" s="5">
        <v>10.95</v>
      </c>
      <c r="F222" s="5">
        <v>9.8109999999999994E-4</v>
      </c>
      <c r="H222" s="2">
        <f t="shared" si="12"/>
        <v>9.6964799757587993E-3</v>
      </c>
      <c r="I222" s="2">
        <f t="shared" si="11"/>
        <v>0.96964799757587994</v>
      </c>
      <c r="J222" s="2">
        <f t="shared" si="13"/>
        <v>2.2540550475577814</v>
      </c>
    </row>
    <row r="223" spans="1:10" x14ac:dyDescent="0.25">
      <c r="A223" s="4">
        <v>3</v>
      </c>
      <c r="B223" s="4">
        <v>220</v>
      </c>
      <c r="C223" s="4">
        <v>19993</v>
      </c>
      <c r="D223" s="4">
        <v>0.97</v>
      </c>
      <c r="E223" s="5">
        <v>11</v>
      </c>
      <c r="F223" s="5">
        <v>0</v>
      </c>
      <c r="H223" s="2">
        <f t="shared" si="12"/>
        <v>9.6964799757587993E-3</v>
      </c>
      <c r="I223" s="2">
        <f t="shared" si="11"/>
        <v>0.96964799757587994</v>
      </c>
      <c r="J223" s="2">
        <f t="shared" si="13"/>
        <v>0</v>
      </c>
    </row>
    <row r="224" spans="1:10" x14ac:dyDescent="0.25">
      <c r="A224" s="4">
        <v>3</v>
      </c>
      <c r="B224" s="4">
        <v>221</v>
      </c>
      <c r="C224" s="4">
        <v>19994</v>
      </c>
      <c r="D224" s="4">
        <v>0.97499999999999998</v>
      </c>
      <c r="E224" s="5">
        <v>11.05</v>
      </c>
      <c r="F224" s="5">
        <v>0</v>
      </c>
      <c r="H224" s="2">
        <f t="shared" si="12"/>
        <v>9.7469824756325433E-3</v>
      </c>
      <c r="I224" s="2">
        <f t="shared" si="11"/>
        <v>0.97469824756325429</v>
      </c>
      <c r="J224" s="2">
        <f t="shared" si="13"/>
        <v>0</v>
      </c>
    </row>
    <row r="225" spans="1:13" x14ac:dyDescent="0.25">
      <c r="A225" s="4">
        <v>3</v>
      </c>
      <c r="B225" s="4">
        <v>222</v>
      </c>
      <c r="C225" s="4">
        <v>19997</v>
      </c>
      <c r="D225" s="4">
        <v>0.99</v>
      </c>
      <c r="E225" s="5">
        <v>11.1</v>
      </c>
      <c r="F225" s="5">
        <v>1.9620000000000002E-3</v>
      </c>
      <c r="H225" s="2">
        <f t="shared" si="12"/>
        <v>9.8984899752537752E-3</v>
      </c>
      <c r="I225" s="2">
        <f t="shared" si="11"/>
        <v>0.98984899752537747</v>
      </c>
      <c r="J225" s="2">
        <f t="shared" si="13"/>
        <v>4.5076505996415941</v>
      </c>
    </row>
    <row r="226" spans="1:13" x14ac:dyDescent="0.25">
      <c r="A226" s="4">
        <v>3</v>
      </c>
      <c r="B226" s="4">
        <v>223</v>
      </c>
      <c r="C226" s="4">
        <v>19999</v>
      </c>
      <c r="D226" s="4">
        <v>1</v>
      </c>
      <c r="E226" s="5">
        <v>11.15</v>
      </c>
      <c r="F226" s="5">
        <v>9.8109999999999994E-4</v>
      </c>
      <c r="H226" s="2">
        <f t="shared" si="12"/>
        <v>9.9994949750012632E-3</v>
      </c>
      <c r="I226" s="2">
        <f t="shared" si="11"/>
        <v>0.99994949750012629</v>
      </c>
      <c r="J226" s="2">
        <f t="shared" si="13"/>
        <v>2.2540550475577814</v>
      </c>
    </row>
    <row r="227" spans="1:13" x14ac:dyDescent="0.25">
      <c r="A227" s="4">
        <v>3</v>
      </c>
      <c r="B227" s="4">
        <v>224</v>
      </c>
      <c r="C227" s="4">
        <v>20000</v>
      </c>
      <c r="D227" s="4">
        <v>1.0049999999999999</v>
      </c>
      <c r="E227" s="5">
        <v>11.2</v>
      </c>
      <c r="F227" s="5">
        <v>9.8109999999999994E-4</v>
      </c>
      <c r="H227" s="2">
        <f t="shared" si="12"/>
        <v>1.0049997474875007E-2</v>
      </c>
      <c r="I227" s="2">
        <f t="shared" si="11"/>
        <v>1.0049997474875008</v>
      </c>
      <c r="J227" s="2">
        <f t="shared" si="13"/>
        <v>2.2540550475577814</v>
      </c>
    </row>
    <row r="228" spans="1:13" x14ac:dyDescent="0.25">
      <c r="A228" s="4">
        <v>3</v>
      </c>
      <c r="B228" s="4">
        <v>225</v>
      </c>
      <c r="C228" s="4">
        <v>20002</v>
      </c>
      <c r="D228" s="4">
        <v>1.0149999999999999</v>
      </c>
      <c r="E228" s="5">
        <v>11.25</v>
      </c>
      <c r="F228" s="5">
        <v>2.4529999999999999E-3</v>
      </c>
      <c r="H228" s="2">
        <f t="shared" si="12"/>
        <v>1.0151002474622493E-2</v>
      </c>
      <c r="I228" s="2">
        <f t="shared" si="11"/>
        <v>1.0151002474622492</v>
      </c>
      <c r="J228" s="2">
        <f t="shared" si="13"/>
        <v>5.635711988236916</v>
      </c>
    </row>
    <row r="229" spans="1:13" x14ac:dyDescent="0.25">
      <c r="A229" s="4">
        <v>3</v>
      </c>
      <c r="B229" s="4">
        <v>226</v>
      </c>
      <c r="C229" s="4">
        <v>20004</v>
      </c>
      <c r="D229" s="4">
        <v>1.0249999999999999</v>
      </c>
      <c r="E229" s="5">
        <v>11.3</v>
      </c>
      <c r="F229" s="5">
        <v>1.9620000000000002E-3</v>
      </c>
      <c r="H229" s="2">
        <f t="shared" si="12"/>
        <v>1.0252007474369981E-2</v>
      </c>
      <c r="I229" s="2">
        <f t="shared" si="11"/>
        <v>1.0252007474369982</v>
      </c>
      <c r="J229" s="2">
        <f t="shared" si="13"/>
        <v>4.5076505996415941</v>
      </c>
    </row>
    <row r="230" spans="1:13" x14ac:dyDescent="0.25">
      <c r="A230" s="4">
        <v>3</v>
      </c>
      <c r="B230" s="4">
        <v>227</v>
      </c>
      <c r="C230" s="4">
        <v>20005</v>
      </c>
      <c r="D230" s="4">
        <v>1.03</v>
      </c>
      <c r="E230" s="5">
        <v>11.35</v>
      </c>
      <c r="F230" s="5">
        <v>2.4529999999999999E-3</v>
      </c>
      <c r="H230" s="2">
        <f t="shared" si="12"/>
        <v>1.0302509974243725E-2</v>
      </c>
      <c r="I230" s="2">
        <f t="shared" si="11"/>
        <v>1.0302509974243725</v>
      </c>
      <c r="J230" s="2">
        <f t="shared" si="13"/>
        <v>5.635711988236916</v>
      </c>
    </row>
    <row r="231" spans="1:13" x14ac:dyDescent="0.25">
      <c r="A231" s="4">
        <v>3</v>
      </c>
      <c r="B231" s="4">
        <v>228</v>
      </c>
      <c r="C231" s="4">
        <v>20006</v>
      </c>
      <c r="D231" s="4">
        <v>1.0349999999999999</v>
      </c>
      <c r="E231" s="5">
        <v>11.4</v>
      </c>
      <c r="F231" s="5">
        <v>1.9620000000000002E-3</v>
      </c>
      <c r="H231" s="2">
        <f t="shared" si="12"/>
        <v>1.0353012474117469E-2</v>
      </c>
      <c r="I231" s="2">
        <f t="shared" si="11"/>
        <v>1.0353012474117469</v>
      </c>
      <c r="J231" s="2">
        <f t="shared" si="13"/>
        <v>4.5076505996415941</v>
      </c>
    </row>
    <row r="232" spans="1:13" x14ac:dyDescent="0.25">
      <c r="A232" s="4">
        <v>3</v>
      </c>
      <c r="B232" s="4">
        <v>229</v>
      </c>
      <c r="C232" s="4">
        <v>20008</v>
      </c>
      <c r="D232" s="4">
        <v>1.0449999999999999</v>
      </c>
      <c r="E232" s="5">
        <v>11.45</v>
      </c>
      <c r="F232" s="5">
        <v>1.9620000000000002E-3</v>
      </c>
      <c r="H232" s="2">
        <f t="shared" si="12"/>
        <v>1.0454017473864957E-2</v>
      </c>
      <c r="I232" s="2">
        <f t="shared" si="11"/>
        <v>1.0454017473864958</v>
      </c>
      <c r="J232" s="2">
        <f t="shared" si="13"/>
        <v>4.5076505996415941</v>
      </c>
    </row>
    <row r="233" spans="1:13" x14ac:dyDescent="0.25">
      <c r="A233" s="4">
        <v>3</v>
      </c>
      <c r="B233" s="4">
        <v>230</v>
      </c>
      <c r="C233" s="4">
        <v>20009</v>
      </c>
      <c r="D233" s="4">
        <v>1.05</v>
      </c>
      <c r="E233" s="5">
        <v>11.5</v>
      </c>
      <c r="F233" s="5">
        <v>9.8109999999999994E-4</v>
      </c>
      <c r="H233" s="2">
        <f t="shared" si="12"/>
        <v>1.0504519973738699E-2</v>
      </c>
      <c r="I233" s="2">
        <f t="shared" si="11"/>
        <v>1.05045199737387</v>
      </c>
      <c r="J233" s="2">
        <f t="shared" si="13"/>
        <v>2.2540550475577814</v>
      </c>
    </row>
    <row r="234" spans="1:13" x14ac:dyDescent="0.25">
      <c r="A234" s="4">
        <v>3</v>
      </c>
      <c r="B234" s="4">
        <v>231</v>
      </c>
      <c r="C234" s="4">
        <v>20012</v>
      </c>
      <c r="D234" s="4">
        <v>1.0660000000000001</v>
      </c>
      <c r="E234" s="5">
        <v>11.55</v>
      </c>
      <c r="F234" s="5">
        <v>1.472E-3</v>
      </c>
      <c r="H234" s="2">
        <f t="shared" si="12"/>
        <v>1.0656027473359931E-2</v>
      </c>
      <c r="I234" s="2">
        <f t="shared" si="11"/>
        <v>1.065602747335993</v>
      </c>
      <c r="J234" s="2">
        <f t="shared" si="13"/>
        <v>3.3818866884161189</v>
      </c>
    </row>
    <row r="235" spans="1:13" x14ac:dyDescent="0.25">
      <c r="A235" s="4">
        <v>3</v>
      </c>
      <c r="B235" s="4">
        <v>232</v>
      </c>
      <c r="C235" s="4">
        <v>20014</v>
      </c>
      <c r="D235" s="4">
        <v>1.0760000000000001</v>
      </c>
      <c r="E235" s="5">
        <v>11.6</v>
      </c>
      <c r="F235" s="5">
        <v>1.9620000000000002E-3</v>
      </c>
      <c r="H235" s="2">
        <f t="shared" si="12"/>
        <v>1.0757032473107419E-2</v>
      </c>
      <c r="I235" s="2">
        <f t="shared" si="11"/>
        <v>1.075703247310742</v>
      </c>
      <c r="J235" s="2">
        <f t="shared" si="13"/>
        <v>4.5076505996415941</v>
      </c>
    </row>
    <row r="236" spans="1:13" x14ac:dyDescent="0.25">
      <c r="A236" s="4">
        <v>3</v>
      </c>
      <c r="B236" s="4">
        <v>233</v>
      </c>
      <c r="C236" s="4">
        <v>20016</v>
      </c>
      <c r="D236" s="4">
        <v>1.0860000000000001</v>
      </c>
      <c r="E236" s="5">
        <v>11.65</v>
      </c>
      <c r="F236" s="5">
        <v>1.9620000000000002E-3</v>
      </c>
      <c r="H236" s="2">
        <f t="shared" si="12"/>
        <v>1.0858037472854905E-2</v>
      </c>
      <c r="I236" s="2">
        <f t="shared" si="11"/>
        <v>1.0858037472854905</v>
      </c>
      <c r="J236" s="2">
        <f t="shared" si="13"/>
        <v>4.5076505996415941</v>
      </c>
    </row>
    <row r="237" spans="1:13" x14ac:dyDescent="0.25">
      <c r="A237" s="4">
        <v>3</v>
      </c>
      <c r="B237" s="4">
        <v>234</v>
      </c>
      <c r="C237" s="4">
        <v>20017</v>
      </c>
      <c r="D237" s="4">
        <v>1.091</v>
      </c>
      <c r="E237" s="5">
        <v>11.7</v>
      </c>
      <c r="F237" s="5">
        <v>3.434E-3</v>
      </c>
      <c r="H237" s="2">
        <f t="shared" si="12"/>
        <v>1.0908539972728649E-2</v>
      </c>
      <c r="I237" s="2">
        <f t="shared" si="11"/>
        <v>1.090853997272865</v>
      </c>
      <c r="J237" s="2">
        <f t="shared" si="13"/>
        <v>7.8895372880577117</v>
      </c>
      <c r="L237">
        <v>0</v>
      </c>
      <c r="M237">
        <v>0</v>
      </c>
    </row>
    <row r="238" spans="1:13" x14ac:dyDescent="0.25">
      <c r="A238" s="4">
        <v>3</v>
      </c>
      <c r="B238" s="4">
        <v>235</v>
      </c>
      <c r="C238" s="4">
        <v>20017</v>
      </c>
      <c r="D238" s="4">
        <v>1.091</v>
      </c>
      <c r="E238" s="5">
        <v>11.75</v>
      </c>
      <c r="F238" s="5">
        <v>3.9240000000000004E-3</v>
      </c>
      <c r="H238" s="2">
        <f t="shared" si="12"/>
        <v>1.0908539972728649E-2</v>
      </c>
      <c r="I238" s="2">
        <f t="shared" si="11"/>
        <v>1.090853997272865</v>
      </c>
      <c r="J238" s="2">
        <f t="shared" si="13"/>
        <v>9.0153011992831882</v>
      </c>
      <c r="L238" s="2">
        <f>I238-$I$237</f>
        <v>0</v>
      </c>
      <c r="M238" s="2">
        <f>J238-$J$237</f>
        <v>1.1257639112254765</v>
      </c>
    </row>
    <row r="239" spans="1:13" x14ac:dyDescent="0.25">
      <c r="A239" s="4">
        <v>3</v>
      </c>
      <c r="B239" s="4">
        <v>236</v>
      </c>
      <c r="C239" s="4">
        <v>20020</v>
      </c>
      <c r="D239" s="4">
        <v>1.1060000000000001</v>
      </c>
      <c r="E239" s="5">
        <v>11.8</v>
      </c>
      <c r="F239" s="5">
        <v>4.9049999999999996E-3</v>
      </c>
      <c r="H239" s="2">
        <f t="shared" si="12"/>
        <v>1.1060047472349881E-2</v>
      </c>
      <c r="I239" s="2">
        <f t="shared" si="11"/>
        <v>1.1060047472349881</v>
      </c>
      <c r="J239" s="2">
        <f t="shared" si="13"/>
        <v>11.269126499103983</v>
      </c>
      <c r="L239" s="2">
        <f t="shared" ref="L239:L302" si="14">I239-$I$237</f>
        <v>1.5150749962123067E-2</v>
      </c>
      <c r="M239" s="2">
        <f t="shared" ref="M239:M302" si="15">J239-$J$237</f>
        <v>3.3795892110462713</v>
      </c>
    </row>
    <row r="240" spans="1:13" x14ac:dyDescent="0.25">
      <c r="A240" s="4">
        <v>3</v>
      </c>
      <c r="B240" s="4">
        <v>237</v>
      </c>
      <c r="C240" s="4">
        <v>20022</v>
      </c>
      <c r="D240" s="4">
        <v>1.1160000000000001</v>
      </c>
      <c r="E240" s="5">
        <v>11.85</v>
      </c>
      <c r="F240" s="5">
        <v>4.9049999999999996E-3</v>
      </c>
      <c r="H240" s="2">
        <f t="shared" si="12"/>
        <v>1.1161052472097369E-2</v>
      </c>
      <c r="I240" s="2">
        <f t="shared" si="11"/>
        <v>1.116105247209737</v>
      </c>
      <c r="J240" s="2">
        <f t="shared" si="13"/>
        <v>11.269126499103983</v>
      </c>
      <c r="L240" s="2">
        <f t="shared" si="14"/>
        <v>2.5251249936872E-2</v>
      </c>
      <c r="M240" s="2">
        <f t="shared" si="15"/>
        <v>3.3795892110462713</v>
      </c>
    </row>
    <row r="241" spans="1:13" x14ac:dyDescent="0.25">
      <c r="A241" s="4">
        <v>3</v>
      </c>
      <c r="B241" s="4">
        <v>238</v>
      </c>
      <c r="C241" s="4">
        <v>20023</v>
      </c>
      <c r="D241" s="4">
        <v>1.121</v>
      </c>
      <c r="E241" s="5">
        <v>11.9</v>
      </c>
      <c r="F241" s="5">
        <v>6.3769999999999999E-3</v>
      </c>
      <c r="H241" s="2">
        <f t="shared" si="12"/>
        <v>1.1211554971971113E-2</v>
      </c>
      <c r="I241" s="2">
        <f t="shared" si="11"/>
        <v>1.1211554971971114</v>
      </c>
      <c r="J241" s="2">
        <f t="shared" si="13"/>
        <v>14.651013187520103</v>
      </c>
      <c r="L241" s="2">
        <f t="shared" si="14"/>
        <v>3.0301499924246356E-2</v>
      </c>
      <c r="M241" s="2">
        <f t="shared" si="15"/>
        <v>6.7614758994623916</v>
      </c>
    </row>
    <row r="242" spans="1:13" x14ac:dyDescent="0.25">
      <c r="A242" s="4">
        <v>3</v>
      </c>
      <c r="B242" s="4">
        <v>239</v>
      </c>
      <c r="C242" s="4">
        <v>20025</v>
      </c>
      <c r="D242" s="4">
        <v>1.131</v>
      </c>
      <c r="E242" s="5">
        <v>11.95</v>
      </c>
      <c r="F242" s="5">
        <v>5.8859999999999997E-3</v>
      </c>
      <c r="H242" s="2">
        <f t="shared" si="12"/>
        <v>1.1312559971718599E-2</v>
      </c>
      <c r="I242" s="2">
        <f t="shared" si="11"/>
        <v>1.1312559971718599</v>
      </c>
      <c r="J242" s="2">
        <f t="shared" si="13"/>
        <v>13.522951798924781</v>
      </c>
      <c r="L242" s="2">
        <f t="shared" si="14"/>
        <v>4.0401999898994845E-2</v>
      </c>
      <c r="M242" s="2">
        <f t="shared" si="15"/>
        <v>5.6334145108670697</v>
      </c>
    </row>
    <row r="243" spans="1:13" x14ac:dyDescent="0.25">
      <c r="A243" s="4">
        <v>3</v>
      </c>
      <c r="B243" s="4">
        <v>240</v>
      </c>
      <c r="C243" s="4">
        <v>20026</v>
      </c>
      <c r="D243" s="4">
        <v>1.1359999999999999</v>
      </c>
      <c r="E243" s="5">
        <v>12</v>
      </c>
      <c r="F243" s="5">
        <v>7.358E-3</v>
      </c>
      <c r="H243" s="2">
        <f t="shared" si="12"/>
        <v>1.1363062471592343E-2</v>
      </c>
      <c r="I243" s="2">
        <f t="shared" si="11"/>
        <v>1.1363062471592345</v>
      </c>
      <c r="J243" s="2">
        <f t="shared" si="13"/>
        <v>16.9048384873409</v>
      </c>
      <c r="L243" s="2">
        <f t="shared" si="14"/>
        <v>4.5452249886369422E-2</v>
      </c>
      <c r="M243" s="2">
        <f t="shared" si="15"/>
        <v>9.0153011992831882</v>
      </c>
    </row>
    <row r="244" spans="1:13" x14ac:dyDescent="0.25">
      <c r="A244" s="4">
        <v>3</v>
      </c>
      <c r="B244" s="4">
        <v>241</v>
      </c>
      <c r="C244" s="4">
        <v>20028</v>
      </c>
      <c r="D244" s="4">
        <v>1.1459999999999999</v>
      </c>
      <c r="E244" s="5">
        <v>12.05</v>
      </c>
      <c r="F244" s="5">
        <v>7.358E-3</v>
      </c>
      <c r="H244" s="2">
        <f t="shared" si="12"/>
        <v>1.1464067471339831E-2</v>
      </c>
      <c r="I244" s="2">
        <f t="shared" si="11"/>
        <v>1.1464067471339832</v>
      </c>
      <c r="J244" s="2">
        <f t="shared" si="13"/>
        <v>16.9048384873409</v>
      </c>
      <c r="L244" s="2">
        <f t="shared" si="14"/>
        <v>5.5552749861118134E-2</v>
      </c>
      <c r="M244" s="2">
        <f t="shared" si="15"/>
        <v>9.0153011992831882</v>
      </c>
    </row>
    <row r="245" spans="1:13" x14ac:dyDescent="0.25">
      <c r="A245" s="4">
        <v>3</v>
      </c>
      <c r="B245" s="4">
        <v>242</v>
      </c>
      <c r="C245" s="4">
        <v>20030</v>
      </c>
      <c r="D245" s="4">
        <v>1.157</v>
      </c>
      <c r="E245" s="5">
        <v>12.1</v>
      </c>
      <c r="F245" s="5">
        <v>7.358E-3</v>
      </c>
      <c r="H245" s="2">
        <f t="shared" si="12"/>
        <v>1.1565072471087319E-2</v>
      </c>
      <c r="I245" s="2">
        <f t="shared" si="11"/>
        <v>1.1565072471087319</v>
      </c>
      <c r="J245" s="2">
        <f t="shared" si="13"/>
        <v>16.9048384873409</v>
      </c>
      <c r="L245" s="2">
        <f t="shared" si="14"/>
        <v>6.5653249835866845E-2</v>
      </c>
      <c r="M245" s="2">
        <f t="shared" si="15"/>
        <v>9.0153011992831882</v>
      </c>
    </row>
    <row r="246" spans="1:13" x14ac:dyDescent="0.25">
      <c r="A246" s="4">
        <v>3</v>
      </c>
      <c r="B246" s="4">
        <v>243</v>
      </c>
      <c r="C246" s="4">
        <v>20031</v>
      </c>
      <c r="D246" s="4">
        <v>1.1619999999999999</v>
      </c>
      <c r="E246" s="5">
        <v>12.15</v>
      </c>
      <c r="F246" s="5">
        <v>7.358E-3</v>
      </c>
      <c r="H246" s="2">
        <f t="shared" si="12"/>
        <v>1.1615574970961063E-2</v>
      </c>
      <c r="I246" s="2">
        <f t="shared" si="11"/>
        <v>1.1615574970961062</v>
      </c>
      <c r="J246" s="2">
        <f t="shared" si="13"/>
        <v>16.9048384873409</v>
      </c>
      <c r="L246" s="2">
        <f t="shared" si="14"/>
        <v>7.07034998232412E-2</v>
      </c>
      <c r="M246" s="2">
        <f t="shared" si="15"/>
        <v>9.0153011992831882</v>
      </c>
    </row>
    <row r="247" spans="1:13" x14ac:dyDescent="0.25">
      <c r="A247" s="4">
        <v>3</v>
      </c>
      <c r="B247" s="4">
        <v>244</v>
      </c>
      <c r="C247" s="4">
        <v>20032</v>
      </c>
      <c r="D247" s="4">
        <v>1.167</v>
      </c>
      <c r="E247" s="5">
        <v>12.2</v>
      </c>
      <c r="F247" s="5">
        <v>6.3769999999999999E-3</v>
      </c>
      <c r="H247" s="2">
        <f t="shared" si="12"/>
        <v>1.1666077470834806E-2</v>
      </c>
      <c r="I247" s="2">
        <f t="shared" si="11"/>
        <v>1.1666077470834806</v>
      </c>
      <c r="J247" s="2">
        <f t="shared" si="13"/>
        <v>14.651013187520103</v>
      </c>
      <c r="L247" s="2">
        <f t="shared" si="14"/>
        <v>7.5753749810615556E-2</v>
      </c>
      <c r="M247" s="2">
        <f t="shared" si="15"/>
        <v>6.7614758994623916</v>
      </c>
    </row>
    <row r="248" spans="1:13" x14ac:dyDescent="0.25">
      <c r="A248" s="4">
        <v>3</v>
      </c>
      <c r="B248" s="4">
        <v>245</v>
      </c>
      <c r="C248" s="4">
        <v>20033</v>
      </c>
      <c r="D248" s="4">
        <v>1.1719999999999999</v>
      </c>
      <c r="E248" s="5">
        <v>12.25</v>
      </c>
      <c r="F248" s="5">
        <v>6.8669999999999998E-3</v>
      </c>
      <c r="H248" s="2">
        <f t="shared" si="12"/>
        <v>1.171657997070855E-2</v>
      </c>
      <c r="I248" s="2">
        <f t="shared" si="11"/>
        <v>1.1716579970708549</v>
      </c>
      <c r="J248" s="2">
        <f t="shared" si="13"/>
        <v>15.776777098745578</v>
      </c>
      <c r="L248" s="2">
        <f t="shared" si="14"/>
        <v>8.0803999797989912E-2</v>
      </c>
      <c r="M248" s="2">
        <f t="shared" si="15"/>
        <v>7.8872398106878663</v>
      </c>
    </row>
    <row r="249" spans="1:13" x14ac:dyDescent="0.25">
      <c r="A249" s="4">
        <v>3</v>
      </c>
      <c r="B249" s="4">
        <v>246</v>
      </c>
      <c r="C249" s="4">
        <v>20037</v>
      </c>
      <c r="D249" s="4">
        <v>1.1919999999999999</v>
      </c>
      <c r="E249" s="5">
        <v>12.3</v>
      </c>
      <c r="F249" s="5">
        <v>8.8299999999999993E-3</v>
      </c>
      <c r="H249" s="2">
        <f t="shared" si="12"/>
        <v>1.1918589970203525E-2</v>
      </c>
      <c r="I249" s="2">
        <f t="shared" si="11"/>
        <v>1.1918589970203526</v>
      </c>
      <c r="J249" s="2">
        <f t="shared" si="13"/>
        <v>20.286725175757017</v>
      </c>
      <c r="L249" s="2">
        <f t="shared" si="14"/>
        <v>0.10100499974748756</v>
      </c>
      <c r="M249" s="2">
        <f t="shared" si="15"/>
        <v>12.397187887699305</v>
      </c>
    </row>
    <row r="250" spans="1:13" x14ac:dyDescent="0.25">
      <c r="A250" s="4">
        <v>3</v>
      </c>
      <c r="B250" s="4">
        <v>247</v>
      </c>
      <c r="C250" s="4">
        <v>20039</v>
      </c>
      <c r="D250" s="4">
        <v>1.202</v>
      </c>
      <c r="E250" s="5">
        <v>12.35</v>
      </c>
      <c r="F250" s="5">
        <v>9.3200000000000002E-3</v>
      </c>
      <c r="H250" s="2">
        <f t="shared" si="12"/>
        <v>1.2019594969951013E-2</v>
      </c>
      <c r="I250" s="2">
        <f t="shared" si="11"/>
        <v>1.2019594969951013</v>
      </c>
      <c r="J250" s="2">
        <f t="shared" si="13"/>
        <v>21.412489086982493</v>
      </c>
      <c r="L250" s="2">
        <f t="shared" si="14"/>
        <v>0.11110549972223627</v>
      </c>
      <c r="M250" s="2">
        <f t="shared" si="15"/>
        <v>13.522951798924781</v>
      </c>
    </row>
    <row r="251" spans="1:13" x14ac:dyDescent="0.25">
      <c r="A251" s="4">
        <v>3</v>
      </c>
      <c r="B251" s="4">
        <v>248</v>
      </c>
      <c r="C251" s="4">
        <v>20039</v>
      </c>
      <c r="D251" s="4">
        <v>1.202</v>
      </c>
      <c r="E251" s="5">
        <v>12.4</v>
      </c>
      <c r="F251" s="5">
        <v>8.8299999999999993E-3</v>
      </c>
      <c r="H251" s="2">
        <f t="shared" si="12"/>
        <v>1.2019594969951013E-2</v>
      </c>
      <c r="I251" s="2">
        <f t="shared" si="11"/>
        <v>1.2019594969951013</v>
      </c>
      <c r="J251" s="2">
        <f t="shared" si="13"/>
        <v>20.286725175757017</v>
      </c>
      <c r="L251" s="2">
        <f t="shared" si="14"/>
        <v>0.11110549972223627</v>
      </c>
      <c r="M251" s="2">
        <f t="shared" si="15"/>
        <v>12.397187887699305</v>
      </c>
    </row>
    <row r="252" spans="1:13" x14ac:dyDescent="0.25">
      <c r="A252" s="4">
        <v>3</v>
      </c>
      <c r="B252" s="4">
        <v>249</v>
      </c>
      <c r="C252" s="4">
        <v>20039</v>
      </c>
      <c r="D252" s="4">
        <v>1.202</v>
      </c>
      <c r="E252" s="5">
        <v>12.45</v>
      </c>
      <c r="F252" s="5">
        <v>9.3200000000000002E-3</v>
      </c>
      <c r="H252" s="2">
        <f t="shared" si="12"/>
        <v>1.2019594969951013E-2</v>
      </c>
      <c r="I252" s="2">
        <f t="shared" si="11"/>
        <v>1.2019594969951013</v>
      </c>
      <c r="J252" s="2">
        <f t="shared" si="13"/>
        <v>21.412489086982493</v>
      </c>
      <c r="L252" s="2">
        <f t="shared" si="14"/>
        <v>0.11110549972223627</v>
      </c>
      <c r="M252" s="2">
        <f t="shared" si="15"/>
        <v>13.522951798924781</v>
      </c>
    </row>
    <row r="253" spans="1:13" x14ac:dyDescent="0.25">
      <c r="A253" s="4">
        <v>3</v>
      </c>
      <c r="B253" s="4">
        <v>250</v>
      </c>
      <c r="C253" s="4">
        <v>20041</v>
      </c>
      <c r="D253" s="4">
        <v>1.212</v>
      </c>
      <c r="E253" s="5">
        <v>12.5</v>
      </c>
      <c r="F253" s="5">
        <v>1.128E-2</v>
      </c>
      <c r="H253" s="2">
        <f t="shared" si="12"/>
        <v>1.21205999696985E-2</v>
      </c>
      <c r="I253" s="2">
        <f t="shared" si="11"/>
        <v>1.21205999696985</v>
      </c>
      <c r="J253" s="2">
        <f t="shared" si="13"/>
        <v>25.915544731884392</v>
      </c>
      <c r="L253" s="2">
        <f t="shared" si="14"/>
        <v>0.12120599969698498</v>
      </c>
      <c r="M253" s="2">
        <f t="shared" si="15"/>
        <v>18.026007443826678</v>
      </c>
    </row>
    <row r="254" spans="1:13" x14ac:dyDescent="0.25">
      <c r="A254" s="4">
        <v>3</v>
      </c>
      <c r="B254" s="4">
        <v>251</v>
      </c>
      <c r="C254" s="4">
        <v>20045</v>
      </c>
      <c r="D254" s="4">
        <v>1.232</v>
      </c>
      <c r="E254" s="5">
        <v>12.55</v>
      </c>
      <c r="F254" s="5">
        <v>1.1769999999999999E-2</v>
      </c>
      <c r="H254" s="2">
        <f t="shared" si="12"/>
        <v>1.2322609969193475E-2</v>
      </c>
      <c r="I254" s="2">
        <f t="shared" si="11"/>
        <v>1.2322609969193477</v>
      </c>
      <c r="J254" s="2">
        <f t="shared" si="13"/>
        <v>27.041308643109865</v>
      </c>
      <c r="L254" s="2">
        <f t="shared" si="14"/>
        <v>0.14140699964648262</v>
      </c>
      <c r="M254" s="2">
        <f t="shared" si="15"/>
        <v>19.151771355052155</v>
      </c>
    </row>
    <row r="255" spans="1:13" x14ac:dyDescent="0.25">
      <c r="A255" s="4">
        <v>3</v>
      </c>
      <c r="B255" s="4">
        <v>252</v>
      </c>
      <c r="C255" s="4">
        <v>20047</v>
      </c>
      <c r="D255" s="4">
        <v>1.242</v>
      </c>
      <c r="E255" s="5">
        <v>12.6</v>
      </c>
      <c r="F255" s="5">
        <v>1.324E-2</v>
      </c>
      <c r="H255" s="2">
        <f t="shared" si="12"/>
        <v>1.2423614968940963E-2</v>
      </c>
      <c r="I255" s="2">
        <f t="shared" si="11"/>
        <v>1.2423614968940964</v>
      </c>
      <c r="J255" s="2">
        <f t="shared" si="13"/>
        <v>30.418600376786291</v>
      </c>
      <c r="L255" s="2">
        <f t="shared" si="14"/>
        <v>0.15150749962123133</v>
      </c>
      <c r="M255" s="2">
        <f t="shared" si="15"/>
        <v>22.529063088728577</v>
      </c>
    </row>
    <row r="256" spans="1:13" x14ac:dyDescent="0.25">
      <c r="A256" s="4">
        <v>3</v>
      </c>
      <c r="B256" s="4">
        <v>253</v>
      </c>
      <c r="C256" s="4">
        <v>20048</v>
      </c>
      <c r="D256" s="4">
        <v>1.2470000000000001</v>
      </c>
      <c r="E256" s="5">
        <v>12.65</v>
      </c>
      <c r="F256" s="5">
        <v>1.472E-2</v>
      </c>
      <c r="H256" s="2">
        <f t="shared" si="12"/>
        <v>1.2474117468814706E-2</v>
      </c>
      <c r="I256" s="2">
        <f t="shared" si="11"/>
        <v>1.2474117468814705</v>
      </c>
      <c r="J256" s="2">
        <f t="shared" si="13"/>
        <v>33.818866884161196</v>
      </c>
      <c r="L256" s="2">
        <f t="shared" si="14"/>
        <v>0.15655774960860547</v>
      </c>
      <c r="M256" s="2">
        <f t="shared" si="15"/>
        <v>25.929329596103486</v>
      </c>
    </row>
    <row r="257" spans="1:13" x14ac:dyDescent="0.25">
      <c r="A257" s="4">
        <v>3</v>
      </c>
      <c r="B257" s="4">
        <v>254</v>
      </c>
      <c r="C257" s="4">
        <v>20051</v>
      </c>
      <c r="D257" s="4">
        <v>1.2629999999999999</v>
      </c>
      <c r="E257" s="5">
        <v>12.7</v>
      </c>
      <c r="F257" s="5">
        <v>1.5699999999999999E-2</v>
      </c>
      <c r="H257" s="2">
        <f t="shared" si="12"/>
        <v>1.2625624968435938E-2</v>
      </c>
      <c r="I257" s="2">
        <f t="shared" si="11"/>
        <v>1.2625624968435938</v>
      </c>
      <c r="J257" s="2">
        <f t="shared" si="13"/>
        <v>36.070394706612142</v>
      </c>
      <c r="L257" s="2">
        <f t="shared" si="14"/>
        <v>0.17170849957072876</v>
      </c>
      <c r="M257" s="2">
        <f t="shared" si="15"/>
        <v>28.180857418554432</v>
      </c>
    </row>
    <row r="258" spans="1:13" x14ac:dyDescent="0.25">
      <c r="A258" s="4">
        <v>3</v>
      </c>
      <c r="B258" s="4">
        <v>255</v>
      </c>
      <c r="C258" s="4">
        <v>20052</v>
      </c>
      <c r="D258" s="4">
        <v>1.268</v>
      </c>
      <c r="E258" s="5">
        <v>12.75</v>
      </c>
      <c r="F258" s="5">
        <v>1.668E-2</v>
      </c>
      <c r="H258" s="2">
        <f t="shared" si="12"/>
        <v>1.2676127468309682E-2</v>
      </c>
      <c r="I258" s="2">
        <f t="shared" si="11"/>
        <v>1.2676127468309681</v>
      </c>
      <c r="J258" s="2">
        <f t="shared" si="13"/>
        <v>38.321922529063087</v>
      </c>
      <c r="L258" s="2">
        <f t="shared" si="14"/>
        <v>0.17675874955810311</v>
      </c>
      <c r="M258" s="2">
        <f t="shared" si="15"/>
        <v>30.432385241005377</v>
      </c>
    </row>
    <row r="259" spans="1:13" x14ac:dyDescent="0.25">
      <c r="A259" s="4">
        <v>3</v>
      </c>
      <c r="B259" s="4">
        <v>256</v>
      </c>
      <c r="C259" s="4">
        <v>20053</v>
      </c>
      <c r="D259" s="4">
        <v>1.2729999999999999</v>
      </c>
      <c r="E259" s="5">
        <v>12.8</v>
      </c>
      <c r="F259" s="5">
        <v>1.7170000000000001E-2</v>
      </c>
      <c r="H259" s="2">
        <f t="shared" si="12"/>
        <v>1.2726629968183426E-2</v>
      </c>
      <c r="I259" s="2">
        <f t="shared" si="11"/>
        <v>1.2726629968183425</v>
      </c>
      <c r="J259" s="2">
        <f t="shared" si="13"/>
        <v>39.447686440288564</v>
      </c>
      <c r="L259" s="2">
        <f t="shared" si="14"/>
        <v>0.18180899954547747</v>
      </c>
      <c r="M259" s="2">
        <f t="shared" si="15"/>
        <v>31.558149152230854</v>
      </c>
    </row>
    <row r="260" spans="1:13" x14ac:dyDescent="0.25">
      <c r="A260" s="4">
        <v>3</v>
      </c>
      <c r="B260" s="4">
        <v>257</v>
      </c>
      <c r="C260" s="4">
        <v>20055</v>
      </c>
      <c r="D260" s="4">
        <v>1.2829999999999999</v>
      </c>
      <c r="E260" s="5">
        <v>12.85</v>
      </c>
      <c r="F260" s="5">
        <v>1.8149999999999999E-2</v>
      </c>
      <c r="H260" s="2">
        <f t="shared" si="12"/>
        <v>1.2827634967930912E-2</v>
      </c>
      <c r="I260" s="2">
        <f t="shared" si="11"/>
        <v>1.2827634967930912</v>
      </c>
      <c r="J260" s="2">
        <f t="shared" si="13"/>
        <v>41.69921426273951</v>
      </c>
      <c r="L260" s="2">
        <f t="shared" si="14"/>
        <v>0.19190949952022618</v>
      </c>
      <c r="M260" s="2">
        <f t="shared" si="15"/>
        <v>33.8096769746818</v>
      </c>
    </row>
    <row r="261" spans="1:13" x14ac:dyDescent="0.25">
      <c r="A261" s="4">
        <v>3</v>
      </c>
      <c r="B261" s="4">
        <v>258</v>
      </c>
      <c r="C261" s="4">
        <v>20056</v>
      </c>
      <c r="D261" s="4">
        <v>1.288</v>
      </c>
      <c r="E261" s="5">
        <v>12.9</v>
      </c>
      <c r="F261" s="5">
        <v>1.9130000000000001E-2</v>
      </c>
      <c r="H261" s="2">
        <f t="shared" si="12"/>
        <v>1.2878137467804656E-2</v>
      </c>
      <c r="I261" s="2">
        <f t="shared" ref="I261:I324" si="16">H261*100</f>
        <v>1.2878137467804656</v>
      </c>
      <c r="J261" s="2">
        <f t="shared" si="13"/>
        <v>43.950742085190463</v>
      </c>
      <c r="L261" s="2">
        <f t="shared" si="14"/>
        <v>0.19695974950760053</v>
      </c>
      <c r="M261" s="2">
        <f t="shared" si="15"/>
        <v>36.061204797132753</v>
      </c>
    </row>
    <row r="262" spans="1:13" x14ac:dyDescent="0.25">
      <c r="A262" s="4">
        <v>3</v>
      </c>
      <c r="B262" s="4">
        <v>259</v>
      </c>
      <c r="C262" s="4">
        <v>20058</v>
      </c>
      <c r="D262" s="4">
        <v>1.298</v>
      </c>
      <c r="E262" s="5">
        <v>12.95</v>
      </c>
      <c r="F262" s="5">
        <v>1.9619999999999999E-2</v>
      </c>
      <c r="H262" s="2">
        <f t="shared" si="12"/>
        <v>1.2979142467552144E-2</v>
      </c>
      <c r="I262" s="2">
        <f t="shared" si="16"/>
        <v>1.2979142467552143</v>
      </c>
      <c r="J262" s="2">
        <f t="shared" si="13"/>
        <v>45.076505996415932</v>
      </c>
      <c r="L262" s="2">
        <f t="shared" si="14"/>
        <v>0.20706024948234925</v>
      </c>
      <c r="M262" s="2">
        <f t="shared" si="15"/>
        <v>37.186968708358222</v>
      </c>
    </row>
    <row r="263" spans="1:13" x14ac:dyDescent="0.25">
      <c r="A263" s="4">
        <v>3</v>
      </c>
      <c r="B263" s="4">
        <v>260</v>
      </c>
      <c r="C263" s="4">
        <v>20060</v>
      </c>
      <c r="D263" s="4">
        <v>1.3080000000000001</v>
      </c>
      <c r="E263" s="5">
        <v>13</v>
      </c>
      <c r="F263" s="5">
        <v>2.256E-2</v>
      </c>
      <c r="H263" s="2">
        <f t="shared" si="12"/>
        <v>1.3080147467299632E-2</v>
      </c>
      <c r="I263" s="2">
        <f t="shared" si="16"/>
        <v>1.3080147467299632</v>
      </c>
      <c r="J263" s="2">
        <f t="shared" si="13"/>
        <v>51.831089463768784</v>
      </c>
      <c r="L263" s="2">
        <f t="shared" si="14"/>
        <v>0.21716074945709818</v>
      </c>
      <c r="M263" s="2">
        <f t="shared" si="15"/>
        <v>43.941552175711074</v>
      </c>
    </row>
    <row r="264" spans="1:13" x14ac:dyDescent="0.25">
      <c r="A264" s="4">
        <v>3</v>
      </c>
      <c r="B264" s="4">
        <v>261</v>
      </c>
      <c r="C264" s="4">
        <v>20062</v>
      </c>
      <c r="D264" s="4">
        <v>1.3180000000000001</v>
      </c>
      <c r="E264" s="5">
        <v>13.05</v>
      </c>
      <c r="F264" s="5">
        <v>2.256E-2</v>
      </c>
      <c r="H264" s="2">
        <f t="shared" ref="H264:H327" si="17">(C264-19801)/19801</f>
        <v>1.318115246704712E-2</v>
      </c>
      <c r="I264" s="2">
        <f t="shared" si="16"/>
        <v>1.3181152467047119</v>
      </c>
      <c r="J264" s="2">
        <f t="shared" ref="J264:J327" si="18">F264/435.26*1000000</f>
        <v>51.831089463768784</v>
      </c>
      <c r="L264" s="2">
        <f t="shared" si="14"/>
        <v>0.22726124943184689</v>
      </c>
      <c r="M264" s="2">
        <f t="shared" si="15"/>
        <v>43.941552175711074</v>
      </c>
    </row>
    <row r="265" spans="1:13" x14ac:dyDescent="0.25">
      <c r="A265" s="4">
        <v>3</v>
      </c>
      <c r="B265" s="4">
        <v>262</v>
      </c>
      <c r="C265" s="4">
        <v>20064</v>
      </c>
      <c r="D265" s="4">
        <v>1.3280000000000001</v>
      </c>
      <c r="E265" s="5">
        <v>13.1</v>
      </c>
      <c r="F265" s="5">
        <v>2.3550000000000001E-2</v>
      </c>
      <c r="H265" s="2">
        <f t="shared" si="17"/>
        <v>1.3282157466794606E-2</v>
      </c>
      <c r="I265" s="2">
        <f t="shared" si="16"/>
        <v>1.3282157466794606</v>
      </c>
      <c r="J265" s="2">
        <f t="shared" si="18"/>
        <v>54.105592059918216</v>
      </c>
      <c r="L265" s="2">
        <f t="shared" si="14"/>
        <v>0.2373617494065956</v>
      </c>
      <c r="M265" s="2">
        <f t="shared" si="15"/>
        <v>46.216054771860506</v>
      </c>
    </row>
    <row r="266" spans="1:13" x14ac:dyDescent="0.25">
      <c r="A266" s="4">
        <v>3</v>
      </c>
      <c r="B266" s="4">
        <v>263</v>
      </c>
      <c r="C266" s="4">
        <v>20064</v>
      </c>
      <c r="D266" s="4">
        <v>1.3280000000000001</v>
      </c>
      <c r="E266" s="5">
        <v>13.15</v>
      </c>
      <c r="F266" s="5">
        <v>2.3550000000000001E-2</v>
      </c>
      <c r="H266" s="2">
        <f t="shared" si="17"/>
        <v>1.3282157466794606E-2</v>
      </c>
      <c r="I266" s="2">
        <f t="shared" si="16"/>
        <v>1.3282157466794606</v>
      </c>
      <c r="J266" s="2">
        <f t="shared" si="18"/>
        <v>54.105592059918216</v>
      </c>
      <c r="L266" s="2">
        <f t="shared" si="14"/>
        <v>0.2373617494065956</v>
      </c>
      <c r="M266" s="2">
        <f t="shared" si="15"/>
        <v>46.216054771860506</v>
      </c>
    </row>
    <row r="267" spans="1:13" x14ac:dyDescent="0.25">
      <c r="A267" s="4">
        <v>3</v>
      </c>
      <c r="B267" s="4">
        <v>264</v>
      </c>
      <c r="C267" s="4">
        <v>20065</v>
      </c>
      <c r="D267" s="4">
        <v>1.333</v>
      </c>
      <c r="E267" s="5">
        <v>13.2</v>
      </c>
      <c r="F267" s="5">
        <v>2.453E-2</v>
      </c>
      <c r="H267" s="2">
        <f t="shared" si="17"/>
        <v>1.333265996666835E-2</v>
      </c>
      <c r="I267" s="2">
        <f t="shared" si="16"/>
        <v>1.333265996666835</v>
      </c>
      <c r="J267" s="2">
        <f t="shared" si="18"/>
        <v>56.357119882369155</v>
      </c>
      <c r="L267" s="2">
        <f t="shared" si="14"/>
        <v>0.24241199939396996</v>
      </c>
      <c r="M267" s="2">
        <f t="shared" si="15"/>
        <v>48.467582594311445</v>
      </c>
    </row>
    <row r="268" spans="1:13" x14ac:dyDescent="0.25">
      <c r="A268" s="4">
        <v>3</v>
      </c>
      <c r="B268" s="4">
        <v>265</v>
      </c>
      <c r="C268" s="4">
        <v>20067</v>
      </c>
      <c r="D268" s="4">
        <v>1.343</v>
      </c>
      <c r="E268" s="5">
        <v>13.25</v>
      </c>
      <c r="F268" s="5">
        <v>2.5510000000000001E-2</v>
      </c>
      <c r="H268" s="2">
        <f t="shared" si="17"/>
        <v>1.3433664966415838E-2</v>
      </c>
      <c r="I268" s="2">
        <f t="shared" si="16"/>
        <v>1.3433664966415837</v>
      </c>
      <c r="J268" s="2">
        <f t="shared" si="18"/>
        <v>58.608647704820115</v>
      </c>
      <c r="L268" s="2">
        <f t="shared" si="14"/>
        <v>0.25251249936871867</v>
      </c>
      <c r="M268" s="2">
        <f t="shared" si="15"/>
        <v>50.719110416762405</v>
      </c>
    </row>
    <row r="269" spans="1:13" x14ac:dyDescent="0.25">
      <c r="A269" s="4">
        <v>3</v>
      </c>
      <c r="B269" s="4">
        <v>266</v>
      </c>
      <c r="C269" s="4">
        <v>20070</v>
      </c>
      <c r="D269" s="4">
        <v>1.359</v>
      </c>
      <c r="E269" s="5">
        <v>13.3</v>
      </c>
      <c r="F269" s="5">
        <v>2.649E-2</v>
      </c>
      <c r="H269" s="2">
        <f t="shared" si="17"/>
        <v>1.358517246603707E-2</v>
      </c>
      <c r="I269" s="2">
        <f t="shared" si="16"/>
        <v>1.358517246603707</v>
      </c>
      <c r="J269" s="2">
        <f t="shared" si="18"/>
        <v>60.860175527271061</v>
      </c>
      <c r="L269" s="2">
        <f t="shared" si="14"/>
        <v>0.26766324933084196</v>
      </c>
      <c r="M269" s="2">
        <f t="shared" si="15"/>
        <v>52.970638239213351</v>
      </c>
    </row>
    <row r="270" spans="1:13" x14ac:dyDescent="0.25">
      <c r="A270" s="4">
        <v>3</v>
      </c>
      <c r="B270" s="4">
        <v>267</v>
      </c>
      <c r="C270" s="4">
        <v>20070</v>
      </c>
      <c r="D270" s="4">
        <v>1.359</v>
      </c>
      <c r="E270" s="5">
        <v>13.35</v>
      </c>
      <c r="F270" s="5">
        <v>2.7470000000000001E-2</v>
      </c>
      <c r="H270" s="2">
        <f t="shared" si="17"/>
        <v>1.358517246603707E-2</v>
      </c>
      <c r="I270" s="2">
        <f t="shared" si="16"/>
        <v>1.358517246603707</v>
      </c>
      <c r="J270" s="2">
        <f t="shared" si="18"/>
        <v>63.111703349722013</v>
      </c>
      <c r="L270" s="2">
        <f t="shared" si="14"/>
        <v>0.26766324933084196</v>
      </c>
      <c r="M270" s="2">
        <f t="shared" si="15"/>
        <v>55.222166061664304</v>
      </c>
    </row>
    <row r="271" spans="1:13" x14ac:dyDescent="0.25">
      <c r="A271" s="4">
        <v>3</v>
      </c>
      <c r="B271" s="4">
        <v>268</v>
      </c>
      <c r="C271" s="4">
        <v>20072</v>
      </c>
      <c r="D271" s="4">
        <v>1.369</v>
      </c>
      <c r="E271" s="5">
        <v>13.4</v>
      </c>
      <c r="F271" s="5">
        <v>2.894E-2</v>
      </c>
      <c r="H271" s="2">
        <f t="shared" si="17"/>
        <v>1.3686177465784556E-2</v>
      </c>
      <c r="I271" s="2">
        <f t="shared" si="16"/>
        <v>1.3686177465784555</v>
      </c>
      <c r="J271" s="2">
        <f t="shared" si="18"/>
        <v>66.488995083398436</v>
      </c>
      <c r="L271" s="2">
        <f t="shared" si="14"/>
        <v>0.27776374930559045</v>
      </c>
      <c r="M271" s="2">
        <f t="shared" si="15"/>
        <v>58.599457795340726</v>
      </c>
    </row>
    <row r="272" spans="1:13" x14ac:dyDescent="0.25">
      <c r="A272" s="4">
        <v>3</v>
      </c>
      <c r="B272" s="4">
        <v>269</v>
      </c>
      <c r="C272" s="4">
        <v>20074</v>
      </c>
      <c r="D272" s="4">
        <v>1.379</v>
      </c>
      <c r="E272" s="5">
        <v>13.45</v>
      </c>
      <c r="F272" s="5">
        <v>3.09E-2</v>
      </c>
      <c r="H272" s="2">
        <f t="shared" si="17"/>
        <v>1.3787182465532044E-2</v>
      </c>
      <c r="I272" s="2">
        <f t="shared" si="16"/>
        <v>1.3787182465532044</v>
      </c>
      <c r="J272" s="2">
        <f t="shared" si="18"/>
        <v>70.992050728300327</v>
      </c>
      <c r="L272" s="2">
        <f t="shared" si="14"/>
        <v>0.28786424928033938</v>
      </c>
      <c r="M272" s="2">
        <f t="shared" si="15"/>
        <v>63.102513440242618</v>
      </c>
    </row>
    <row r="273" spans="1:13" x14ac:dyDescent="0.25">
      <c r="A273" s="4">
        <v>3</v>
      </c>
      <c r="B273" s="4">
        <v>270</v>
      </c>
      <c r="C273" s="4">
        <v>20077</v>
      </c>
      <c r="D273" s="4">
        <v>1.3939999999999999</v>
      </c>
      <c r="E273" s="5">
        <v>13.5</v>
      </c>
      <c r="F273" s="5">
        <v>3.1390000000000001E-2</v>
      </c>
      <c r="H273" s="2">
        <f t="shared" si="17"/>
        <v>1.3938689965153276E-2</v>
      </c>
      <c r="I273" s="2">
        <f t="shared" si="16"/>
        <v>1.3938689965153275</v>
      </c>
      <c r="J273" s="2">
        <f t="shared" si="18"/>
        <v>72.117814639525804</v>
      </c>
      <c r="L273" s="2">
        <f t="shared" si="14"/>
        <v>0.30301499924246245</v>
      </c>
      <c r="M273" s="2">
        <f t="shared" si="15"/>
        <v>64.228277351468094</v>
      </c>
    </row>
    <row r="274" spans="1:13" x14ac:dyDescent="0.25">
      <c r="A274" s="4">
        <v>3</v>
      </c>
      <c r="B274" s="4">
        <v>271</v>
      </c>
      <c r="C274" s="4">
        <v>20078</v>
      </c>
      <c r="D274" s="4">
        <v>1.399</v>
      </c>
      <c r="E274" s="5">
        <v>13.55</v>
      </c>
      <c r="F274" s="5">
        <v>3.1879999999999999E-2</v>
      </c>
      <c r="H274" s="2">
        <f t="shared" si="17"/>
        <v>1.398919246502702E-2</v>
      </c>
      <c r="I274" s="2">
        <f t="shared" si="16"/>
        <v>1.3989192465027021</v>
      </c>
      <c r="J274" s="2">
        <f t="shared" si="18"/>
        <v>73.243578550751266</v>
      </c>
      <c r="L274" s="2">
        <f t="shared" si="14"/>
        <v>0.30806524922983702</v>
      </c>
      <c r="M274" s="2">
        <f t="shared" si="15"/>
        <v>65.354041262693556</v>
      </c>
    </row>
    <row r="275" spans="1:13" x14ac:dyDescent="0.25">
      <c r="A275" s="4">
        <v>3</v>
      </c>
      <c r="B275" s="4">
        <v>272</v>
      </c>
      <c r="C275" s="4">
        <v>20078</v>
      </c>
      <c r="D275" s="4">
        <v>1.399</v>
      </c>
      <c r="E275" s="5">
        <v>13.6</v>
      </c>
      <c r="F275" s="5">
        <v>3.2870000000000003E-2</v>
      </c>
      <c r="H275" s="2">
        <f t="shared" si="17"/>
        <v>1.398919246502702E-2</v>
      </c>
      <c r="I275" s="2">
        <f t="shared" si="16"/>
        <v>1.3989192465027021</v>
      </c>
      <c r="J275" s="2">
        <f t="shared" si="18"/>
        <v>75.518081146900712</v>
      </c>
      <c r="L275" s="2">
        <f t="shared" si="14"/>
        <v>0.30806524922983702</v>
      </c>
      <c r="M275" s="2">
        <f t="shared" si="15"/>
        <v>67.628543858843003</v>
      </c>
    </row>
    <row r="276" spans="1:13" x14ac:dyDescent="0.25">
      <c r="A276" s="4">
        <v>3</v>
      </c>
      <c r="B276" s="4">
        <v>273</v>
      </c>
      <c r="C276" s="4">
        <v>20079</v>
      </c>
      <c r="D276" s="4">
        <v>1.4039999999999999</v>
      </c>
      <c r="E276" s="5">
        <v>13.65</v>
      </c>
      <c r="F276" s="5">
        <v>3.2870000000000003E-2</v>
      </c>
      <c r="H276" s="2">
        <f t="shared" si="17"/>
        <v>1.4039694964900762E-2</v>
      </c>
      <c r="I276" s="2">
        <f t="shared" si="16"/>
        <v>1.4039694964900762</v>
      </c>
      <c r="J276" s="2">
        <f t="shared" si="18"/>
        <v>75.518081146900712</v>
      </c>
      <c r="L276" s="2">
        <f t="shared" si="14"/>
        <v>0.31311549921721116</v>
      </c>
      <c r="M276" s="2">
        <f t="shared" si="15"/>
        <v>67.628543858843003</v>
      </c>
    </row>
    <row r="277" spans="1:13" x14ac:dyDescent="0.25">
      <c r="A277" s="4">
        <v>3</v>
      </c>
      <c r="B277" s="4">
        <v>274</v>
      </c>
      <c r="C277" s="4">
        <v>20084</v>
      </c>
      <c r="D277" s="4">
        <v>1.429</v>
      </c>
      <c r="E277" s="5">
        <v>13.7</v>
      </c>
      <c r="F277" s="5">
        <v>3.5319999999999997E-2</v>
      </c>
      <c r="H277" s="2">
        <f t="shared" si="17"/>
        <v>1.4292207464269482E-2</v>
      </c>
      <c r="I277" s="2">
        <f t="shared" si="16"/>
        <v>1.4292207464269482</v>
      </c>
      <c r="J277" s="2">
        <f t="shared" si="18"/>
        <v>81.146900703028066</v>
      </c>
      <c r="L277" s="2">
        <f t="shared" si="14"/>
        <v>0.33836674915408316</v>
      </c>
      <c r="M277" s="2">
        <f t="shared" si="15"/>
        <v>73.257363414970357</v>
      </c>
    </row>
    <row r="278" spans="1:13" x14ac:dyDescent="0.25">
      <c r="A278" s="4">
        <v>3</v>
      </c>
      <c r="B278" s="4">
        <v>275</v>
      </c>
      <c r="C278" s="4">
        <v>20085</v>
      </c>
      <c r="D278" s="4">
        <v>1.4339999999999999</v>
      </c>
      <c r="E278" s="5">
        <v>13.75</v>
      </c>
      <c r="F278" s="5">
        <v>3.6299999999999999E-2</v>
      </c>
      <c r="H278" s="2">
        <f t="shared" si="17"/>
        <v>1.4342709964143226E-2</v>
      </c>
      <c r="I278" s="2">
        <f t="shared" si="16"/>
        <v>1.4342709964143225</v>
      </c>
      <c r="J278" s="2">
        <f t="shared" si="18"/>
        <v>83.398428525479019</v>
      </c>
      <c r="L278" s="2">
        <f t="shared" si="14"/>
        <v>0.34341699914145751</v>
      </c>
      <c r="M278" s="2">
        <f t="shared" si="15"/>
        <v>75.508891237421309</v>
      </c>
    </row>
    <row r="279" spans="1:13" x14ac:dyDescent="0.25">
      <c r="A279" s="4">
        <v>3</v>
      </c>
      <c r="B279" s="4">
        <v>276</v>
      </c>
      <c r="C279" s="4">
        <v>20085</v>
      </c>
      <c r="D279" s="4">
        <v>1.4339999999999999</v>
      </c>
      <c r="E279" s="5">
        <v>13.8</v>
      </c>
      <c r="F279" s="5">
        <v>3.7280000000000001E-2</v>
      </c>
      <c r="H279" s="2">
        <f t="shared" si="17"/>
        <v>1.4342709964143226E-2</v>
      </c>
      <c r="I279" s="2">
        <f t="shared" si="16"/>
        <v>1.4342709964143225</v>
      </c>
      <c r="J279" s="2">
        <f t="shared" si="18"/>
        <v>85.649956347929972</v>
      </c>
      <c r="L279" s="2">
        <f t="shared" si="14"/>
        <v>0.34341699914145751</v>
      </c>
      <c r="M279" s="2">
        <f t="shared" si="15"/>
        <v>77.760419059872262</v>
      </c>
    </row>
    <row r="280" spans="1:13" x14ac:dyDescent="0.25">
      <c r="A280" s="4">
        <v>3</v>
      </c>
      <c r="B280" s="4">
        <v>277</v>
      </c>
      <c r="C280" s="4">
        <v>20086</v>
      </c>
      <c r="D280" s="4">
        <v>1.4390000000000001</v>
      </c>
      <c r="E280" s="5">
        <v>13.85</v>
      </c>
      <c r="F280" s="5">
        <v>3.6790000000000003E-2</v>
      </c>
      <c r="H280" s="2">
        <f t="shared" si="17"/>
        <v>1.439321246401697E-2</v>
      </c>
      <c r="I280" s="2">
        <f t="shared" si="16"/>
        <v>1.4393212464016969</v>
      </c>
      <c r="J280" s="2">
        <f t="shared" si="18"/>
        <v>84.52419243670451</v>
      </c>
      <c r="L280" s="2">
        <f t="shared" si="14"/>
        <v>0.34846724912883187</v>
      </c>
      <c r="M280" s="2">
        <f t="shared" si="15"/>
        <v>76.6346551486468</v>
      </c>
    </row>
    <row r="281" spans="1:13" x14ac:dyDescent="0.25">
      <c r="A281" s="4">
        <v>3</v>
      </c>
      <c r="B281" s="4">
        <v>278</v>
      </c>
      <c r="C281" s="4">
        <v>20090</v>
      </c>
      <c r="D281" s="4">
        <v>1.46</v>
      </c>
      <c r="E281" s="5">
        <v>13.9</v>
      </c>
      <c r="F281" s="5">
        <v>3.875E-2</v>
      </c>
      <c r="H281" s="2">
        <f t="shared" si="17"/>
        <v>1.4595222463511944E-2</v>
      </c>
      <c r="I281" s="2">
        <f t="shared" si="16"/>
        <v>1.4595222463511943</v>
      </c>
      <c r="J281" s="2">
        <f t="shared" si="18"/>
        <v>89.027248081606388</v>
      </c>
      <c r="L281" s="2">
        <f t="shared" si="14"/>
        <v>0.36866824907832929</v>
      </c>
      <c r="M281" s="2">
        <f t="shared" si="15"/>
        <v>81.137710793548678</v>
      </c>
    </row>
    <row r="282" spans="1:13" x14ac:dyDescent="0.25">
      <c r="A282" s="4">
        <v>3</v>
      </c>
      <c r="B282" s="4">
        <v>279</v>
      </c>
      <c r="C282" s="4">
        <v>20092</v>
      </c>
      <c r="D282" s="4">
        <v>1.47</v>
      </c>
      <c r="E282" s="5">
        <v>13.95</v>
      </c>
      <c r="F282" s="5">
        <v>4.0710000000000003E-2</v>
      </c>
      <c r="H282" s="2">
        <f t="shared" si="17"/>
        <v>1.4696227463259432E-2</v>
      </c>
      <c r="I282" s="2">
        <f t="shared" si="16"/>
        <v>1.4696227463259433</v>
      </c>
      <c r="J282" s="2">
        <f t="shared" si="18"/>
        <v>93.530303726508308</v>
      </c>
      <c r="L282" s="2">
        <f t="shared" si="14"/>
        <v>0.37876874905307822</v>
      </c>
      <c r="M282" s="2">
        <f t="shared" si="15"/>
        <v>85.640766438450598</v>
      </c>
    </row>
    <row r="283" spans="1:13" x14ac:dyDescent="0.25">
      <c r="A283" s="4">
        <v>3</v>
      </c>
      <c r="B283" s="4">
        <v>280</v>
      </c>
      <c r="C283" s="4">
        <v>20093</v>
      </c>
      <c r="D283" s="4">
        <v>1.4750000000000001</v>
      </c>
      <c r="E283" s="5">
        <v>14</v>
      </c>
      <c r="F283" s="5">
        <v>4.0710000000000003E-2</v>
      </c>
      <c r="H283" s="2">
        <f t="shared" si="17"/>
        <v>1.4746729963133176E-2</v>
      </c>
      <c r="I283" s="2">
        <f t="shared" si="16"/>
        <v>1.4746729963133176</v>
      </c>
      <c r="J283" s="2">
        <f t="shared" si="18"/>
        <v>93.530303726508308</v>
      </c>
      <c r="L283" s="2">
        <f t="shared" si="14"/>
        <v>0.38381899904045258</v>
      </c>
      <c r="M283" s="2">
        <f t="shared" si="15"/>
        <v>85.640766438450598</v>
      </c>
    </row>
    <row r="284" spans="1:13" x14ac:dyDescent="0.25">
      <c r="A284" s="4">
        <v>3</v>
      </c>
      <c r="B284" s="4">
        <v>281</v>
      </c>
      <c r="C284" s="4">
        <v>20095</v>
      </c>
      <c r="D284" s="4">
        <v>1.4850000000000001</v>
      </c>
      <c r="E284" s="5">
        <v>14.05</v>
      </c>
      <c r="F284" s="5">
        <v>4.2680000000000003E-2</v>
      </c>
      <c r="H284" s="2">
        <f t="shared" si="17"/>
        <v>1.4847734962880662E-2</v>
      </c>
      <c r="I284" s="2">
        <f t="shared" si="16"/>
        <v>1.4847734962880661</v>
      </c>
      <c r="J284" s="2">
        <f t="shared" si="18"/>
        <v>98.056334145108679</v>
      </c>
      <c r="L284" s="2">
        <f t="shared" si="14"/>
        <v>0.39391949901520107</v>
      </c>
      <c r="M284" s="2">
        <f t="shared" si="15"/>
        <v>90.166796857050969</v>
      </c>
    </row>
    <row r="285" spans="1:13" x14ac:dyDescent="0.25">
      <c r="A285" s="4">
        <v>3</v>
      </c>
      <c r="B285" s="4">
        <v>282</v>
      </c>
      <c r="C285" s="4">
        <v>20097</v>
      </c>
      <c r="D285" s="4">
        <v>1.4950000000000001</v>
      </c>
      <c r="E285" s="5">
        <v>14.1</v>
      </c>
      <c r="F285" s="5">
        <v>4.3659999999999997E-2</v>
      </c>
      <c r="H285" s="2">
        <f t="shared" si="17"/>
        <v>1.494873996262815E-2</v>
      </c>
      <c r="I285" s="2">
        <f t="shared" si="16"/>
        <v>1.494873996262815</v>
      </c>
      <c r="J285" s="2">
        <f t="shared" si="18"/>
        <v>100.30786196755962</v>
      </c>
      <c r="L285" s="2">
        <f t="shared" si="14"/>
        <v>0.40401999898995</v>
      </c>
      <c r="M285" s="2">
        <f t="shared" si="15"/>
        <v>92.418324679501907</v>
      </c>
    </row>
    <row r="286" spans="1:13" x14ac:dyDescent="0.25">
      <c r="A286" s="4">
        <v>3</v>
      </c>
      <c r="B286" s="4">
        <v>283</v>
      </c>
      <c r="C286" s="4">
        <v>20098</v>
      </c>
      <c r="D286" s="4">
        <v>1.5</v>
      </c>
      <c r="E286" s="5">
        <v>14.15</v>
      </c>
      <c r="F286" s="5">
        <v>4.4639999999999999E-2</v>
      </c>
      <c r="H286" s="2">
        <f t="shared" si="17"/>
        <v>1.4999242462501894E-2</v>
      </c>
      <c r="I286" s="2">
        <f t="shared" si="16"/>
        <v>1.4999242462501894</v>
      </c>
      <c r="J286" s="2">
        <f t="shared" si="18"/>
        <v>102.55938979001056</v>
      </c>
      <c r="L286" s="2">
        <f t="shared" si="14"/>
        <v>0.40907024897732436</v>
      </c>
      <c r="M286" s="2">
        <f t="shared" si="15"/>
        <v>94.669852501952846</v>
      </c>
    </row>
    <row r="287" spans="1:13" x14ac:dyDescent="0.25">
      <c r="A287" s="4">
        <v>3</v>
      </c>
      <c r="B287" s="4">
        <v>284</v>
      </c>
      <c r="C287" s="4">
        <v>20098</v>
      </c>
      <c r="D287" s="4">
        <v>1.5</v>
      </c>
      <c r="E287" s="5">
        <v>14.2</v>
      </c>
      <c r="F287" s="5">
        <v>4.4150000000000002E-2</v>
      </c>
      <c r="H287" s="2">
        <f t="shared" si="17"/>
        <v>1.4999242462501894E-2</v>
      </c>
      <c r="I287" s="2">
        <f t="shared" si="16"/>
        <v>1.4999242462501894</v>
      </c>
      <c r="J287" s="2">
        <f t="shared" si="18"/>
        <v>101.43362587878509</v>
      </c>
      <c r="L287" s="2">
        <f t="shared" si="14"/>
        <v>0.40907024897732436</v>
      </c>
      <c r="M287" s="2">
        <f t="shared" si="15"/>
        <v>93.544088590727384</v>
      </c>
    </row>
    <row r="288" spans="1:13" x14ac:dyDescent="0.25">
      <c r="A288" s="4">
        <v>3</v>
      </c>
      <c r="B288" s="4">
        <v>285</v>
      </c>
      <c r="C288" s="4">
        <v>20100</v>
      </c>
      <c r="D288" s="4">
        <v>1.51</v>
      </c>
      <c r="E288" s="5">
        <v>14.25</v>
      </c>
      <c r="F288" s="5">
        <v>4.5620000000000001E-2</v>
      </c>
      <c r="H288" s="2">
        <f t="shared" si="17"/>
        <v>1.5100247462249382E-2</v>
      </c>
      <c r="I288" s="2">
        <f t="shared" si="16"/>
        <v>1.5100247462249381</v>
      </c>
      <c r="J288" s="2">
        <f t="shared" si="18"/>
        <v>104.81091761246152</v>
      </c>
      <c r="L288" s="2">
        <f t="shared" si="14"/>
        <v>0.41917074895207307</v>
      </c>
      <c r="M288" s="2">
        <f t="shared" si="15"/>
        <v>96.921380324403813</v>
      </c>
    </row>
    <row r="289" spans="1:13" x14ac:dyDescent="0.25">
      <c r="A289" s="4">
        <v>3</v>
      </c>
      <c r="B289" s="4">
        <v>286</v>
      </c>
      <c r="C289" s="4">
        <v>20102</v>
      </c>
      <c r="D289" s="4">
        <v>1.52</v>
      </c>
      <c r="E289" s="5">
        <v>14.3</v>
      </c>
      <c r="F289" s="5">
        <v>4.6600000000000003E-2</v>
      </c>
      <c r="H289" s="2">
        <f t="shared" si="17"/>
        <v>1.5201252461996868E-2</v>
      </c>
      <c r="I289" s="2">
        <f t="shared" si="16"/>
        <v>1.5201252461996868</v>
      </c>
      <c r="J289" s="2">
        <f t="shared" si="18"/>
        <v>107.06244543491248</v>
      </c>
      <c r="L289" s="2">
        <f t="shared" si="14"/>
        <v>0.42927124892682178</v>
      </c>
      <c r="M289" s="2">
        <f t="shared" si="15"/>
        <v>99.172908146854766</v>
      </c>
    </row>
    <row r="290" spans="1:13" x14ac:dyDescent="0.25">
      <c r="A290" s="4">
        <v>3</v>
      </c>
      <c r="B290" s="4">
        <v>287</v>
      </c>
      <c r="C290" s="4">
        <v>20104</v>
      </c>
      <c r="D290" s="4">
        <v>1.53</v>
      </c>
      <c r="E290" s="5">
        <v>14.35</v>
      </c>
      <c r="F290" s="5">
        <v>4.7579999999999997E-2</v>
      </c>
      <c r="H290" s="2">
        <f t="shared" si="17"/>
        <v>1.5302257461744356E-2</v>
      </c>
      <c r="I290" s="2">
        <f t="shared" si="16"/>
        <v>1.5302257461744355</v>
      </c>
      <c r="J290" s="2">
        <f t="shared" si="18"/>
        <v>109.31397325736341</v>
      </c>
      <c r="L290" s="2">
        <f t="shared" si="14"/>
        <v>0.43937174890157049</v>
      </c>
      <c r="M290" s="2">
        <f t="shared" si="15"/>
        <v>101.4244359693057</v>
      </c>
    </row>
    <row r="291" spans="1:13" x14ac:dyDescent="0.25">
      <c r="A291" s="4">
        <v>3</v>
      </c>
      <c r="B291" s="4">
        <v>288</v>
      </c>
      <c r="C291" s="4">
        <v>20106</v>
      </c>
      <c r="D291" s="4">
        <v>1.54</v>
      </c>
      <c r="E291" s="5">
        <v>14.4</v>
      </c>
      <c r="F291" s="5">
        <v>4.9050000000000003E-2</v>
      </c>
      <c r="H291" s="2">
        <f t="shared" si="17"/>
        <v>1.5403262461491844E-2</v>
      </c>
      <c r="I291" s="2">
        <f t="shared" si="16"/>
        <v>1.5403262461491845</v>
      </c>
      <c r="J291" s="2">
        <f t="shared" si="18"/>
        <v>112.69126499103984</v>
      </c>
      <c r="L291" s="2">
        <f t="shared" si="14"/>
        <v>0.44947224887631942</v>
      </c>
      <c r="M291" s="2">
        <f t="shared" si="15"/>
        <v>104.80172770298213</v>
      </c>
    </row>
    <row r="292" spans="1:13" x14ac:dyDescent="0.25">
      <c r="A292" s="4">
        <v>3</v>
      </c>
      <c r="B292" s="4">
        <v>289</v>
      </c>
      <c r="C292" s="4">
        <v>20107</v>
      </c>
      <c r="D292" s="4">
        <v>1.5449999999999999</v>
      </c>
      <c r="E292" s="5">
        <v>14.45</v>
      </c>
      <c r="F292" s="5">
        <v>4.9540000000000001E-2</v>
      </c>
      <c r="H292" s="2">
        <f t="shared" si="17"/>
        <v>1.5453764961365588E-2</v>
      </c>
      <c r="I292" s="2">
        <f t="shared" si="16"/>
        <v>1.5453764961365588</v>
      </c>
      <c r="J292" s="2">
        <f t="shared" si="18"/>
        <v>113.81702890226532</v>
      </c>
      <c r="L292" s="2">
        <f t="shared" si="14"/>
        <v>0.45452249886369378</v>
      </c>
      <c r="M292" s="2">
        <f t="shared" si="15"/>
        <v>105.92749161420761</v>
      </c>
    </row>
    <row r="293" spans="1:13" x14ac:dyDescent="0.25">
      <c r="A293" s="4">
        <v>3</v>
      </c>
      <c r="B293" s="4">
        <v>290</v>
      </c>
      <c r="C293" s="4">
        <v>20109</v>
      </c>
      <c r="D293" s="4">
        <v>1.5549999999999999</v>
      </c>
      <c r="E293" s="5">
        <v>14.5</v>
      </c>
      <c r="F293" s="5">
        <v>5.1020000000000003E-2</v>
      </c>
      <c r="H293" s="2">
        <f t="shared" si="17"/>
        <v>1.5554769961113076E-2</v>
      </c>
      <c r="I293" s="2">
        <f t="shared" si="16"/>
        <v>1.5554769961113075</v>
      </c>
      <c r="J293" s="2">
        <f t="shared" si="18"/>
        <v>117.21729540964023</v>
      </c>
      <c r="L293" s="2">
        <f t="shared" si="14"/>
        <v>0.46462299883844249</v>
      </c>
      <c r="M293" s="2">
        <f t="shared" si="15"/>
        <v>109.32775812158252</v>
      </c>
    </row>
    <row r="294" spans="1:13" x14ac:dyDescent="0.25">
      <c r="A294" s="4">
        <v>3</v>
      </c>
      <c r="B294" s="4">
        <v>291</v>
      </c>
      <c r="C294" s="4">
        <v>20110</v>
      </c>
      <c r="D294" s="4">
        <v>1.5609999999999999</v>
      </c>
      <c r="E294" s="5">
        <v>14.55</v>
      </c>
      <c r="F294" s="5">
        <v>5.1020000000000003E-2</v>
      </c>
      <c r="H294" s="2">
        <f t="shared" si="17"/>
        <v>1.5605272460986818E-2</v>
      </c>
      <c r="I294" s="2">
        <f t="shared" si="16"/>
        <v>1.5605272460986819</v>
      </c>
      <c r="J294" s="2">
        <f t="shared" si="18"/>
        <v>117.21729540964023</v>
      </c>
      <c r="L294" s="2">
        <f t="shared" si="14"/>
        <v>0.46967324882581685</v>
      </c>
      <c r="M294" s="2">
        <f t="shared" si="15"/>
        <v>109.32775812158252</v>
      </c>
    </row>
    <row r="295" spans="1:13" x14ac:dyDescent="0.25">
      <c r="A295" s="4">
        <v>3</v>
      </c>
      <c r="B295" s="4">
        <v>292</v>
      </c>
      <c r="C295" s="4">
        <v>20111</v>
      </c>
      <c r="D295" s="4">
        <v>1.5660000000000001</v>
      </c>
      <c r="E295" s="5">
        <v>14.6</v>
      </c>
      <c r="F295" s="5">
        <v>5.2490000000000002E-2</v>
      </c>
      <c r="H295" s="2">
        <f t="shared" si="17"/>
        <v>1.5655774960860562E-2</v>
      </c>
      <c r="I295" s="2">
        <f t="shared" si="16"/>
        <v>1.5655774960860562</v>
      </c>
      <c r="J295" s="2">
        <f t="shared" si="18"/>
        <v>120.59458714331664</v>
      </c>
      <c r="L295" s="2">
        <f t="shared" si="14"/>
        <v>0.4747234988131912</v>
      </c>
      <c r="M295" s="2">
        <f t="shared" si="15"/>
        <v>112.70504985525893</v>
      </c>
    </row>
    <row r="296" spans="1:13" x14ac:dyDescent="0.25">
      <c r="A296" s="4">
        <v>3</v>
      </c>
      <c r="B296" s="4">
        <v>293</v>
      </c>
      <c r="C296" s="4">
        <v>20113</v>
      </c>
      <c r="D296" s="4">
        <v>1.5760000000000001</v>
      </c>
      <c r="E296" s="5">
        <v>14.65</v>
      </c>
      <c r="F296" s="5">
        <v>5.2979999999999999E-2</v>
      </c>
      <c r="H296" s="2">
        <f t="shared" si="17"/>
        <v>1.575677996060805E-2</v>
      </c>
      <c r="I296" s="2">
        <f t="shared" si="16"/>
        <v>1.5756779960608049</v>
      </c>
      <c r="J296" s="2">
        <f t="shared" si="18"/>
        <v>121.72035105454212</v>
      </c>
      <c r="L296" s="2">
        <f t="shared" si="14"/>
        <v>0.48482399878793991</v>
      </c>
      <c r="M296" s="2">
        <f t="shared" si="15"/>
        <v>113.83081376648441</v>
      </c>
    </row>
    <row r="297" spans="1:13" x14ac:dyDescent="0.25">
      <c r="A297" s="4">
        <v>3</v>
      </c>
      <c r="B297" s="4">
        <v>294</v>
      </c>
      <c r="C297" s="4">
        <v>20116</v>
      </c>
      <c r="D297" s="4">
        <v>1.591</v>
      </c>
      <c r="E297" s="5">
        <v>14.7</v>
      </c>
      <c r="F297" s="5">
        <v>5.4449999999999998E-2</v>
      </c>
      <c r="H297" s="2">
        <f t="shared" si="17"/>
        <v>1.5908287460229282E-2</v>
      </c>
      <c r="I297" s="2">
        <f t="shared" si="16"/>
        <v>1.5908287460229282</v>
      </c>
      <c r="J297" s="2">
        <f t="shared" si="18"/>
        <v>125.09764278821852</v>
      </c>
      <c r="L297" s="2">
        <f t="shared" si="14"/>
        <v>0.4999747487500632</v>
      </c>
      <c r="M297" s="2">
        <f t="shared" si="15"/>
        <v>117.20810550016081</v>
      </c>
    </row>
    <row r="298" spans="1:13" x14ac:dyDescent="0.25">
      <c r="A298" s="4">
        <v>3</v>
      </c>
      <c r="B298" s="4">
        <v>295</v>
      </c>
      <c r="C298" s="4">
        <v>20117</v>
      </c>
      <c r="D298" s="4">
        <v>1.5960000000000001</v>
      </c>
      <c r="E298" s="5">
        <v>14.75</v>
      </c>
      <c r="F298" s="5">
        <v>5.543E-2</v>
      </c>
      <c r="H298" s="2">
        <f t="shared" si="17"/>
        <v>1.5958789960103026E-2</v>
      </c>
      <c r="I298" s="2">
        <f t="shared" si="16"/>
        <v>1.5958789960103026</v>
      </c>
      <c r="J298" s="2">
        <f t="shared" si="18"/>
        <v>127.34917061066949</v>
      </c>
      <c r="L298" s="2">
        <f t="shared" si="14"/>
        <v>0.50502499873743756</v>
      </c>
      <c r="M298" s="2">
        <f t="shared" si="15"/>
        <v>119.45963332261178</v>
      </c>
    </row>
    <row r="299" spans="1:13" x14ac:dyDescent="0.25">
      <c r="A299" s="4">
        <v>3</v>
      </c>
      <c r="B299" s="4">
        <v>296</v>
      </c>
      <c r="C299" s="4">
        <v>20118</v>
      </c>
      <c r="D299" s="4">
        <v>1.601</v>
      </c>
      <c r="E299" s="5">
        <v>14.8</v>
      </c>
      <c r="F299" s="5">
        <v>5.5919999999999997E-2</v>
      </c>
      <c r="H299" s="2">
        <f t="shared" si="17"/>
        <v>1.600929245997677E-2</v>
      </c>
      <c r="I299" s="2">
        <f t="shared" si="16"/>
        <v>1.6009292459976769</v>
      </c>
      <c r="J299" s="2">
        <f t="shared" si="18"/>
        <v>128.47493452189497</v>
      </c>
      <c r="L299" s="2">
        <f t="shared" si="14"/>
        <v>0.51007524872481191</v>
      </c>
      <c r="M299" s="2">
        <f t="shared" si="15"/>
        <v>120.58539723383726</v>
      </c>
    </row>
    <row r="300" spans="1:13" x14ac:dyDescent="0.25">
      <c r="A300" s="4">
        <v>3</v>
      </c>
      <c r="B300" s="4">
        <v>297</v>
      </c>
      <c r="C300" s="4">
        <v>20119</v>
      </c>
      <c r="D300" s="4">
        <v>1.6060000000000001</v>
      </c>
      <c r="E300" s="5">
        <v>14.85</v>
      </c>
      <c r="F300" s="5">
        <v>5.6899999999999999E-2</v>
      </c>
      <c r="H300" s="2">
        <f t="shared" si="17"/>
        <v>1.6059794959850514E-2</v>
      </c>
      <c r="I300" s="2">
        <f t="shared" si="16"/>
        <v>1.6059794959850513</v>
      </c>
      <c r="J300" s="2">
        <f t="shared" si="18"/>
        <v>130.72646234434592</v>
      </c>
      <c r="L300" s="2">
        <f t="shared" si="14"/>
        <v>0.51512549871218627</v>
      </c>
      <c r="M300" s="2">
        <f t="shared" si="15"/>
        <v>122.83692505628821</v>
      </c>
    </row>
    <row r="301" spans="1:13" x14ac:dyDescent="0.25">
      <c r="A301" s="4">
        <v>3</v>
      </c>
      <c r="B301" s="4">
        <v>298</v>
      </c>
      <c r="C301" s="4">
        <v>20124</v>
      </c>
      <c r="D301" s="4">
        <v>1.631</v>
      </c>
      <c r="E301" s="5">
        <v>14.9</v>
      </c>
      <c r="F301" s="5">
        <v>5.935E-2</v>
      </c>
      <c r="H301" s="2">
        <f t="shared" si="17"/>
        <v>1.631230745921923E-2</v>
      </c>
      <c r="I301" s="2">
        <f t="shared" si="16"/>
        <v>1.6312307459219231</v>
      </c>
      <c r="J301" s="2">
        <f t="shared" si="18"/>
        <v>136.3552819004733</v>
      </c>
      <c r="L301" s="2">
        <f t="shared" si="14"/>
        <v>0.54037674864905805</v>
      </c>
      <c r="M301" s="2">
        <f t="shared" si="15"/>
        <v>128.46574461241559</v>
      </c>
    </row>
    <row r="302" spans="1:13" x14ac:dyDescent="0.25">
      <c r="A302" s="4">
        <v>3</v>
      </c>
      <c r="B302" s="4">
        <v>299</v>
      </c>
      <c r="C302" s="4">
        <v>20125</v>
      </c>
      <c r="D302" s="4">
        <v>1.6359999999999999</v>
      </c>
      <c r="E302" s="5">
        <v>14.95</v>
      </c>
      <c r="F302" s="5">
        <v>5.9839999999999997E-2</v>
      </c>
      <c r="H302" s="2">
        <f t="shared" si="17"/>
        <v>1.6362809959092974E-2</v>
      </c>
      <c r="I302" s="2">
        <f t="shared" si="16"/>
        <v>1.6362809959092974</v>
      </c>
      <c r="J302" s="2">
        <f t="shared" si="18"/>
        <v>137.48104581169875</v>
      </c>
      <c r="L302" s="2">
        <f t="shared" si="14"/>
        <v>0.5454269986364324</v>
      </c>
      <c r="M302" s="2">
        <f t="shared" si="15"/>
        <v>129.59150852364104</v>
      </c>
    </row>
    <row r="303" spans="1:13" x14ac:dyDescent="0.25">
      <c r="A303" s="4">
        <v>3</v>
      </c>
      <c r="B303" s="4">
        <v>300</v>
      </c>
      <c r="C303" s="4">
        <v>20125</v>
      </c>
      <c r="D303" s="4">
        <v>1.6359999999999999</v>
      </c>
      <c r="E303" s="5">
        <v>15</v>
      </c>
      <c r="F303" s="5">
        <v>6.0339999999999998E-2</v>
      </c>
      <c r="H303" s="2">
        <f t="shared" si="17"/>
        <v>1.6362809959092974E-2</v>
      </c>
      <c r="I303" s="2">
        <f t="shared" si="16"/>
        <v>1.6362809959092974</v>
      </c>
      <c r="J303" s="2">
        <f t="shared" si="18"/>
        <v>138.6297844966227</v>
      </c>
      <c r="L303" s="2">
        <f t="shared" ref="L303:L366" si="19">I303-$I$237</f>
        <v>0.5454269986364324</v>
      </c>
      <c r="M303" s="2">
        <f t="shared" ref="M303:M366" si="20">J303-$J$237</f>
        <v>130.74024720856499</v>
      </c>
    </row>
    <row r="304" spans="1:13" x14ac:dyDescent="0.25">
      <c r="A304" s="4">
        <v>3</v>
      </c>
      <c r="B304" s="4">
        <v>301</v>
      </c>
      <c r="C304" s="4">
        <v>20129</v>
      </c>
      <c r="D304" s="4">
        <v>1.6559999999999999</v>
      </c>
      <c r="E304" s="5">
        <v>15.05</v>
      </c>
      <c r="F304" s="5">
        <v>6.2300000000000001E-2</v>
      </c>
      <c r="H304" s="2">
        <f t="shared" si="17"/>
        <v>1.656481995858795E-2</v>
      </c>
      <c r="I304" s="2">
        <f t="shared" si="16"/>
        <v>1.6564819958587951</v>
      </c>
      <c r="J304" s="2">
        <f t="shared" si="18"/>
        <v>143.13284014152464</v>
      </c>
      <c r="L304" s="2">
        <f t="shared" si="19"/>
        <v>0.56562799858593005</v>
      </c>
      <c r="M304" s="2">
        <f t="shared" si="20"/>
        <v>135.24330285346693</v>
      </c>
    </row>
    <row r="305" spans="1:13" x14ac:dyDescent="0.25">
      <c r="A305" s="4">
        <v>3</v>
      </c>
      <c r="B305" s="4">
        <v>302</v>
      </c>
      <c r="C305" s="4">
        <v>20130</v>
      </c>
      <c r="D305" s="4">
        <v>1.6619999999999999</v>
      </c>
      <c r="E305" s="5">
        <v>15.1</v>
      </c>
      <c r="F305" s="5">
        <v>6.2300000000000001E-2</v>
      </c>
      <c r="H305" s="2">
        <f t="shared" si="17"/>
        <v>1.6615322458461694E-2</v>
      </c>
      <c r="I305" s="2">
        <f t="shared" si="16"/>
        <v>1.6615322458461694</v>
      </c>
      <c r="J305" s="2">
        <f t="shared" si="18"/>
        <v>143.13284014152464</v>
      </c>
      <c r="L305" s="2">
        <f t="shared" si="19"/>
        <v>0.5706782485733044</v>
      </c>
      <c r="M305" s="2">
        <f t="shared" si="20"/>
        <v>135.24330285346693</v>
      </c>
    </row>
    <row r="306" spans="1:13" x14ac:dyDescent="0.25">
      <c r="A306" s="4">
        <v>3</v>
      </c>
      <c r="B306" s="4">
        <v>303</v>
      </c>
      <c r="C306" s="4">
        <v>20131</v>
      </c>
      <c r="D306" s="4">
        <v>1.667</v>
      </c>
      <c r="E306" s="5">
        <v>15.15</v>
      </c>
      <c r="F306" s="5">
        <v>6.2300000000000001E-2</v>
      </c>
      <c r="H306" s="2">
        <f t="shared" si="17"/>
        <v>1.6665824958335438E-2</v>
      </c>
      <c r="I306" s="2">
        <f t="shared" si="16"/>
        <v>1.6665824958335438</v>
      </c>
      <c r="J306" s="2">
        <f t="shared" si="18"/>
        <v>143.13284014152464</v>
      </c>
      <c r="L306" s="2">
        <f t="shared" si="19"/>
        <v>0.57572849856067876</v>
      </c>
      <c r="M306" s="2">
        <f t="shared" si="20"/>
        <v>135.24330285346693</v>
      </c>
    </row>
    <row r="307" spans="1:13" x14ac:dyDescent="0.25">
      <c r="A307" s="4">
        <v>3</v>
      </c>
      <c r="B307" s="4">
        <v>304</v>
      </c>
      <c r="C307" s="4">
        <v>20131</v>
      </c>
      <c r="D307" s="4">
        <v>1.667</v>
      </c>
      <c r="E307" s="5">
        <v>15.2</v>
      </c>
      <c r="F307" s="5">
        <v>6.2789999999999999E-2</v>
      </c>
      <c r="H307" s="2">
        <f t="shared" si="17"/>
        <v>1.6665824958335438E-2</v>
      </c>
      <c r="I307" s="2">
        <f t="shared" si="16"/>
        <v>1.6665824958335438</v>
      </c>
      <c r="J307" s="2">
        <f t="shared" si="18"/>
        <v>144.25860405275006</v>
      </c>
      <c r="L307" s="2">
        <f t="shared" si="19"/>
        <v>0.57572849856067876</v>
      </c>
      <c r="M307" s="2">
        <f t="shared" si="20"/>
        <v>136.36906676469235</v>
      </c>
    </row>
    <row r="308" spans="1:13" x14ac:dyDescent="0.25">
      <c r="A308" s="4">
        <v>3</v>
      </c>
      <c r="B308" s="4">
        <v>305</v>
      </c>
      <c r="C308" s="4">
        <v>20132</v>
      </c>
      <c r="D308" s="4">
        <v>1.6719999999999999</v>
      </c>
      <c r="E308" s="5">
        <v>15.25</v>
      </c>
      <c r="F308" s="5">
        <v>6.2789999999999999E-2</v>
      </c>
      <c r="H308" s="2">
        <f t="shared" si="17"/>
        <v>1.6716327458209182E-2</v>
      </c>
      <c r="I308" s="2">
        <f t="shared" si="16"/>
        <v>1.6716327458209181</v>
      </c>
      <c r="J308" s="2">
        <f t="shared" si="18"/>
        <v>144.25860405275006</v>
      </c>
      <c r="L308" s="2">
        <f t="shared" si="19"/>
        <v>0.58077874854805311</v>
      </c>
      <c r="M308" s="2">
        <f t="shared" si="20"/>
        <v>136.36906676469235</v>
      </c>
    </row>
    <row r="309" spans="1:13" x14ac:dyDescent="0.25">
      <c r="A309" s="4">
        <v>3</v>
      </c>
      <c r="B309" s="4">
        <v>306</v>
      </c>
      <c r="C309" s="4">
        <v>20135</v>
      </c>
      <c r="D309" s="4">
        <v>1.6870000000000001</v>
      </c>
      <c r="E309" s="5">
        <v>15.3</v>
      </c>
      <c r="F309" s="5">
        <v>6.5240000000000006E-2</v>
      </c>
      <c r="H309" s="2">
        <f t="shared" si="17"/>
        <v>1.6867834957830414E-2</v>
      </c>
      <c r="I309" s="2">
        <f t="shared" si="16"/>
        <v>1.6867834957830414</v>
      </c>
      <c r="J309" s="2">
        <f t="shared" si="18"/>
        <v>149.88742360887747</v>
      </c>
      <c r="L309" s="2">
        <f t="shared" si="19"/>
        <v>0.5959294985101764</v>
      </c>
      <c r="M309" s="2">
        <f t="shared" si="20"/>
        <v>141.99788632081976</v>
      </c>
    </row>
    <row r="310" spans="1:13" x14ac:dyDescent="0.25">
      <c r="A310" s="4">
        <v>3</v>
      </c>
      <c r="B310" s="4">
        <v>307</v>
      </c>
      <c r="C310" s="4">
        <v>20138</v>
      </c>
      <c r="D310" s="4">
        <v>1.702</v>
      </c>
      <c r="E310" s="5">
        <v>15.35</v>
      </c>
      <c r="F310" s="5">
        <v>6.5240000000000006E-2</v>
      </c>
      <c r="H310" s="2">
        <f t="shared" si="17"/>
        <v>1.7019342457451642E-2</v>
      </c>
      <c r="I310" s="2">
        <f t="shared" si="16"/>
        <v>1.7019342457451643</v>
      </c>
      <c r="J310" s="2">
        <f t="shared" si="18"/>
        <v>149.88742360887747</v>
      </c>
      <c r="L310" s="2">
        <f t="shared" si="19"/>
        <v>0.61108024847229925</v>
      </c>
      <c r="M310" s="2">
        <f t="shared" si="20"/>
        <v>141.99788632081976</v>
      </c>
    </row>
    <row r="311" spans="1:13" x14ac:dyDescent="0.25">
      <c r="A311" s="4">
        <v>3</v>
      </c>
      <c r="B311" s="4">
        <v>308</v>
      </c>
      <c r="C311" s="4">
        <v>20138</v>
      </c>
      <c r="D311" s="4">
        <v>1.702</v>
      </c>
      <c r="E311" s="5">
        <v>15.4</v>
      </c>
      <c r="F311" s="5">
        <v>6.6710000000000005E-2</v>
      </c>
      <c r="H311" s="2">
        <f t="shared" si="17"/>
        <v>1.7019342457451642E-2</v>
      </c>
      <c r="I311" s="2">
        <f t="shared" si="16"/>
        <v>1.7019342457451643</v>
      </c>
      <c r="J311" s="2">
        <f t="shared" si="18"/>
        <v>153.2647153425539</v>
      </c>
      <c r="L311" s="2">
        <f t="shared" si="19"/>
        <v>0.61108024847229925</v>
      </c>
      <c r="M311" s="2">
        <f t="shared" si="20"/>
        <v>145.37517805449619</v>
      </c>
    </row>
    <row r="312" spans="1:13" x14ac:dyDescent="0.25">
      <c r="A312" s="4">
        <v>3</v>
      </c>
      <c r="B312" s="4">
        <v>309</v>
      </c>
      <c r="C312" s="4">
        <v>20141</v>
      </c>
      <c r="D312" s="4">
        <v>1.7170000000000001</v>
      </c>
      <c r="E312" s="5">
        <v>15.45</v>
      </c>
      <c r="F312" s="5">
        <v>6.7199999999999996E-2</v>
      </c>
      <c r="H312" s="2">
        <f t="shared" si="17"/>
        <v>1.7170849957072874E-2</v>
      </c>
      <c r="I312" s="2">
        <f t="shared" si="16"/>
        <v>1.7170849957072873</v>
      </c>
      <c r="J312" s="2">
        <f t="shared" si="18"/>
        <v>154.39047925377935</v>
      </c>
      <c r="L312" s="2">
        <f t="shared" si="19"/>
        <v>0.62623099843442231</v>
      </c>
      <c r="M312" s="2">
        <f t="shared" si="20"/>
        <v>146.50094196572164</v>
      </c>
    </row>
    <row r="313" spans="1:13" x14ac:dyDescent="0.25">
      <c r="A313" s="4">
        <v>3</v>
      </c>
      <c r="B313" s="4">
        <v>310</v>
      </c>
      <c r="C313" s="4">
        <v>20143</v>
      </c>
      <c r="D313" s="4">
        <v>1.7270000000000001</v>
      </c>
      <c r="E313" s="5">
        <v>15.5</v>
      </c>
      <c r="F313" s="5">
        <v>6.8180000000000004E-2</v>
      </c>
      <c r="H313" s="2">
        <f t="shared" si="17"/>
        <v>1.7271854956820362E-2</v>
      </c>
      <c r="I313" s="2">
        <f t="shared" si="16"/>
        <v>1.7271854956820363</v>
      </c>
      <c r="J313" s="2">
        <f t="shared" si="18"/>
        <v>156.6420070762303</v>
      </c>
      <c r="L313" s="2">
        <f t="shared" si="19"/>
        <v>0.63633149840917125</v>
      </c>
      <c r="M313" s="2">
        <f t="shared" si="20"/>
        <v>148.75246978817259</v>
      </c>
    </row>
    <row r="314" spans="1:13" x14ac:dyDescent="0.25">
      <c r="A314" s="4">
        <v>3</v>
      </c>
      <c r="B314" s="4">
        <v>311</v>
      </c>
      <c r="C314" s="4">
        <v>20143</v>
      </c>
      <c r="D314" s="4">
        <v>1.7270000000000001</v>
      </c>
      <c r="E314" s="5">
        <v>15.55</v>
      </c>
      <c r="F314" s="5">
        <v>6.966E-2</v>
      </c>
      <c r="H314" s="2">
        <f t="shared" si="17"/>
        <v>1.7271854956820362E-2</v>
      </c>
      <c r="I314" s="2">
        <f t="shared" si="16"/>
        <v>1.7271854956820363</v>
      </c>
      <c r="J314" s="2">
        <f t="shared" si="18"/>
        <v>160.04227358360521</v>
      </c>
      <c r="L314" s="2">
        <f t="shared" si="19"/>
        <v>0.63633149840917125</v>
      </c>
      <c r="M314" s="2">
        <f t="shared" si="20"/>
        <v>152.1527362955475</v>
      </c>
    </row>
    <row r="315" spans="1:13" x14ac:dyDescent="0.25">
      <c r="A315" s="4">
        <v>3</v>
      </c>
      <c r="B315" s="4">
        <v>312</v>
      </c>
      <c r="C315" s="4">
        <v>20144</v>
      </c>
      <c r="D315" s="4">
        <v>1.732</v>
      </c>
      <c r="E315" s="5">
        <v>15.6</v>
      </c>
      <c r="F315" s="5">
        <v>6.9169999999999995E-2</v>
      </c>
      <c r="H315" s="2">
        <f t="shared" si="17"/>
        <v>1.7322357456694106E-2</v>
      </c>
      <c r="I315" s="2">
        <f t="shared" si="16"/>
        <v>1.7322357456694106</v>
      </c>
      <c r="J315" s="2">
        <f t="shared" si="18"/>
        <v>158.9165096723797</v>
      </c>
      <c r="L315" s="2">
        <f t="shared" si="19"/>
        <v>0.6413817483965456</v>
      </c>
      <c r="M315" s="2">
        <f t="shared" si="20"/>
        <v>151.02697238432199</v>
      </c>
    </row>
    <row r="316" spans="1:13" x14ac:dyDescent="0.25">
      <c r="A316" s="4">
        <v>3</v>
      </c>
      <c r="B316" s="4">
        <v>313</v>
      </c>
      <c r="C316" s="4">
        <v>20146</v>
      </c>
      <c r="D316" s="4">
        <v>1.742</v>
      </c>
      <c r="E316" s="5">
        <v>15.65</v>
      </c>
      <c r="F316" s="5">
        <v>7.0150000000000004E-2</v>
      </c>
      <c r="H316" s="2">
        <f t="shared" si="17"/>
        <v>1.7423362456441594E-2</v>
      </c>
      <c r="I316" s="2">
        <f t="shared" si="16"/>
        <v>1.7423362456441593</v>
      </c>
      <c r="J316" s="2">
        <f t="shared" si="18"/>
        <v>161.16803749483068</v>
      </c>
      <c r="L316" s="2">
        <f t="shared" si="19"/>
        <v>0.65148224837129431</v>
      </c>
      <c r="M316" s="2">
        <f t="shared" si="20"/>
        <v>153.27850020677297</v>
      </c>
    </row>
    <row r="317" spans="1:13" x14ac:dyDescent="0.25">
      <c r="A317" s="4">
        <v>3</v>
      </c>
      <c r="B317" s="4">
        <v>314</v>
      </c>
      <c r="C317" s="4">
        <v>20149</v>
      </c>
      <c r="D317" s="4">
        <v>1.7569999999999999</v>
      </c>
      <c r="E317" s="5">
        <v>15.7</v>
      </c>
      <c r="F317" s="5">
        <v>7.0639999999999994E-2</v>
      </c>
      <c r="H317" s="2">
        <f t="shared" si="17"/>
        <v>1.7574869956062826E-2</v>
      </c>
      <c r="I317" s="2">
        <f t="shared" si="16"/>
        <v>1.7574869956062826</v>
      </c>
      <c r="J317" s="2">
        <f t="shared" si="18"/>
        <v>162.29380140605613</v>
      </c>
      <c r="L317" s="2">
        <f t="shared" si="19"/>
        <v>0.6666329983334176</v>
      </c>
      <c r="M317" s="2">
        <f t="shared" si="20"/>
        <v>154.40426411799842</v>
      </c>
    </row>
    <row r="318" spans="1:13" x14ac:dyDescent="0.25">
      <c r="A318" s="4">
        <v>3</v>
      </c>
      <c r="B318" s="4">
        <v>315</v>
      </c>
      <c r="C318" s="4">
        <v>20151</v>
      </c>
      <c r="D318" s="4">
        <v>1.768</v>
      </c>
      <c r="E318" s="5">
        <v>15.75</v>
      </c>
      <c r="F318" s="5">
        <v>7.2109999999999994E-2</v>
      </c>
      <c r="H318" s="2">
        <f t="shared" si="17"/>
        <v>1.7675874955810314E-2</v>
      </c>
      <c r="I318" s="2">
        <f t="shared" si="16"/>
        <v>1.7675874955810313</v>
      </c>
      <c r="J318" s="2">
        <f t="shared" si="18"/>
        <v>165.67109313973256</v>
      </c>
      <c r="L318" s="2">
        <f t="shared" si="19"/>
        <v>0.67673349830816631</v>
      </c>
      <c r="M318" s="2">
        <f t="shared" si="20"/>
        <v>157.78155585167485</v>
      </c>
    </row>
    <row r="319" spans="1:13" x14ac:dyDescent="0.25">
      <c r="A319" s="4">
        <v>3</v>
      </c>
      <c r="B319" s="4">
        <v>316</v>
      </c>
      <c r="C319" s="4">
        <v>20151</v>
      </c>
      <c r="D319" s="4">
        <v>1.768</v>
      </c>
      <c r="E319" s="5">
        <v>15.8</v>
      </c>
      <c r="F319" s="5">
        <v>7.2599999999999998E-2</v>
      </c>
      <c r="H319" s="2">
        <f t="shared" si="17"/>
        <v>1.7675874955810314E-2</v>
      </c>
      <c r="I319" s="2">
        <f t="shared" si="16"/>
        <v>1.7675874955810313</v>
      </c>
      <c r="J319" s="2">
        <f t="shared" si="18"/>
        <v>166.79685705095804</v>
      </c>
      <c r="L319" s="2">
        <f t="shared" si="19"/>
        <v>0.67673349830816631</v>
      </c>
      <c r="M319" s="2">
        <f t="shared" si="20"/>
        <v>158.90731976290033</v>
      </c>
    </row>
    <row r="320" spans="1:13" x14ac:dyDescent="0.25">
      <c r="A320" s="4">
        <v>3</v>
      </c>
      <c r="B320" s="4">
        <v>317</v>
      </c>
      <c r="C320" s="4">
        <v>20153</v>
      </c>
      <c r="D320" s="4">
        <v>1.778</v>
      </c>
      <c r="E320" s="5">
        <v>15.85</v>
      </c>
      <c r="F320" s="5">
        <v>7.3090000000000002E-2</v>
      </c>
      <c r="H320" s="2">
        <f t="shared" si="17"/>
        <v>1.7776879955557798E-2</v>
      </c>
      <c r="I320" s="2">
        <f t="shared" si="16"/>
        <v>1.7776879955557798</v>
      </c>
      <c r="J320" s="2">
        <f t="shared" si="18"/>
        <v>167.92262096218354</v>
      </c>
      <c r="L320" s="2">
        <f t="shared" si="19"/>
        <v>0.6868339982829148</v>
      </c>
      <c r="M320" s="2">
        <f t="shared" si="20"/>
        <v>160.03308367412583</v>
      </c>
    </row>
    <row r="321" spans="1:13" x14ac:dyDescent="0.25">
      <c r="A321" s="4">
        <v>3</v>
      </c>
      <c r="B321" s="4">
        <v>318</v>
      </c>
      <c r="C321" s="4">
        <v>20157</v>
      </c>
      <c r="D321" s="4">
        <v>1.798</v>
      </c>
      <c r="E321" s="5">
        <v>15.9</v>
      </c>
      <c r="F321" s="5">
        <v>7.4560000000000001E-2</v>
      </c>
      <c r="H321" s="2">
        <f t="shared" si="17"/>
        <v>1.7978889955052774E-2</v>
      </c>
      <c r="I321" s="2">
        <f t="shared" si="16"/>
        <v>1.7978889955052775</v>
      </c>
      <c r="J321" s="2">
        <f t="shared" si="18"/>
        <v>171.29991269585994</v>
      </c>
      <c r="L321" s="2">
        <f t="shared" si="19"/>
        <v>0.70703499823241245</v>
      </c>
      <c r="M321" s="2">
        <f t="shared" si="20"/>
        <v>163.41037540780223</v>
      </c>
    </row>
    <row r="322" spans="1:13" x14ac:dyDescent="0.25">
      <c r="A322" s="4">
        <v>3</v>
      </c>
      <c r="B322" s="4">
        <v>319</v>
      </c>
      <c r="C322" s="4">
        <v>20157</v>
      </c>
      <c r="D322" s="4">
        <v>1.798</v>
      </c>
      <c r="E322" s="5">
        <v>15.95</v>
      </c>
      <c r="F322" s="5">
        <v>7.4560000000000001E-2</v>
      </c>
      <c r="H322" s="2">
        <f t="shared" si="17"/>
        <v>1.7978889955052774E-2</v>
      </c>
      <c r="I322" s="2">
        <f t="shared" si="16"/>
        <v>1.7978889955052775</v>
      </c>
      <c r="J322" s="2">
        <f t="shared" si="18"/>
        <v>171.29991269585994</v>
      </c>
      <c r="L322" s="2">
        <f t="shared" si="19"/>
        <v>0.70703499823241245</v>
      </c>
      <c r="M322" s="2">
        <f t="shared" si="20"/>
        <v>163.41037540780223</v>
      </c>
    </row>
    <row r="323" spans="1:13" x14ac:dyDescent="0.25">
      <c r="A323" s="4">
        <v>3</v>
      </c>
      <c r="B323" s="4">
        <v>320</v>
      </c>
      <c r="C323" s="4">
        <v>20157</v>
      </c>
      <c r="D323" s="4">
        <v>1.798</v>
      </c>
      <c r="E323" s="5">
        <v>16</v>
      </c>
      <c r="F323" s="5">
        <v>7.5050000000000006E-2</v>
      </c>
      <c r="H323" s="2">
        <f t="shared" si="17"/>
        <v>1.7978889955052774E-2</v>
      </c>
      <c r="I323" s="2">
        <f t="shared" si="16"/>
        <v>1.7978889955052775</v>
      </c>
      <c r="J323" s="2">
        <f t="shared" si="18"/>
        <v>172.42567660708545</v>
      </c>
      <c r="L323" s="2">
        <f t="shared" si="19"/>
        <v>0.70703499823241245</v>
      </c>
      <c r="M323" s="2">
        <f t="shared" si="20"/>
        <v>164.53613931902774</v>
      </c>
    </row>
    <row r="324" spans="1:13" x14ac:dyDescent="0.25">
      <c r="A324" s="4">
        <v>3</v>
      </c>
      <c r="B324" s="4">
        <v>321</v>
      </c>
      <c r="C324" s="4">
        <v>20160</v>
      </c>
      <c r="D324" s="4">
        <v>1.8129999999999999</v>
      </c>
      <c r="E324" s="5">
        <v>16.05</v>
      </c>
      <c r="F324" s="5">
        <v>7.603E-2</v>
      </c>
      <c r="H324" s="2">
        <f t="shared" si="17"/>
        <v>1.8130397454674006E-2</v>
      </c>
      <c r="I324" s="2">
        <f t="shared" si="16"/>
        <v>1.8130397454674005</v>
      </c>
      <c r="J324" s="2">
        <f t="shared" si="18"/>
        <v>174.67720442953637</v>
      </c>
      <c r="L324" s="2">
        <f t="shared" si="19"/>
        <v>0.72218574819453552</v>
      </c>
      <c r="M324" s="2">
        <f t="shared" si="20"/>
        <v>166.78766714147866</v>
      </c>
    </row>
    <row r="325" spans="1:13" x14ac:dyDescent="0.25">
      <c r="A325" s="4">
        <v>3</v>
      </c>
      <c r="B325" s="4">
        <v>322</v>
      </c>
      <c r="C325" s="4">
        <v>20163</v>
      </c>
      <c r="D325" s="4">
        <v>1.8280000000000001</v>
      </c>
      <c r="E325" s="5">
        <v>16.100000000000001</v>
      </c>
      <c r="F325" s="5">
        <v>7.7499999999999999E-2</v>
      </c>
      <c r="H325" s="2">
        <f t="shared" si="17"/>
        <v>1.8281904954295238E-2</v>
      </c>
      <c r="I325" s="2">
        <f t="shared" ref="I325:I388" si="21">H325*100</f>
        <v>1.8281904954295238</v>
      </c>
      <c r="J325" s="2">
        <f t="shared" si="18"/>
        <v>178.05449616321278</v>
      </c>
      <c r="L325" s="2">
        <f t="shared" si="19"/>
        <v>0.7373364981566588</v>
      </c>
      <c r="M325" s="2">
        <f t="shared" si="20"/>
        <v>170.16495887515507</v>
      </c>
    </row>
    <row r="326" spans="1:13" x14ac:dyDescent="0.25">
      <c r="A326" s="4">
        <v>3</v>
      </c>
      <c r="B326" s="4">
        <v>323</v>
      </c>
      <c r="C326" s="4">
        <v>20164</v>
      </c>
      <c r="D326" s="4">
        <v>1.833</v>
      </c>
      <c r="E326" s="5">
        <v>16.149999999999999</v>
      </c>
      <c r="F326" s="5">
        <v>7.7499999999999999E-2</v>
      </c>
      <c r="H326" s="2">
        <f t="shared" si="17"/>
        <v>1.8332407454168982E-2</v>
      </c>
      <c r="I326" s="2">
        <f t="shared" si="21"/>
        <v>1.8332407454168982</v>
      </c>
      <c r="J326" s="2">
        <f t="shared" si="18"/>
        <v>178.05449616321278</v>
      </c>
      <c r="L326" s="2">
        <f t="shared" si="19"/>
        <v>0.74238674814403316</v>
      </c>
      <c r="M326" s="2">
        <f t="shared" si="20"/>
        <v>170.16495887515507</v>
      </c>
    </row>
    <row r="327" spans="1:13" x14ac:dyDescent="0.25">
      <c r="A327" s="4">
        <v>3</v>
      </c>
      <c r="B327" s="4">
        <v>324</v>
      </c>
      <c r="C327" s="4">
        <v>20165</v>
      </c>
      <c r="D327" s="4">
        <v>1.8380000000000001</v>
      </c>
      <c r="E327" s="5">
        <v>16.2</v>
      </c>
      <c r="F327" s="5">
        <v>7.9469999999999999E-2</v>
      </c>
      <c r="H327" s="2">
        <f t="shared" si="17"/>
        <v>1.8382909954042726E-2</v>
      </c>
      <c r="I327" s="2">
        <f t="shared" si="21"/>
        <v>1.8382909954042725</v>
      </c>
      <c r="J327" s="2">
        <f t="shared" si="18"/>
        <v>182.58052658181319</v>
      </c>
      <c r="L327" s="2">
        <f t="shared" si="19"/>
        <v>0.74743699813140752</v>
      </c>
      <c r="M327" s="2">
        <f t="shared" si="20"/>
        <v>174.69098929375548</v>
      </c>
    </row>
    <row r="328" spans="1:13" x14ac:dyDescent="0.25">
      <c r="A328" s="4">
        <v>3</v>
      </c>
      <c r="B328" s="4">
        <v>325</v>
      </c>
      <c r="C328" s="4">
        <v>20166</v>
      </c>
      <c r="D328" s="4">
        <v>1.843</v>
      </c>
      <c r="E328" s="5">
        <v>16.25</v>
      </c>
      <c r="F328" s="5">
        <v>7.8490000000000004E-2</v>
      </c>
      <c r="H328" s="2">
        <f t="shared" ref="H328:H391" si="22">(C328-19801)/19801</f>
        <v>1.843341245391647E-2</v>
      </c>
      <c r="I328" s="2">
        <f t="shared" si="21"/>
        <v>1.8433412453916471</v>
      </c>
      <c r="J328" s="2">
        <f t="shared" ref="J328:J391" si="23">F328/435.26*1000000</f>
        <v>180.32899875936224</v>
      </c>
      <c r="L328" s="2">
        <f t="shared" si="19"/>
        <v>0.75248724811878209</v>
      </c>
      <c r="M328" s="2">
        <f t="shared" si="20"/>
        <v>172.43946147130453</v>
      </c>
    </row>
    <row r="329" spans="1:13" x14ac:dyDescent="0.25">
      <c r="A329" s="4">
        <v>3</v>
      </c>
      <c r="B329" s="4">
        <v>326</v>
      </c>
      <c r="C329" s="4">
        <v>20169</v>
      </c>
      <c r="D329" s="4">
        <v>1.8580000000000001</v>
      </c>
      <c r="E329" s="5">
        <v>16.3</v>
      </c>
      <c r="F329" s="5">
        <v>7.8979999999999995E-2</v>
      </c>
      <c r="H329" s="2">
        <f t="shared" si="22"/>
        <v>1.8584919953537699E-2</v>
      </c>
      <c r="I329" s="2">
        <f t="shared" si="21"/>
        <v>1.85849199535377</v>
      </c>
      <c r="J329" s="2">
        <f t="shared" si="23"/>
        <v>181.45476267058768</v>
      </c>
      <c r="L329" s="2">
        <f t="shared" si="19"/>
        <v>0.76763799808090494</v>
      </c>
      <c r="M329" s="2">
        <f t="shared" si="20"/>
        <v>173.56522538252997</v>
      </c>
    </row>
    <row r="330" spans="1:13" x14ac:dyDescent="0.25">
      <c r="A330" s="4">
        <v>3</v>
      </c>
      <c r="B330" s="4">
        <v>327</v>
      </c>
      <c r="C330" s="4">
        <v>20170</v>
      </c>
      <c r="D330" s="4">
        <v>1.8640000000000001</v>
      </c>
      <c r="E330" s="5">
        <v>16.350000000000001</v>
      </c>
      <c r="F330" s="5">
        <v>8.1430000000000002E-2</v>
      </c>
      <c r="H330" s="2">
        <f t="shared" si="22"/>
        <v>1.8635422453411443E-2</v>
      </c>
      <c r="I330" s="2">
        <f t="shared" si="21"/>
        <v>1.8635422453411443</v>
      </c>
      <c r="J330" s="2">
        <f t="shared" si="23"/>
        <v>187.08358222671507</v>
      </c>
      <c r="L330" s="2">
        <f t="shared" si="19"/>
        <v>0.77268824806827929</v>
      </c>
      <c r="M330" s="2">
        <f t="shared" si="20"/>
        <v>179.19404493865736</v>
      </c>
    </row>
    <row r="331" spans="1:13" x14ac:dyDescent="0.25">
      <c r="A331" s="4">
        <v>3</v>
      </c>
      <c r="B331" s="4">
        <v>328</v>
      </c>
      <c r="C331" s="4">
        <v>20171</v>
      </c>
      <c r="D331" s="4">
        <v>1.869</v>
      </c>
      <c r="E331" s="5">
        <v>16.399999999999999</v>
      </c>
      <c r="F331" s="5">
        <v>8.0939999999999998E-2</v>
      </c>
      <c r="H331" s="2">
        <f t="shared" si="22"/>
        <v>1.8685924953285186E-2</v>
      </c>
      <c r="I331" s="2">
        <f t="shared" si="21"/>
        <v>1.8685924953285187</v>
      </c>
      <c r="J331" s="2">
        <f t="shared" si="23"/>
        <v>185.95781831548959</v>
      </c>
      <c r="L331" s="2">
        <f t="shared" si="19"/>
        <v>0.77773849805565365</v>
      </c>
      <c r="M331" s="2">
        <f t="shared" si="20"/>
        <v>178.06828102743188</v>
      </c>
    </row>
    <row r="332" spans="1:13" x14ac:dyDescent="0.25">
      <c r="A332" s="4">
        <v>3</v>
      </c>
      <c r="B332" s="4">
        <v>329</v>
      </c>
      <c r="C332" s="4">
        <v>20172</v>
      </c>
      <c r="D332" s="4">
        <v>1.8740000000000001</v>
      </c>
      <c r="E332" s="5">
        <v>16.45</v>
      </c>
      <c r="F332" s="5">
        <v>8.0939999999999998E-2</v>
      </c>
      <c r="H332" s="2">
        <f t="shared" si="22"/>
        <v>1.873642745315893E-2</v>
      </c>
      <c r="I332" s="2">
        <f t="shared" si="21"/>
        <v>1.873642745315893</v>
      </c>
      <c r="J332" s="2">
        <f t="shared" si="23"/>
        <v>185.95781831548959</v>
      </c>
      <c r="L332" s="2">
        <f t="shared" si="19"/>
        <v>0.782788748043028</v>
      </c>
      <c r="M332" s="2">
        <f t="shared" si="20"/>
        <v>178.06828102743188</v>
      </c>
    </row>
    <row r="333" spans="1:13" x14ac:dyDescent="0.25">
      <c r="A333" s="4">
        <v>3</v>
      </c>
      <c r="B333" s="4">
        <v>330</v>
      </c>
      <c r="C333" s="4">
        <v>20176</v>
      </c>
      <c r="D333" s="4">
        <v>1.8939999999999999</v>
      </c>
      <c r="E333" s="5">
        <v>16.5</v>
      </c>
      <c r="F333" s="5">
        <v>8.2900000000000001E-2</v>
      </c>
      <c r="H333" s="2">
        <f t="shared" si="22"/>
        <v>1.8938437452653906E-2</v>
      </c>
      <c r="I333" s="2">
        <f t="shared" si="21"/>
        <v>1.8938437452653907</v>
      </c>
      <c r="J333" s="2">
        <f t="shared" si="23"/>
        <v>190.4608739603915</v>
      </c>
      <c r="L333" s="2">
        <f t="shared" si="19"/>
        <v>0.80298974799252565</v>
      </c>
      <c r="M333" s="2">
        <f t="shared" si="20"/>
        <v>182.57133667233379</v>
      </c>
    </row>
    <row r="334" spans="1:13" x14ac:dyDescent="0.25">
      <c r="A334" s="4">
        <v>3</v>
      </c>
      <c r="B334" s="4">
        <v>331</v>
      </c>
      <c r="C334" s="4">
        <v>20176</v>
      </c>
      <c r="D334" s="4">
        <v>1.8939999999999999</v>
      </c>
      <c r="E334" s="5">
        <v>16.55</v>
      </c>
      <c r="F334" s="5">
        <v>8.2900000000000001E-2</v>
      </c>
      <c r="H334" s="2">
        <f t="shared" si="22"/>
        <v>1.8938437452653906E-2</v>
      </c>
      <c r="I334" s="2">
        <f t="shared" si="21"/>
        <v>1.8938437452653907</v>
      </c>
      <c r="J334" s="2">
        <f t="shared" si="23"/>
        <v>190.4608739603915</v>
      </c>
      <c r="L334" s="2">
        <f t="shared" si="19"/>
        <v>0.80298974799252565</v>
      </c>
      <c r="M334" s="2">
        <f t="shared" si="20"/>
        <v>182.57133667233379</v>
      </c>
    </row>
    <row r="335" spans="1:13" x14ac:dyDescent="0.25">
      <c r="A335" s="4">
        <v>3</v>
      </c>
      <c r="B335" s="4">
        <v>332</v>
      </c>
      <c r="C335" s="4">
        <v>20177</v>
      </c>
      <c r="D335" s="4">
        <v>1.899</v>
      </c>
      <c r="E335" s="5">
        <v>16.600000000000001</v>
      </c>
      <c r="F335" s="5">
        <v>8.2900000000000001E-2</v>
      </c>
      <c r="H335" s="2">
        <f t="shared" si="22"/>
        <v>1.898893995252765E-2</v>
      </c>
      <c r="I335" s="2">
        <f t="shared" si="21"/>
        <v>1.898893995252765</v>
      </c>
      <c r="J335" s="2">
        <f t="shared" si="23"/>
        <v>190.4608739603915</v>
      </c>
      <c r="L335" s="2">
        <f t="shared" si="19"/>
        <v>0.8080399979799</v>
      </c>
      <c r="M335" s="2">
        <f t="shared" si="20"/>
        <v>182.57133667233379</v>
      </c>
    </row>
    <row r="336" spans="1:13" x14ac:dyDescent="0.25">
      <c r="A336" s="4">
        <v>3</v>
      </c>
      <c r="B336" s="4">
        <v>333</v>
      </c>
      <c r="C336" s="4">
        <v>20178</v>
      </c>
      <c r="D336" s="4">
        <v>1.9039999999999999</v>
      </c>
      <c r="E336" s="5">
        <v>16.649999999999999</v>
      </c>
      <c r="F336" s="5">
        <v>8.3390000000000006E-2</v>
      </c>
      <c r="H336" s="2">
        <f t="shared" si="22"/>
        <v>1.9039442452401394E-2</v>
      </c>
      <c r="I336" s="2">
        <f t="shared" si="21"/>
        <v>1.9039442452401394</v>
      </c>
      <c r="J336" s="2">
        <f t="shared" si="23"/>
        <v>191.58663787161697</v>
      </c>
      <c r="L336" s="2">
        <f t="shared" si="19"/>
        <v>0.81309024796727436</v>
      </c>
      <c r="M336" s="2">
        <f t="shared" si="20"/>
        <v>183.69710058355926</v>
      </c>
    </row>
    <row r="337" spans="1:13" x14ac:dyDescent="0.25">
      <c r="A337" s="4">
        <v>3</v>
      </c>
      <c r="B337" s="4">
        <v>334</v>
      </c>
      <c r="C337" s="4">
        <v>20183</v>
      </c>
      <c r="D337" s="4">
        <v>1.929</v>
      </c>
      <c r="E337" s="5">
        <v>16.7</v>
      </c>
      <c r="F337" s="5">
        <v>8.5349999999999995E-2</v>
      </c>
      <c r="H337" s="2">
        <f t="shared" si="22"/>
        <v>1.9291954951770114E-2</v>
      </c>
      <c r="I337" s="2">
        <f t="shared" si="21"/>
        <v>1.9291954951770114</v>
      </c>
      <c r="J337" s="2">
        <f t="shared" si="23"/>
        <v>196.08969351651885</v>
      </c>
      <c r="L337" s="2">
        <f t="shared" si="19"/>
        <v>0.83834149790414636</v>
      </c>
      <c r="M337" s="2">
        <f t="shared" si="20"/>
        <v>188.20015622846114</v>
      </c>
    </row>
    <row r="338" spans="1:13" x14ac:dyDescent="0.25">
      <c r="A338" s="4">
        <v>3</v>
      </c>
      <c r="B338" s="4">
        <v>335</v>
      </c>
      <c r="C338" s="4">
        <v>20184</v>
      </c>
      <c r="D338" s="4">
        <v>1.9339999999999999</v>
      </c>
      <c r="E338" s="5">
        <v>16.75</v>
      </c>
      <c r="F338" s="5">
        <v>8.6330000000000004E-2</v>
      </c>
      <c r="H338" s="2">
        <f t="shared" si="22"/>
        <v>1.9342457451643855E-2</v>
      </c>
      <c r="I338" s="2">
        <f t="shared" si="21"/>
        <v>1.9342457451643855</v>
      </c>
      <c r="J338" s="2">
        <f t="shared" si="23"/>
        <v>198.34122133896983</v>
      </c>
      <c r="L338" s="2">
        <f t="shared" si="19"/>
        <v>0.84339174789152049</v>
      </c>
      <c r="M338" s="2">
        <f t="shared" si="20"/>
        <v>190.45168405091212</v>
      </c>
    </row>
    <row r="339" spans="1:13" x14ac:dyDescent="0.25">
      <c r="A339" s="4">
        <v>3</v>
      </c>
      <c r="B339" s="4">
        <v>336</v>
      </c>
      <c r="C339" s="4">
        <v>20185</v>
      </c>
      <c r="D339" s="4">
        <v>1.9390000000000001</v>
      </c>
      <c r="E339" s="5">
        <v>16.8</v>
      </c>
      <c r="F339" s="5">
        <v>8.6819999999999994E-2</v>
      </c>
      <c r="H339" s="2">
        <f t="shared" si="22"/>
        <v>1.9392959951517599E-2</v>
      </c>
      <c r="I339" s="2">
        <f t="shared" si="21"/>
        <v>1.9392959951517599</v>
      </c>
      <c r="J339" s="2">
        <f t="shared" si="23"/>
        <v>199.46698525019528</v>
      </c>
      <c r="L339" s="2">
        <f t="shared" si="19"/>
        <v>0.84844199787889485</v>
      </c>
      <c r="M339" s="2">
        <f t="shared" si="20"/>
        <v>191.57744796213757</v>
      </c>
    </row>
    <row r="340" spans="1:13" x14ac:dyDescent="0.25">
      <c r="A340" s="4">
        <v>3</v>
      </c>
      <c r="B340" s="4">
        <v>337</v>
      </c>
      <c r="C340" s="4">
        <v>20185</v>
      </c>
      <c r="D340" s="4">
        <v>1.9390000000000001</v>
      </c>
      <c r="E340" s="5">
        <v>16.850000000000001</v>
      </c>
      <c r="F340" s="5">
        <v>8.6330000000000004E-2</v>
      </c>
      <c r="H340" s="2">
        <f t="shared" si="22"/>
        <v>1.9392959951517599E-2</v>
      </c>
      <c r="I340" s="2">
        <f t="shared" si="21"/>
        <v>1.9392959951517599</v>
      </c>
      <c r="J340" s="2">
        <f t="shared" si="23"/>
        <v>198.34122133896983</v>
      </c>
      <c r="L340" s="2">
        <f t="shared" si="19"/>
        <v>0.84844199787889485</v>
      </c>
      <c r="M340" s="2">
        <f t="shared" si="20"/>
        <v>190.45168405091212</v>
      </c>
    </row>
    <row r="341" spans="1:13" x14ac:dyDescent="0.25">
      <c r="A341" s="4">
        <v>3</v>
      </c>
      <c r="B341" s="4">
        <v>338</v>
      </c>
      <c r="C341" s="4">
        <v>20188</v>
      </c>
      <c r="D341" s="4">
        <v>1.954</v>
      </c>
      <c r="E341" s="5">
        <v>16.899999999999999</v>
      </c>
      <c r="F341" s="5">
        <v>8.7809999999999999E-2</v>
      </c>
      <c r="H341" s="2">
        <f t="shared" si="22"/>
        <v>1.9544467451138831E-2</v>
      </c>
      <c r="I341" s="2">
        <f t="shared" si="21"/>
        <v>1.9544467451138829</v>
      </c>
      <c r="J341" s="2">
        <f t="shared" si="23"/>
        <v>201.74148784634471</v>
      </c>
      <c r="L341" s="2">
        <f t="shared" si="19"/>
        <v>0.86359274784101792</v>
      </c>
      <c r="M341" s="2">
        <f t="shared" si="20"/>
        <v>193.851950558287</v>
      </c>
    </row>
    <row r="342" spans="1:13" x14ac:dyDescent="0.25">
      <c r="A342" s="4">
        <v>3</v>
      </c>
      <c r="B342" s="4">
        <v>339</v>
      </c>
      <c r="C342" s="4">
        <v>20191</v>
      </c>
      <c r="D342" s="4">
        <v>1.97</v>
      </c>
      <c r="E342" s="5">
        <v>16.95</v>
      </c>
      <c r="F342" s="5">
        <v>8.8789999999999994E-2</v>
      </c>
      <c r="H342" s="2">
        <f t="shared" si="22"/>
        <v>1.9695974950760062E-2</v>
      </c>
      <c r="I342" s="2">
        <f t="shared" si="21"/>
        <v>1.9695974950760062</v>
      </c>
      <c r="J342" s="2">
        <f t="shared" si="23"/>
        <v>203.99301566879566</v>
      </c>
      <c r="L342" s="2">
        <f t="shared" si="19"/>
        <v>0.8787434978031412</v>
      </c>
      <c r="M342" s="2">
        <f t="shared" si="20"/>
        <v>196.10347838073795</v>
      </c>
    </row>
    <row r="343" spans="1:13" x14ac:dyDescent="0.25">
      <c r="A343" s="4">
        <v>3</v>
      </c>
      <c r="B343" s="4">
        <v>340</v>
      </c>
      <c r="C343" s="4">
        <v>20191</v>
      </c>
      <c r="D343" s="4">
        <v>1.97</v>
      </c>
      <c r="E343" s="5">
        <v>17</v>
      </c>
      <c r="F343" s="5">
        <v>8.8789999999999994E-2</v>
      </c>
      <c r="H343" s="2">
        <f t="shared" si="22"/>
        <v>1.9695974950760062E-2</v>
      </c>
      <c r="I343" s="2">
        <f t="shared" si="21"/>
        <v>1.9695974950760062</v>
      </c>
      <c r="J343" s="2">
        <f t="shared" si="23"/>
        <v>203.99301566879566</v>
      </c>
      <c r="L343" s="2">
        <f t="shared" si="19"/>
        <v>0.8787434978031412</v>
      </c>
      <c r="M343" s="2">
        <f t="shared" si="20"/>
        <v>196.10347838073795</v>
      </c>
    </row>
    <row r="344" spans="1:13" x14ac:dyDescent="0.25">
      <c r="A344" s="4">
        <v>3</v>
      </c>
      <c r="B344" s="4">
        <v>341</v>
      </c>
      <c r="C344" s="4">
        <v>20192</v>
      </c>
      <c r="D344" s="4">
        <v>1.9750000000000001</v>
      </c>
      <c r="E344" s="5">
        <v>17.05</v>
      </c>
      <c r="F344" s="5">
        <v>8.9770000000000003E-2</v>
      </c>
      <c r="H344" s="2">
        <f t="shared" si="22"/>
        <v>1.9746477450633806E-2</v>
      </c>
      <c r="I344" s="2">
        <f t="shared" si="21"/>
        <v>1.9746477450633806</v>
      </c>
      <c r="J344" s="2">
        <f t="shared" si="23"/>
        <v>206.24454349124662</v>
      </c>
      <c r="L344" s="2">
        <f t="shared" si="19"/>
        <v>0.88379374779051556</v>
      </c>
      <c r="M344" s="2">
        <f t="shared" si="20"/>
        <v>198.35500620318891</v>
      </c>
    </row>
    <row r="345" spans="1:13" x14ac:dyDescent="0.25">
      <c r="A345" s="4">
        <v>3</v>
      </c>
      <c r="B345" s="4">
        <v>342</v>
      </c>
      <c r="C345" s="4">
        <v>20196</v>
      </c>
      <c r="D345" s="4">
        <v>1.9950000000000001</v>
      </c>
      <c r="E345" s="5">
        <v>17.100000000000001</v>
      </c>
      <c r="F345" s="5">
        <v>9.0749999999999997E-2</v>
      </c>
      <c r="H345" s="2">
        <f t="shared" si="22"/>
        <v>1.9948487450128782E-2</v>
      </c>
      <c r="I345" s="2">
        <f t="shared" si="21"/>
        <v>1.9948487450128782</v>
      </c>
      <c r="J345" s="2">
        <f t="shared" si="23"/>
        <v>208.49607131369757</v>
      </c>
      <c r="L345" s="2">
        <f t="shared" si="19"/>
        <v>0.9039947477400132</v>
      </c>
      <c r="M345" s="2">
        <f t="shared" si="20"/>
        <v>200.60653402563986</v>
      </c>
    </row>
    <row r="346" spans="1:13" x14ac:dyDescent="0.25">
      <c r="A346" s="4">
        <v>3</v>
      </c>
      <c r="B346" s="4">
        <v>343</v>
      </c>
      <c r="C346" s="4">
        <v>20198</v>
      </c>
      <c r="D346" s="4">
        <v>2.0049999999999999</v>
      </c>
      <c r="E346" s="5">
        <v>17.149999999999999</v>
      </c>
      <c r="F346" s="5">
        <v>9.0260000000000007E-2</v>
      </c>
      <c r="H346" s="2">
        <f t="shared" si="22"/>
        <v>2.004949244987627E-2</v>
      </c>
      <c r="I346" s="2">
        <f t="shared" si="21"/>
        <v>2.0049492449876269</v>
      </c>
      <c r="J346" s="2">
        <f t="shared" si="23"/>
        <v>207.37030740247212</v>
      </c>
      <c r="L346" s="2">
        <f t="shared" si="19"/>
        <v>0.91409524771476192</v>
      </c>
      <c r="M346" s="2">
        <f t="shared" si="20"/>
        <v>199.48077011441441</v>
      </c>
    </row>
    <row r="347" spans="1:13" x14ac:dyDescent="0.25">
      <c r="A347" s="4">
        <v>3</v>
      </c>
      <c r="B347" s="4">
        <v>344</v>
      </c>
      <c r="C347" s="4">
        <v>20199</v>
      </c>
      <c r="D347" s="4">
        <v>2.0099999999999998</v>
      </c>
      <c r="E347" s="5">
        <v>17.2</v>
      </c>
      <c r="F347" s="5">
        <v>9.1240000000000002E-2</v>
      </c>
      <c r="H347" s="2">
        <f t="shared" si="22"/>
        <v>2.0099994949750014E-2</v>
      </c>
      <c r="I347" s="2">
        <f t="shared" si="21"/>
        <v>2.0099994949750015</v>
      </c>
      <c r="J347" s="2">
        <f t="shared" si="23"/>
        <v>209.62183522492305</v>
      </c>
      <c r="L347" s="2">
        <f t="shared" si="19"/>
        <v>0.91914549770213649</v>
      </c>
      <c r="M347" s="2">
        <f t="shared" si="20"/>
        <v>201.73229793686534</v>
      </c>
    </row>
    <row r="348" spans="1:13" x14ac:dyDescent="0.25">
      <c r="A348" s="4">
        <v>3</v>
      </c>
      <c r="B348" s="4">
        <v>345</v>
      </c>
      <c r="C348" s="4">
        <v>20200</v>
      </c>
      <c r="D348" s="4">
        <v>2.0150000000000001</v>
      </c>
      <c r="E348" s="5">
        <v>17.25</v>
      </c>
      <c r="F348" s="5">
        <v>9.1730000000000006E-2</v>
      </c>
      <c r="H348" s="2">
        <f t="shared" si="22"/>
        <v>2.0150497449623755E-2</v>
      </c>
      <c r="I348" s="2">
        <f t="shared" si="21"/>
        <v>2.0150497449623757</v>
      </c>
      <c r="J348" s="2">
        <f t="shared" si="23"/>
        <v>210.74759913614852</v>
      </c>
      <c r="L348" s="2">
        <f t="shared" si="19"/>
        <v>0.92419574768951063</v>
      </c>
      <c r="M348" s="2">
        <f t="shared" si="20"/>
        <v>202.85806184809081</v>
      </c>
    </row>
    <row r="349" spans="1:13" x14ac:dyDescent="0.25">
      <c r="A349" s="4">
        <v>3</v>
      </c>
      <c r="B349" s="4">
        <v>346</v>
      </c>
      <c r="C349" s="4">
        <v>20202</v>
      </c>
      <c r="D349" s="4">
        <v>2.0249999999999999</v>
      </c>
      <c r="E349" s="5">
        <v>17.3</v>
      </c>
      <c r="F349" s="5">
        <v>9.2219999999999996E-2</v>
      </c>
      <c r="H349" s="2">
        <f t="shared" si="22"/>
        <v>2.0251502449371243E-2</v>
      </c>
      <c r="I349" s="2">
        <f t="shared" si="21"/>
        <v>2.0251502449371244</v>
      </c>
      <c r="J349" s="2">
        <f t="shared" si="23"/>
        <v>211.873363047374</v>
      </c>
      <c r="L349" s="2">
        <f t="shared" si="19"/>
        <v>0.93429624766425934</v>
      </c>
      <c r="M349" s="2">
        <f t="shared" si="20"/>
        <v>203.98382575931629</v>
      </c>
    </row>
    <row r="350" spans="1:13" x14ac:dyDescent="0.25">
      <c r="A350" s="4">
        <v>3</v>
      </c>
      <c r="B350" s="4">
        <v>347</v>
      </c>
      <c r="C350" s="4">
        <v>20203</v>
      </c>
      <c r="D350" s="4">
        <v>2.0299999999999998</v>
      </c>
      <c r="E350" s="5">
        <v>17.350000000000001</v>
      </c>
      <c r="F350" s="5">
        <v>9.2219999999999996E-2</v>
      </c>
      <c r="H350" s="2">
        <f t="shared" si="22"/>
        <v>2.0302004949244987E-2</v>
      </c>
      <c r="I350" s="2">
        <f t="shared" si="21"/>
        <v>2.0302004949244985</v>
      </c>
      <c r="J350" s="2">
        <f t="shared" si="23"/>
        <v>211.873363047374</v>
      </c>
      <c r="L350" s="2">
        <f t="shared" si="19"/>
        <v>0.93934649765163347</v>
      </c>
      <c r="M350" s="2">
        <f t="shared" si="20"/>
        <v>203.98382575931629</v>
      </c>
    </row>
    <row r="351" spans="1:13" x14ac:dyDescent="0.25">
      <c r="A351" s="4">
        <v>3</v>
      </c>
      <c r="B351" s="4">
        <v>348</v>
      </c>
      <c r="C351" s="4">
        <v>20205</v>
      </c>
      <c r="D351" s="4">
        <v>2.04</v>
      </c>
      <c r="E351" s="5">
        <v>17.399999999999999</v>
      </c>
      <c r="F351" s="5">
        <v>9.2710000000000001E-2</v>
      </c>
      <c r="H351" s="2">
        <f t="shared" si="22"/>
        <v>2.0403009948992475E-2</v>
      </c>
      <c r="I351" s="2">
        <f t="shared" si="21"/>
        <v>2.0403009948992477</v>
      </c>
      <c r="J351" s="2">
        <f t="shared" si="23"/>
        <v>212.99912695859945</v>
      </c>
      <c r="L351" s="2">
        <f t="shared" si="19"/>
        <v>0.94944699762638263</v>
      </c>
      <c r="M351" s="2">
        <f t="shared" si="20"/>
        <v>205.10958967054174</v>
      </c>
    </row>
    <row r="352" spans="1:13" x14ac:dyDescent="0.25">
      <c r="A352" s="4">
        <v>3</v>
      </c>
      <c r="B352" s="4">
        <v>349</v>
      </c>
      <c r="C352" s="4">
        <v>20206</v>
      </c>
      <c r="D352" s="4">
        <v>2.0449999999999999</v>
      </c>
      <c r="E352" s="5">
        <v>17.45</v>
      </c>
      <c r="F352" s="5">
        <v>9.3200000000000005E-2</v>
      </c>
      <c r="H352" s="2">
        <f t="shared" si="22"/>
        <v>2.0453512448866219E-2</v>
      </c>
      <c r="I352" s="2">
        <f t="shared" si="21"/>
        <v>2.0453512448866218</v>
      </c>
      <c r="J352" s="2">
        <f t="shared" si="23"/>
        <v>214.12489086982495</v>
      </c>
      <c r="L352" s="2">
        <f t="shared" si="19"/>
        <v>0.95449724761375676</v>
      </c>
      <c r="M352" s="2">
        <f t="shared" si="20"/>
        <v>206.23535358176724</v>
      </c>
    </row>
    <row r="353" spans="1:13" x14ac:dyDescent="0.25">
      <c r="A353" s="4">
        <v>3</v>
      </c>
      <c r="B353" s="4">
        <v>350</v>
      </c>
      <c r="C353" s="4">
        <v>20208</v>
      </c>
      <c r="D353" s="4">
        <v>2.0550000000000002</v>
      </c>
      <c r="E353" s="5">
        <v>17.5</v>
      </c>
      <c r="F353" s="5">
        <v>9.3689999999999996E-2</v>
      </c>
      <c r="H353" s="2">
        <f t="shared" si="22"/>
        <v>2.0554517448613707E-2</v>
      </c>
      <c r="I353" s="2">
        <f t="shared" si="21"/>
        <v>2.0554517448613705</v>
      </c>
      <c r="J353" s="2">
        <f t="shared" si="23"/>
        <v>215.2506547810504</v>
      </c>
      <c r="L353" s="2">
        <f t="shared" si="19"/>
        <v>0.96459774758850547</v>
      </c>
      <c r="M353" s="2">
        <f t="shared" si="20"/>
        <v>207.36111749299269</v>
      </c>
    </row>
    <row r="354" spans="1:13" x14ac:dyDescent="0.25">
      <c r="A354" s="4">
        <v>3</v>
      </c>
      <c r="B354" s="4">
        <v>351</v>
      </c>
      <c r="C354" s="4">
        <v>20209</v>
      </c>
      <c r="D354" s="4">
        <v>2.0609999999999999</v>
      </c>
      <c r="E354" s="5">
        <v>17.55</v>
      </c>
      <c r="F354" s="5">
        <v>9.3689999999999996E-2</v>
      </c>
      <c r="H354" s="2">
        <f t="shared" si="22"/>
        <v>2.060501994848745E-2</v>
      </c>
      <c r="I354" s="2">
        <f t="shared" si="21"/>
        <v>2.0605019948487451</v>
      </c>
      <c r="J354" s="2">
        <f t="shared" si="23"/>
        <v>215.2506547810504</v>
      </c>
      <c r="L354" s="2">
        <f t="shared" si="19"/>
        <v>0.96964799757588005</v>
      </c>
      <c r="M354" s="2">
        <f t="shared" si="20"/>
        <v>207.36111749299269</v>
      </c>
    </row>
    <row r="355" spans="1:13" x14ac:dyDescent="0.25">
      <c r="A355" s="4">
        <v>3</v>
      </c>
      <c r="B355" s="4">
        <v>352</v>
      </c>
      <c r="C355" s="4">
        <v>20211</v>
      </c>
      <c r="D355" s="4">
        <v>2.0710000000000002</v>
      </c>
      <c r="E355" s="5">
        <v>17.600000000000001</v>
      </c>
      <c r="F355" s="5">
        <v>9.4670000000000004E-2</v>
      </c>
      <c r="H355" s="2">
        <f t="shared" si="22"/>
        <v>2.0706024948234938E-2</v>
      </c>
      <c r="I355" s="2">
        <f t="shared" si="21"/>
        <v>2.0706024948234938</v>
      </c>
      <c r="J355" s="2">
        <f t="shared" si="23"/>
        <v>217.50218260350135</v>
      </c>
      <c r="L355" s="2">
        <f t="shared" si="19"/>
        <v>0.97974849755062876</v>
      </c>
      <c r="M355" s="2">
        <f t="shared" si="20"/>
        <v>209.61264531544364</v>
      </c>
    </row>
    <row r="356" spans="1:13" x14ac:dyDescent="0.25">
      <c r="A356" s="4">
        <v>3</v>
      </c>
      <c r="B356" s="4">
        <v>353</v>
      </c>
      <c r="C356" s="4">
        <v>20213</v>
      </c>
      <c r="D356" s="4">
        <v>2.081</v>
      </c>
      <c r="E356" s="5">
        <v>17.649999999999999</v>
      </c>
      <c r="F356" s="5">
        <v>9.5159999999999995E-2</v>
      </c>
      <c r="H356" s="2">
        <f t="shared" si="22"/>
        <v>2.0807029947982426E-2</v>
      </c>
      <c r="I356" s="2">
        <f t="shared" si="21"/>
        <v>2.0807029947982425</v>
      </c>
      <c r="J356" s="2">
        <f t="shared" si="23"/>
        <v>218.62794651472683</v>
      </c>
      <c r="L356" s="2">
        <f t="shared" si="19"/>
        <v>0.98984899752537747</v>
      </c>
      <c r="M356" s="2">
        <f t="shared" si="20"/>
        <v>210.73840922666912</v>
      </c>
    </row>
    <row r="357" spans="1:13" x14ac:dyDescent="0.25">
      <c r="A357" s="4">
        <v>3</v>
      </c>
      <c r="B357" s="4">
        <v>354</v>
      </c>
      <c r="C357" s="4">
        <v>20216</v>
      </c>
      <c r="D357" s="4">
        <v>2.0960000000000001</v>
      </c>
      <c r="E357" s="5">
        <v>17.7</v>
      </c>
      <c r="F357" s="5">
        <v>9.7129999999999994E-2</v>
      </c>
      <c r="H357" s="2">
        <f t="shared" si="22"/>
        <v>2.0958537447603655E-2</v>
      </c>
      <c r="I357" s="2">
        <f t="shared" si="21"/>
        <v>2.0958537447603653</v>
      </c>
      <c r="J357" s="2">
        <f t="shared" si="23"/>
        <v>223.15397693332719</v>
      </c>
      <c r="L357" s="2">
        <f t="shared" si="19"/>
        <v>1.0049997474875003</v>
      </c>
      <c r="M357" s="2">
        <f t="shared" si="20"/>
        <v>215.26443964526948</v>
      </c>
    </row>
    <row r="358" spans="1:13" x14ac:dyDescent="0.25">
      <c r="A358" s="4">
        <v>3</v>
      </c>
      <c r="B358" s="4">
        <v>355</v>
      </c>
      <c r="C358" s="4">
        <v>20216</v>
      </c>
      <c r="D358" s="4">
        <v>2.0960000000000001</v>
      </c>
      <c r="E358" s="5">
        <v>17.75</v>
      </c>
      <c r="F358" s="5">
        <v>9.6629999999999994E-2</v>
      </c>
      <c r="H358" s="2">
        <f t="shared" si="22"/>
        <v>2.0958537447603655E-2</v>
      </c>
      <c r="I358" s="2">
        <f t="shared" si="21"/>
        <v>2.0958537447603653</v>
      </c>
      <c r="J358" s="2">
        <f t="shared" si="23"/>
        <v>222.00523824840323</v>
      </c>
      <c r="L358" s="2">
        <f t="shared" si="19"/>
        <v>1.0049997474875003</v>
      </c>
      <c r="M358" s="2">
        <f t="shared" si="20"/>
        <v>214.11570096034552</v>
      </c>
    </row>
    <row r="359" spans="1:13" x14ac:dyDescent="0.25">
      <c r="A359" s="4">
        <v>3</v>
      </c>
      <c r="B359" s="4">
        <v>356</v>
      </c>
      <c r="C359" s="4">
        <v>20217</v>
      </c>
      <c r="D359" s="4">
        <v>2.101</v>
      </c>
      <c r="E359" s="5">
        <v>17.8</v>
      </c>
      <c r="F359" s="5">
        <v>9.6629999999999994E-2</v>
      </c>
      <c r="H359" s="2">
        <f t="shared" si="22"/>
        <v>2.1009039947477399E-2</v>
      </c>
      <c r="I359" s="2">
        <f t="shared" si="21"/>
        <v>2.1009039947477399</v>
      </c>
      <c r="J359" s="2">
        <f t="shared" si="23"/>
        <v>222.00523824840323</v>
      </c>
      <c r="L359" s="2">
        <f t="shared" si="19"/>
        <v>1.0100499974748749</v>
      </c>
      <c r="M359" s="2">
        <f t="shared" si="20"/>
        <v>214.11570096034552</v>
      </c>
    </row>
    <row r="360" spans="1:13" x14ac:dyDescent="0.25">
      <c r="A360" s="4">
        <v>3</v>
      </c>
      <c r="B360" s="4">
        <v>357</v>
      </c>
      <c r="C360" s="4">
        <v>20219</v>
      </c>
      <c r="D360" s="4">
        <v>2.1110000000000002</v>
      </c>
      <c r="E360" s="5">
        <v>17.850000000000001</v>
      </c>
      <c r="F360" s="5">
        <v>9.7619999999999998E-2</v>
      </c>
      <c r="H360" s="2">
        <f t="shared" si="22"/>
        <v>2.1110044947224887E-2</v>
      </c>
      <c r="I360" s="2">
        <f t="shared" si="21"/>
        <v>2.1110044947224886</v>
      </c>
      <c r="J360" s="2">
        <f t="shared" si="23"/>
        <v>224.27974084455269</v>
      </c>
      <c r="L360" s="2">
        <f t="shared" si="19"/>
        <v>1.0201504974496236</v>
      </c>
      <c r="M360" s="2">
        <f t="shared" si="20"/>
        <v>216.39020355649498</v>
      </c>
    </row>
    <row r="361" spans="1:13" x14ac:dyDescent="0.25">
      <c r="A361" s="4">
        <v>3</v>
      </c>
      <c r="B361" s="4">
        <v>358</v>
      </c>
      <c r="C361" s="4">
        <v>20222</v>
      </c>
      <c r="D361" s="4">
        <v>2.1259999999999999</v>
      </c>
      <c r="E361" s="5">
        <v>17.899999999999999</v>
      </c>
      <c r="F361" s="5">
        <v>9.8599999999999993E-2</v>
      </c>
      <c r="H361" s="2">
        <f t="shared" si="22"/>
        <v>2.1261552446846119E-2</v>
      </c>
      <c r="I361" s="2">
        <f t="shared" si="21"/>
        <v>2.1261552446846119</v>
      </c>
      <c r="J361" s="2">
        <f t="shared" si="23"/>
        <v>226.53126866700362</v>
      </c>
      <c r="L361" s="2">
        <f t="shared" si="19"/>
        <v>1.0353012474117469</v>
      </c>
      <c r="M361" s="2">
        <f t="shared" si="20"/>
        <v>218.64173137894591</v>
      </c>
    </row>
    <row r="362" spans="1:13" x14ac:dyDescent="0.25">
      <c r="A362" s="4">
        <v>3</v>
      </c>
      <c r="B362" s="4">
        <v>359</v>
      </c>
      <c r="C362" s="4">
        <v>20223</v>
      </c>
      <c r="D362" s="4">
        <v>2.1309999999999998</v>
      </c>
      <c r="E362" s="5">
        <v>17.95</v>
      </c>
      <c r="F362" s="5">
        <v>9.8110000000000003E-2</v>
      </c>
      <c r="H362" s="2">
        <f t="shared" si="22"/>
        <v>2.1312054946719863E-2</v>
      </c>
      <c r="I362" s="2">
        <f t="shared" si="21"/>
        <v>2.1312054946719861</v>
      </c>
      <c r="J362" s="2">
        <f t="shared" si="23"/>
        <v>225.40550475577817</v>
      </c>
      <c r="L362" s="2">
        <f t="shared" si="19"/>
        <v>1.040351497399121</v>
      </c>
      <c r="M362" s="2">
        <f t="shared" si="20"/>
        <v>217.51596746772046</v>
      </c>
    </row>
    <row r="363" spans="1:13" x14ac:dyDescent="0.25">
      <c r="A363" s="4">
        <v>3</v>
      </c>
      <c r="B363" s="4">
        <v>360</v>
      </c>
      <c r="C363" s="4">
        <v>20224</v>
      </c>
      <c r="D363" s="4">
        <v>2.1360000000000001</v>
      </c>
      <c r="E363" s="5">
        <v>18</v>
      </c>
      <c r="F363" s="5">
        <v>9.8599999999999993E-2</v>
      </c>
      <c r="H363" s="2">
        <f t="shared" si="22"/>
        <v>2.1362557446593607E-2</v>
      </c>
      <c r="I363" s="2">
        <f t="shared" si="21"/>
        <v>2.1362557446593606</v>
      </c>
      <c r="J363" s="2">
        <f t="shared" si="23"/>
        <v>226.53126866700362</v>
      </c>
      <c r="L363" s="2">
        <f t="shared" si="19"/>
        <v>1.0454017473864956</v>
      </c>
      <c r="M363" s="2">
        <f t="shared" si="20"/>
        <v>218.64173137894591</v>
      </c>
    </row>
    <row r="364" spans="1:13" x14ac:dyDescent="0.25">
      <c r="A364" s="4">
        <v>3</v>
      </c>
      <c r="B364" s="4">
        <v>361</v>
      </c>
      <c r="C364" s="4">
        <v>20225</v>
      </c>
      <c r="D364" s="4">
        <v>2.141</v>
      </c>
      <c r="E364" s="5">
        <v>18.05</v>
      </c>
      <c r="F364" s="5">
        <v>9.8599999999999993E-2</v>
      </c>
      <c r="H364" s="2">
        <f t="shared" si="22"/>
        <v>2.1413059946467351E-2</v>
      </c>
      <c r="I364" s="2">
        <f t="shared" si="21"/>
        <v>2.1413059946467352</v>
      </c>
      <c r="J364" s="2">
        <f t="shared" si="23"/>
        <v>226.53126866700362</v>
      </c>
      <c r="L364" s="2">
        <f t="shared" si="19"/>
        <v>1.0504519973738702</v>
      </c>
      <c r="M364" s="2">
        <f t="shared" si="20"/>
        <v>218.64173137894591</v>
      </c>
    </row>
    <row r="365" spans="1:13" x14ac:dyDescent="0.25">
      <c r="A365" s="4">
        <v>3</v>
      </c>
      <c r="B365" s="4">
        <v>362</v>
      </c>
      <c r="C365" s="4">
        <v>20229</v>
      </c>
      <c r="D365" s="4">
        <v>2.1619999999999999</v>
      </c>
      <c r="E365" s="5">
        <v>18.100000000000001</v>
      </c>
      <c r="F365" s="5">
        <v>0.10059999999999999</v>
      </c>
      <c r="H365" s="2">
        <f t="shared" si="22"/>
        <v>2.1615069945962326E-2</v>
      </c>
      <c r="I365" s="2">
        <f t="shared" si="21"/>
        <v>2.1615069945962326</v>
      </c>
      <c r="J365" s="2">
        <f t="shared" si="23"/>
        <v>231.12622340669944</v>
      </c>
      <c r="L365" s="2">
        <f t="shared" si="19"/>
        <v>1.0706529973233676</v>
      </c>
      <c r="M365" s="2">
        <f t="shared" si="20"/>
        <v>223.23668611864173</v>
      </c>
    </row>
    <row r="366" spans="1:13" x14ac:dyDescent="0.25">
      <c r="A366" s="4">
        <v>3</v>
      </c>
      <c r="B366" s="4">
        <v>363</v>
      </c>
      <c r="C366" s="4">
        <v>20231</v>
      </c>
      <c r="D366" s="4">
        <v>2.1720000000000002</v>
      </c>
      <c r="E366" s="5">
        <v>18.149999999999999</v>
      </c>
      <c r="F366" s="5">
        <v>0.10059999999999999</v>
      </c>
      <c r="H366" s="2">
        <f t="shared" si="22"/>
        <v>2.1716074945709811E-2</v>
      </c>
      <c r="I366" s="2">
        <f t="shared" si="21"/>
        <v>2.1716074945709809</v>
      </c>
      <c r="J366" s="2">
        <f t="shared" si="23"/>
        <v>231.12622340669944</v>
      </c>
      <c r="L366" s="2">
        <f t="shared" si="19"/>
        <v>1.0807534972981159</v>
      </c>
      <c r="M366" s="2">
        <f t="shared" si="20"/>
        <v>223.23668611864173</v>
      </c>
    </row>
    <row r="367" spans="1:13" x14ac:dyDescent="0.25">
      <c r="A367" s="4">
        <v>3</v>
      </c>
      <c r="B367" s="4">
        <v>364</v>
      </c>
      <c r="C367" s="4">
        <v>20232</v>
      </c>
      <c r="D367" s="4">
        <v>2.177</v>
      </c>
      <c r="E367" s="5">
        <v>18.2</v>
      </c>
      <c r="F367" s="5">
        <v>0.10059999999999999</v>
      </c>
      <c r="H367" s="2">
        <f t="shared" si="22"/>
        <v>2.1766577445583555E-2</v>
      </c>
      <c r="I367" s="2">
        <f t="shared" si="21"/>
        <v>2.1766577445583555</v>
      </c>
      <c r="J367" s="2">
        <f t="shared" si="23"/>
        <v>231.12622340669944</v>
      </c>
      <c r="L367" s="2">
        <f t="shared" ref="L367:L430" si="24">I367-$I$237</f>
        <v>1.0858037472854905</v>
      </c>
      <c r="M367" s="2">
        <f t="shared" ref="M367:M430" si="25">J367-$J$237</f>
        <v>223.23668611864173</v>
      </c>
    </row>
    <row r="368" spans="1:13" x14ac:dyDescent="0.25">
      <c r="A368" s="4">
        <v>3</v>
      </c>
      <c r="B368" s="4">
        <v>365</v>
      </c>
      <c r="C368" s="4">
        <v>20233</v>
      </c>
      <c r="D368" s="4">
        <v>2.1819999999999999</v>
      </c>
      <c r="E368" s="5">
        <v>18.25</v>
      </c>
      <c r="F368" s="5">
        <v>0.10150000000000001</v>
      </c>
      <c r="H368" s="2">
        <f t="shared" si="22"/>
        <v>2.1817079945457299E-2</v>
      </c>
      <c r="I368" s="2">
        <f t="shared" si="21"/>
        <v>2.1817079945457301</v>
      </c>
      <c r="J368" s="2">
        <f t="shared" si="23"/>
        <v>233.19395303956259</v>
      </c>
      <c r="L368" s="2">
        <f t="shared" si="24"/>
        <v>1.090853997272865</v>
      </c>
      <c r="M368" s="2">
        <f t="shared" si="25"/>
        <v>225.30441575150488</v>
      </c>
    </row>
    <row r="369" spans="1:13" x14ac:dyDescent="0.25">
      <c r="A369" s="4">
        <v>3</v>
      </c>
      <c r="B369" s="4">
        <v>366</v>
      </c>
      <c r="C369" s="4">
        <v>20235</v>
      </c>
      <c r="D369" s="4">
        <v>2.1920000000000002</v>
      </c>
      <c r="E369" s="5">
        <v>18.3</v>
      </c>
      <c r="F369" s="5">
        <v>0.10150000000000001</v>
      </c>
      <c r="H369" s="2">
        <f t="shared" si="22"/>
        <v>2.1918084945204787E-2</v>
      </c>
      <c r="I369" s="2">
        <f t="shared" si="21"/>
        <v>2.1918084945204788</v>
      </c>
      <c r="J369" s="2">
        <f t="shared" si="23"/>
        <v>233.19395303956259</v>
      </c>
      <c r="L369" s="2">
        <f t="shared" si="24"/>
        <v>1.1009544972476137</v>
      </c>
      <c r="M369" s="2">
        <f t="shared" si="25"/>
        <v>225.30441575150488</v>
      </c>
    </row>
    <row r="370" spans="1:13" x14ac:dyDescent="0.25">
      <c r="A370" s="4">
        <v>3</v>
      </c>
      <c r="B370" s="4">
        <v>367</v>
      </c>
      <c r="C370" s="4">
        <v>20236</v>
      </c>
      <c r="D370" s="4">
        <v>2.1970000000000001</v>
      </c>
      <c r="E370" s="5">
        <v>18.350000000000001</v>
      </c>
      <c r="F370" s="5">
        <v>0.10100000000000001</v>
      </c>
      <c r="H370" s="2">
        <f t="shared" si="22"/>
        <v>2.1968587445078531E-2</v>
      </c>
      <c r="I370" s="2">
        <f t="shared" si="21"/>
        <v>2.1968587445078529</v>
      </c>
      <c r="J370" s="2">
        <f t="shared" si="23"/>
        <v>232.04521435463863</v>
      </c>
      <c r="L370" s="2">
        <f t="shared" si="24"/>
        <v>1.1060047472349879</v>
      </c>
      <c r="M370" s="2">
        <f t="shared" si="25"/>
        <v>224.15567706658092</v>
      </c>
    </row>
    <row r="371" spans="1:13" x14ac:dyDescent="0.25">
      <c r="A371" s="4">
        <v>3</v>
      </c>
      <c r="B371" s="4">
        <v>368</v>
      </c>
      <c r="C371" s="4">
        <v>20238</v>
      </c>
      <c r="D371" s="4">
        <v>2.2069999999999999</v>
      </c>
      <c r="E371" s="5">
        <v>18.399999999999999</v>
      </c>
      <c r="F371" s="5">
        <v>0.10249999999999999</v>
      </c>
      <c r="H371" s="2">
        <f t="shared" si="22"/>
        <v>2.2069592444826019E-2</v>
      </c>
      <c r="I371" s="2">
        <f t="shared" si="21"/>
        <v>2.2069592444826021</v>
      </c>
      <c r="J371" s="2">
        <f t="shared" si="23"/>
        <v>235.49143040941044</v>
      </c>
      <c r="L371" s="2">
        <f t="shared" si="24"/>
        <v>1.116105247209737</v>
      </c>
      <c r="M371" s="2">
        <f t="shared" si="25"/>
        <v>227.60189312135273</v>
      </c>
    </row>
    <row r="372" spans="1:13" x14ac:dyDescent="0.25">
      <c r="A372" s="4">
        <v>3</v>
      </c>
      <c r="B372" s="4">
        <v>369</v>
      </c>
      <c r="C372" s="4">
        <v>20239</v>
      </c>
      <c r="D372" s="4">
        <v>2.2120000000000002</v>
      </c>
      <c r="E372" s="5">
        <v>18.45</v>
      </c>
      <c r="F372" s="5">
        <v>0.10249999999999999</v>
      </c>
      <c r="H372" s="2">
        <f t="shared" si="22"/>
        <v>2.2120094944699763E-2</v>
      </c>
      <c r="I372" s="2">
        <f t="shared" si="21"/>
        <v>2.2120094944699762</v>
      </c>
      <c r="J372" s="2">
        <f t="shared" si="23"/>
        <v>235.49143040941044</v>
      </c>
      <c r="L372" s="2">
        <f t="shared" si="24"/>
        <v>1.1211554971971112</v>
      </c>
      <c r="M372" s="2">
        <f t="shared" si="25"/>
        <v>227.60189312135273</v>
      </c>
    </row>
    <row r="373" spans="1:13" x14ac:dyDescent="0.25">
      <c r="A373" s="4">
        <v>3</v>
      </c>
      <c r="B373" s="4">
        <v>370</v>
      </c>
      <c r="C373" s="4">
        <v>20240</v>
      </c>
      <c r="D373" s="4">
        <v>2.2170000000000001</v>
      </c>
      <c r="E373" s="5">
        <v>18.5</v>
      </c>
      <c r="F373" s="5">
        <v>0.10150000000000001</v>
      </c>
      <c r="H373" s="2">
        <f t="shared" si="22"/>
        <v>2.2170597444573507E-2</v>
      </c>
      <c r="I373" s="2">
        <f t="shared" si="21"/>
        <v>2.2170597444573508</v>
      </c>
      <c r="J373" s="2">
        <f t="shared" si="23"/>
        <v>233.19395303956259</v>
      </c>
      <c r="L373" s="2">
        <f t="shared" si="24"/>
        <v>1.1262057471844857</v>
      </c>
      <c r="M373" s="2">
        <f t="shared" si="25"/>
        <v>225.30441575150488</v>
      </c>
    </row>
    <row r="374" spans="1:13" x14ac:dyDescent="0.25">
      <c r="A374" s="4">
        <v>3</v>
      </c>
      <c r="B374" s="4">
        <v>371</v>
      </c>
      <c r="C374" s="4">
        <v>20243</v>
      </c>
      <c r="D374" s="4">
        <v>2.2320000000000002</v>
      </c>
      <c r="E374" s="5">
        <v>18.55</v>
      </c>
      <c r="F374" s="5">
        <v>0.10349999999999999</v>
      </c>
      <c r="H374" s="2">
        <f t="shared" si="22"/>
        <v>2.2322104944194739E-2</v>
      </c>
      <c r="I374" s="2">
        <f t="shared" si="21"/>
        <v>2.2322104944194741</v>
      </c>
      <c r="J374" s="2">
        <f t="shared" si="23"/>
        <v>237.78890777925838</v>
      </c>
      <c r="L374" s="2">
        <f t="shared" si="24"/>
        <v>1.141356497146609</v>
      </c>
      <c r="M374" s="2">
        <f t="shared" si="25"/>
        <v>229.89937049120067</v>
      </c>
    </row>
    <row r="375" spans="1:13" x14ac:dyDescent="0.25">
      <c r="A375" s="4">
        <v>3</v>
      </c>
      <c r="B375" s="4">
        <v>372</v>
      </c>
      <c r="C375" s="4">
        <v>20244</v>
      </c>
      <c r="D375" s="4">
        <v>2.2370000000000001</v>
      </c>
      <c r="E375" s="5">
        <v>18.600000000000001</v>
      </c>
      <c r="F375" s="5">
        <v>0.10349999999999999</v>
      </c>
      <c r="H375" s="2">
        <f t="shared" si="22"/>
        <v>2.2372607444068483E-2</v>
      </c>
      <c r="I375" s="2">
        <f t="shared" si="21"/>
        <v>2.2372607444068482</v>
      </c>
      <c r="J375" s="2">
        <f t="shared" si="23"/>
        <v>237.78890777925838</v>
      </c>
      <c r="L375" s="2">
        <f t="shared" si="24"/>
        <v>1.1464067471339832</v>
      </c>
      <c r="M375" s="2">
        <f t="shared" si="25"/>
        <v>229.89937049120067</v>
      </c>
    </row>
    <row r="376" spans="1:13" x14ac:dyDescent="0.25">
      <c r="A376" s="4">
        <v>3</v>
      </c>
      <c r="B376" s="4">
        <v>373</v>
      </c>
      <c r="C376" s="4">
        <v>20246</v>
      </c>
      <c r="D376" s="4">
        <v>2.2469999999999999</v>
      </c>
      <c r="E376" s="5">
        <v>18.649999999999999</v>
      </c>
      <c r="F376" s="5">
        <v>0.10349999999999999</v>
      </c>
      <c r="H376" s="2">
        <f t="shared" si="22"/>
        <v>2.2473612443815971E-2</v>
      </c>
      <c r="I376" s="2">
        <f t="shared" si="21"/>
        <v>2.2473612443815969</v>
      </c>
      <c r="J376" s="2">
        <f t="shared" si="23"/>
        <v>237.78890777925838</v>
      </c>
      <c r="L376" s="2">
        <f t="shared" si="24"/>
        <v>1.1565072471087319</v>
      </c>
      <c r="M376" s="2">
        <f t="shared" si="25"/>
        <v>229.89937049120067</v>
      </c>
    </row>
    <row r="377" spans="1:13" x14ac:dyDescent="0.25">
      <c r="A377" s="4">
        <v>3</v>
      </c>
      <c r="B377" s="4">
        <v>374</v>
      </c>
      <c r="C377" s="4">
        <v>20248</v>
      </c>
      <c r="D377" s="4">
        <v>2.2570000000000001</v>
      </c>
      <c r="E377" s="5">
        <v>18.7</v>
      </c>
      <c r="F377" s="5">
        <v>0.1045</v>
      </c>
      <c r="H377" s="2">
        <f t="shared" si="22"/>
        <v>2.2574617443563455E-2</v>
      </c>
      <c r="I377" s="2">
        <f t="shared" si="21"/>
        <v>2.2574617443563456</v>
      </c>
      <c r="J377" s="2">
        <f t="shared" si="23"/>
        <v>240.08638514910626</v>
      </c>
      <c r="L377" s="2">
        <f t="shared" si="24"/>
        <v>1.1666077470834806</v>
      </c>
      <c r="M377" s="2">
        <f t="shared" si="25"/>
        <v>232.19684786104855</v>
      </c>
    </row>
    <row r="378" spans="1:13" x14ac:dyDescent="0.25">
      <c r="A378" s="4">
        <v>3</v>
      </c>
      <c r="B378" s="4">
        <v>375</v>
      </c>
      <c r="C378" s="4">
        <v>20249</v>
      </c>
      <c r="D378" s="4">
        <v>2.2629999999999999</v>
      </c>
      <c r="E378" s="5">
        <v>18.75</v>
      </c>
      <c r="F378" s="5">
        <v>0.1045</v>
      </c>
      <c r="H378" s="2">
        <f t="shared" si="22"/>
        <v>2.2625119943437199E-2</v>
      </c>
      <c r="I378" s="2">
        <f t="shared" si="21"/>
        <v>2.2625119943437197</v>
      </c>
      <c r="J378" s="2">
        <f t="shared" si="23"/>
        <v>240.08638514910626</v>
      </c>
      <c r="L378" s="2">
        <f t="shared" si="24"/>
        <v>1.1716579970708547</v>
      </c>
      <c r="M378" s="2">
        <f t="shared" si="25"/>
        <v>232.19684786104855</v>
      </c>
    </row>
    <row r="379" spans="1:13" x14ac:dyDescent="0.25">
      <c r="A379" s="4">
        <v>3</v>
      </c>
      <c r="B379" s="4">
        <v>376</v>
      </c>
      <c r="C379" s="4">
        <v>20250</v>
      </c>
      <c r="D379" s="4">
        <v>2.2679999999999998</v>
      </c>
      <c r="E379" s="5">
        <v>18.8</v>
      </c>
      <c r="F379" s="5">
        <v>0.105</v>
      </c>
      <c r="H379" s="2">
        <f t="shared" si="22"/>
        <v>2.2675622443310943E-2</v>
      </c>
      <c r="I379" s="2">
        <f t="shared" si="21"/>
        <v>2.2675622443310943</v>
      </c>
      <c r="J379" s="2">
        <f t="shared" si="23"/>
        <v>241.23512383403022</v>
      </c>
      <c r="L379" s="2">
        <f t="shared" si="24"/>
        <v>1.1767082470582293</v>
      </c>
      <c r="M379" s="2">
        <f t="shared" si="25"/>
        <v>233.34558654597251</v>
      </c>
    </row>
    <row r="380" spans="1:13" x14ac:dyDescent="0.25">
      <c r="A380" s="4">
        <v>3</v>
      </c>
      <c r="B380" s="4">
        <v>377</v>
      </c>
      <c r="C380" s="4">
        <v>20252</v>
      </c>
      <c r="D380" s="4">
        <v>2.278</v>
      </c>
      <c r="E380" s="5">
        <v>18.850000000000001</v>
      </c>
      <c r="F380" s="5">
        <v>0.1055</v>
      </c>
      <c r="H380" s="2">
        <f t="shared" si="22"/>
        <v>2.2776627443058431E-2</v>
      </c>
      <c r="I380" s="2">
        <f t="shared" si="21"/>
        <v>2.277662744305843</v>
      </c>
      <c r="J380" s="2">
        <f t="shared" si="23"/>
        <v>242.3838625189542</v>
      </c>
      <c r="L380" s="2">
        <f t="shared" si="24"/>
        <v>1.186808747032978</v>
      </c>
      <c r="M380" s="2">
        <f t="shared" si="25"/>
        <v>234.49432523089649</v>
      </c>
    </row>
    <row r="381" spans="1:13" x14ac:dyDescent="0.25">
      <c r="A381" s="4">
        <v>3</v>
      </c>
      <c r="B381" s="4">
        <v>378</v>
      </c>
      <c r="C381" s="4">
        <v>20254</v>
      </c>
      <c r="D381" s="4">
        <v>2.2879999999999998</v>
      </c>
      <c r="E381" s="5">
        <v>18.899999999999999</v>
      </c>
      <c r="F381" s="5">
        <v>0.1055</v>
      </c>
      <c r="H381" s="2">
        <f t="shared" si="22"/>
        <v>2.2877632442805919E-2</v>
      </c>
      <c r="I381" s="2">
        <f t="shared" si="21"/>
        <v>2.2877632442805917</v>
      </c>
      <c r="J381" s="2">
        <f t="shared" si="23"/>
        <v>242.3838625189542</v>
      </c>
      <c r="L381" s="2">
        <f t="shared" si="24"/>
        <v>1.1969092470077267</v>
      </c>
      <c r="M381" s="2">
        <f t="shared" si="25"/>
        <v>234.49432523089649</v>
      </c>
    </row>
    <row r="382" spans="1:13" x14ac:dyDescent="0.25">
      <c r="A382" s="4">
        <v>3</v>
      </c>
      <c r="B382" s="4">
        <v>379</v>
      </c>
      <c r="C382" s="4">
        <v>20255</v>
      </c>
      <c r="D382" s="4">
        <v>2.2930000000000001</v>
      </c>
      <c r="E382" s="5">
        <v>18.95</v>
      </c>
      <c r="F382" s="5">
        <v>0.106</v>
      </c>
      <c r="H382" s="2">
        <f t="shared" si="22"/>
        <v>2.2928134942679663E-2</v>
      </c>
      <c r="I382" s="2">
        <f t="shared" si="21"/>
        <v>2.2928134942679663</v>
      </c>
      <c r="J382" s="2">
        <f t="shared" si="23"/>
        <v>243.53260120387813</v>
      </c>
      <c r="L382" s="2">
        <f t="shared" si="24"/>
        <v>1.2019594969951013</v>
      </c>
      <c r="M382" s="2">
        <f t="shared" si="25"/>
        <v>235.64306391582042</v>
      </c>
    </row>
    <row r="383" spans="1:13" x14ac:dyDescent="0.25">
      <c r="A383" s="4">
        <v>3</v>
      </c>
      <c r="B383" s="4">
        <v>380</v>
      </c>
      <c r="C383" s="4">
        <v>20256</v>
      </c>
      <c r="D383" s="4">
        <v>2.298</v>
      </c>
      <c r="E383" s="5">
        <v>19</v>
      </c>
      <c r="F383" s="5">
        <v>0.106</v>
      </c>
      <c r="H383" s="2">
        <f t="shared" si="22"/>
        <v>2.2978637442553407E-2</v>
      </c>
      <c r="I383" s="2">
        <f t="shared" si="21"/>
        <v>2.2978637442553405</v>
      </c>
      <c r="J383" s="2">
        <f t="shared" si="23"/>
        <v>243.53260120387813</v>
      </c>
      <c r="L383" s="2">
        <f t="shared" si="24"/>
        <v>1.2070097469824754</v>
      </c>
      <c r="M383" s="2">
        <f t="shared" si="25"/>
        <v>235.64306391582042</v>
      </c>
    </row>
    <row r="384" spans="1:13" x14ac:dyDescent="0.25">
      <c r="A384" s="4">
        <v>3</v>
      </c>
      <c r="B384" s="4">
        <v>381</v>
      </c>
      <c r="C384" s="4">
        <v>20259</v>
      </c>
      <c r="D384" s="4">
        <v>2.3130000000000002</v>
      </c>
      <c r="E384" s="5">
        <v>19.05</v>
      </c>
      <c r="F384" s="5">
        <v>0.1074</v>
      </c>
      <c r="H384" s="2">
        <f t="shared" si="22"/>
        <v>2.3130144942174639E-2</v>
      </c>
      <c r="I384" s="2">
        <f t="shared" si="21"/>
        <v>2.3130144942174637</v>
      </c>
      <c r="J384" s="2">
        <f t="shared" si="23"/>
        <v>246.74906952166521</v>
      </c>
      <c r="L384" s="2">
        <f t="shared" si="24"/>
        <v>1.2221604969445987</v>
      </c>
      <c r="M384" s="2">
        <f t="shared" si="25"/>
        <v>238.8595322336075</v>
      </c>
    </row>
    <row r="385" spans="1:13" x14ac:dyDescent="0.25">
      <c r="A385" s="4">
        <v>3</v>
      </c>
      <c r="B385" s="4">
        <v>382</v>
      </c>
      <c r="C385" s="4">
        <v>20262</v>
      </c>
      <c r="D385" s="4">
        <v>2.3279999999999998</v>
      </c>
      <c r="E385" s="5">
        <v>19.100000000000001</v>
      </c>
      <c r="F385" s="5">
        <v>0.1079</v>
      </c>
      <c r="H385" s="2">
        <f t="shared" si="22"/>
        <v>2.3281652441795871E-2</v>
      </c>
      <c r="I385" s="2">
        <f t="shared" si="21"/>
        <v>2.328165244179587</v>
      </c>
      <c r="J385" s="2">
        <f t="shared" si="23"/>
        <v>247.89780820658919</v>
      </c>
      <c r="L385" s="2">
        <f t="shared" si="24"/>
        <v>1.237311246906722</v>
      </c>
      <c r="M385" s="2">
        <f t="shared" si="25"/>
        <v>240.00827091853148</v>
      </c>
    </row>
    <row r="386" spans="1:13" x14ac:dyDescent="0.25">
      <c r="A386" s="4">
        <v>3</v>
      </c>
      <c r="B386" s="4">
        <v>383</v>
      </c>
      <c r="C386" s="4">
        <v>20263</v>
      </c>
      <c r="D386" s="4">
        <v>2.3330000000000002</v>
      </c>
      <c r="E386" s="5">
        <v>19.149999999999999</v>
      </c>
      <c r="F386" s="5">
        <v>0.1074</v>
      </c>
      <c r="H386" s="2">
        <f t="shared" si="22"/>
        <v>2.3332154941669611E-2</v>
      </c>
      <c r="I386" s="2">
        <f t="shared" si="21"/>
        <v>2.3332154941669612</v>
      </c>
      <c r="J386" s="2">
        <f t="shared" si="23"/>
        <v>246.74906952166521</v>
      </c>
      <c r="L386" s="2">
        <f t="shared" si="24"/>
        <v>1.2423614968940961</v>
      </c>
      <c r="M386" s="2">
        <f t="shared" si="25"/>
        <v>238.8595322336075</v>
      </c>
    </row>
    <row r="387" spans="1:13" x14ac:dyDescent="0.25">
      <c r="A387" s="4">
        <v>3</v>
      </c>
      <c r="B387" s="4">
        <v>384</v>
      </c>
      <c r="C387" s="4">
        <v>20264</v>
      </c>
      <c r="D387" s="4">
        <v>2.3380000000000001</v>
      </c>
      <c r="E387" s="5">
        <v>19.2</v>
      </c>
      <c r="F387" s="5">
        <v>0.1079</v>
      </c>
      <c r="H387" s="2">
        <f t="shared" si="22"/>
        <v>2.3382657441543355E-2</v>
      </c>
      <c r="I387" s="2">
        <f t="shared" si="21"/>
        <v>2.3382657441543353</v>
      </c>
      <c r="J387" s="2">
        <f t="shared" si="23"/>
        <v>247.89780820658919</v>
      </c>
      <c r="L387" s="2">
        <f t="shared" si="24"/>
        <v>1.2474117468814703</v>
      </c>
      <c r="M387" s="2">
        <f t="shared" si="25"/>
        <v>240.00827091853148</v>
      </c>
    </row>
    <row r="388" spans="1:13" x14ac:dyDescent="0.25">
      <c r="A388" s="4">
        <v>3</v>
      </c>
      <c r="B388" s="4">
        <v>385</v>
      </c>
      <c r="C388" s="4">
        <v>20266</v>
      </c>
      <c r="D388" s="4">
        <v>2.3479999999999999</v>
      </c>
      <c r="E388" s="5">
        <v>19.25</v>
      </c>
      <c r="F388" s="5">
        <v>0.1084</v>
      </c>
      <c r="H388" s="2">
        <f t="shared" si="22"/>
        <v>2.3483662441290843E-2</v>
      </c>
      <c r="I388" s="2">
        <f t="shared" si="21"/>
        <v>2.3483662441290845</v>
      </c>
      <c r="J388" s="2">
        <f t="shared" si="23"/>
        <v>249.04654689151315</v>
      </c>
      <c r="L388" s="2">
        <f t="shared" si="24"/>
        <v>1.2575122468562194</v>
      </c>
      <c r="M388" s="2">
        <f t="shared" si="25"/>
        <v>241.15700960345544</v>
      </c>
    </row>
    <row r="389" spans="1:13" x14ac:dyDescent="0.25">
      <c r="A389" s="4">
        <v>3</v>
      </c>
      <c r="B389" s="4">
        <v>386</v>
      </c>
      <c r="C389" s="4">
        <v>20268</v>
      </c>
      <c r="D389" s="4">
        <v>2.3580000000000001</v>
      </c>
      <c r="E389" s="5">
        <v>19.3</v>
      </c>
      <c r="F389" s="5">
        <v>0.1089</v>
      </c>
      <c r="H389" s="2">
        <f t="shared" si="22"/>
        <v>2.3584667441038331E-2</v>
      </c>
      <c r="I389" s="2">
        <f t="shared" ref="I389:I452" si="26">H389*100</f>
        <v>2.3584667441038332</v>
      </c>
      <c r="J389" s="2">
        <f t="shared" si="23"/>
        <v>250.19528557643704</v>
      </c>
      <c r="L389" s="2">
        <f t="shared" si="24"/>
        <v>1.2676127468309681</v>
      </c>
      <c r="M389" s="2">
        <f t="shared" si="25"/>
        <v>242.30574828837933</v>
      </c>
    </row>
    <row r="390" spans="1:13" x14ac:dyDescent="0.25">
      <c r="A390" s="4">
        <v>3</v>
      </c>
      <c r="B390" s="4">
        <v>387</v>
      </c>
      <c r="C390" s="4">
        <v>20269</v>
      </c>
      <c r="D390" s="4">
        <v>2.3639999999999999</v>
      </c>
      <c r="E390" s="5">
        <v>19.350000000000001</v>
      </c>
      <c r="F390" s="5">
        <v>0.1079</v>
      </c>
      <c r="H390" s="2">
        <f t="shared" si="22"/>
        <v>2.3635169940912075E-2</v>
      </c>
      <c r="I390" s="2">
        <f t="shared" si="26"/>
        <v>2.3635169940912073</v>
      </c>
      <c r="J390" s="2">
        <f t="shared" si="23"/>
        <v>247.89780820658919</v>
      </c>
      <c r="L390" s="2">
        <f t="shared" si="24"/>
        <v>1.2726629968183423</v>
      </c>
      <c r="M390" s="2">
        <f t="shared" si="25"/>
        <v>240.00827091853148</v>
      </c>
    </row>
    <row r="391" spans="1:13" x14ac:dyDescent="0.25">
      <c r="A391" s="4">
        <v>3</v>
      </c>
      <c r="B391" s="4">
        <v>388</v>
      </c>
      <c r="C391" s="4">
        <v>20270</v>
      </c>
      <c r="D391" s="4">
        <v>2.3690000000000002</v>
      </c>
      <c r="E391" s="5">
        <v>19.399999999999999</v>
      </c>
      <c r="F391" s="5">
        <v>0.1089</v>
      </c>
      <c r="H391" s="2">
        <f t="shared" si="22"/>
        <v>2.3685672440785819E-2</v>
      </c>
      <c r="I391" s="2">
        <f t="shared" si="26"/>
        <v>2.3685672440785819</v>
      </c>
      <c r="J391" s="2">
        <f t="shared" si="23"/>
        <v>250.19528557643704</v>
      </c>
      <c r="L391" s="2">
        <f t="shared" si="24"/>
        <v>1.2777132468057169</v>
      </c>
      <c r="M391" s="2">
        <f t="shared" si="25"/>
        <v>242.30574828837933</v>
      </c>
    </row>
    <row r="392" spans="1:13" x14ac:dyDescent="0.25">
      <c r="A392" s="4">
        <v>3</v>
      </c>
      <c r="B392" s="4">
        <v>389</v>
      </c>
      <c r="C392" s="4">
        <v>20273</v>
      </c>
      <c r="D392" s="4">
        <v>2.3839999999999999</v>
      </c>
      <c r="E392" s="5">
        <v>19.45</v>
      </c>
      <c r="F392" s="5">
        <v>0.1099</v>
      </c>
      <c r="H392" s="2">
        <f t="shared" ref="H392:H455" si="27">(C392-19801)/19801</f>
        <v>2.3837179940407051E-2</v>
      </c>
      <c r="I392" s="2">
        <f t="shared" si="26"/>
        <v>2.3837179940407052</v>
      </c>
      <c r="J392" s="2">
        <f t="shared" ref="J392:J455" si="28">F392/435.26*1000000</f>
        <v>252.49276294628498</v>
      </c>
      <c r="L392" s="2">
        <f t="shared" si="24"/>
        <v>1.2928639967678401</v>
      </c>
      <c r="M392" s="2">
        <f t="shared" si="25"/>
        <v>244.60322565822727</v>
      </c>
    </row>
    <row r="393" spans="1:13" x14ac:dyDescent="0.25">
      <c r="A393" s="4">
        <v>3</v>
      </c>
      <c r="B393" s="4">
        <v>390</v>
      </c>
      <c r="C393" s="4">
        <v>20275</v>
      </c>
      <c r="D393" s="4">
        <v>2.3940000000000001</v>
      </c>
      <c r="E393" s="5">
        <v>19.5</v>
      </c>
      <c r="F393" s="5">
        <v>0.1104</v>
      </c>
      <c r="H393" s="2">
        <f t="shared" si="27"/>
        <v>2.3938184940154539E-2</v>
      </c>
      <c r="I393" s="2">
        <f t="shared" si="26"/>
        <v>2.3938184940154539</v>
      </c>
      <c r="J393" s="2">
        <f t="shared" si="28"/>
        <v>253.64150163120894</v>
      </c>
      <c r="L393" s="2">
        <f t="shared" si="24"/>
        <v>1.3029644967425889</v>
      </c>
      <c r="M393" s="2">
        <f t="shared" si="25"/>
        <v>245.75196434315123</v>
      </c>
    </row>
    <row r="394" spans="1:13" x14ac:dyDescent="0.25">
      <c r="A394" s="4">
        <v>3</v>
      </c>
      <c r="B394" s="4">
        <v>391</v>
      </c>
      <c r="C394" s="4">
        <v>20276</v>
      </c>
      <c r="D394" s="4">
        <v>2.399</v>
      </c>
      <c r="E394" s="5">
        <v>19.55</v>
      </c>
      <c r="F394" s="5">
        <v>0.1099</v>
      </c>
      <c r="H394" s="2">
        <f t="shared" si="27"/>
        <v>2.3988687440028283E-2</v>
      </c>
      <c r="I394" s="2">
        <f t="shared" si="26"/>
        <v>2.3988687440028285</v>
      </c>
      <c r="J394" s="2">
        <f t="shared" si="28"/>
        <v>252.49276294628498</v>
      </c>
      <c r="L394" s="2">
        <f t="shared" si="24"/>
        <v>1.3080147467299634</v>
      </c>
      <c r="M394" s="2">
        <f t="shared" si="25"/>
        <v>244.60322565822727</v>
      </c>
    </row>
    <row r="395" spans="1:13" x14ac:dyDescent="0.25">
      <c r="A395" s="4">
        <v>3</v>
      </c>
      <c r="B395" s="4">
        <v>392</v>
      </c>
      <c r="C395" s="4">
        <v>20277</v>
      </c>
      <c r="D395" s="4">
        <v>2.4039999999999999</v>
      </c>
      <c r="E395" s="5">
        <v>19.600000000000001</v>
      </c>
      <c r="F395" s="5">
        <v>0.1104</v>
      </c>
      <c r="H395" s="2">
        <f t="shared" si="27"/>
        <v>2.4039189939902027E-2</v>
      </c>
      <c r="I395" s="2">
        <f t="shared" si="26"/>
        <v>2.4039189939902026</v>
      </c>
      <c r="J395" s="2">
        <f t="shared" si="28"/>
        <v>253.64150163120894</v>
      </c>
      <c r="L395" s="2">
        <f t="shared" si="24"/>
        <v>1.3130649967173376</v>
      </c>
      <c r="M395" s="2">
        <f t="shared" si="25"/>
        <v>245.75196434315123</v>
      </c>
    </row>
    <row r="396" spans="1:13" x14ac:dyDescent="0.25">
      <c r="A396" s="4">
        <v>3</v>
      </c>
      <c r="B396" s="4">
        <v>393</v>
      </c>
      <c r="C396" s="4">
        <v>20279</v>
      </c>
      <c r="D396" s="4">
        <v>2.4140000000000001</v>
      </c>
      <c r="E396" s="5">
        <v>19.649999999999999</v>
      </c>
      <c r="F396" s="5">
        <v>0.1109</v>
      </c>
      <c r="H396" s="2">
        <f t="shared" si="27"/>
        <v>2.4140194939649511E-2</v>
      </c>
      <c r="I396" s="2">
        <f t="shared" si="26"/>
        <v>2.4140194939649513</v>
      </c>
      <c r="J396" s="2">
        <f t="shared" si="28"/>
        <v>254.79024031613289</v>
      </c>
      <c r="L396" s="2">
        <f t="shared" si="24"/>
        <v>1.3231654966920863</v>
      </c>
      <c r="M396" s="2">
        <f t="shared" si="25"/>
        <v>246.90070302807518</v>
      </c>
    </row>
    <row r="397" spans="1:13" x14ac:dyDescent="0.25">
      <c r="A397" s="4">
        <v>3</v>
      </c>
      <c r="B397" s="4">
        <v>394</v>
      </c>
      <c r="C397" s="4">
        <v>20281</v>
      </c>
      <c r="D397" s="4">
        <v>2.4239999999999999</v>
      </c>
      <c r="E397" s="5">
        <v>19.7</v>
      </c>
      <c r="F397" s="5">
        <v>0.1109</v>
      </c>
      <c r="H397" s="2">
        <f t="shared" si="27"/>
        <v>2.4241199939396999E-2</v>
      </c>
      <c r="I397" s="2">
        <f t="shared" si="26"/>
        <v>2.4241199939397</v>
      </c>
      <c r="J397" s="2">
        <f t="shared" si="28"/>
        <v>254.79024031613289</v>
      </c>
      <c r="L397" s="2">
        <f t="shared" si="24"/>
        <v>1.333265996666835</v>
      </c>
      <c r="M397" s="2">
        <f t="shared" si="25"/>
        <v>246.90070302807518</v>
      </c>
    </row>
    <row r="398" spans="1:13" x14ac:dyDescent="0.25">
      <c r="A398" s="4">
        <v>3</v>
      </c>
      <c r="B398" s="4">
        <v>395</v>
      </c>
      <c r="C398" s="4">
        <v>20282</v>
      </c>
      <c r="D398" s="4">
        <v>2.4289999999999998</v>
      </c>
      <c r="E398" s="5">
        <v>19.75</v>
      </c>
      <c r="F398" s="5">
        <v>0.1118</v>
      </c>
      <c r="H398" s="2">
        <f t="shared" si="27"/>
        <v>2.4291702439270743E-2</v>
      </c>
      <c r="I398" s="2">
        <f t="shared" si="26"/>
        <v>2.4291702439270741</v>
      </c>
      <c r="J398" s="2">
        <f t="shared" si="28"/>
        <v>256.85796994899601</v>
      </c>
      <c r="L398" s="2">
        <f t="shared" si="24"/>
        <v>1.3383162466542091</v>
      </c>
      <c r="M398" s="2">
        <f t="shared" si="25"/>
        <v>248.9684326609383</v>
      </c>
    </row>
    <row r="399" spans="1:13" x14ac:dyDescent="0.25">
      <c r="A399" s="4">
        <v>3</v>
      </c>
      <c r="B399" s="4">
        <v>396</v>
      </c>
      <c r="C399" s="4">
        <v>20284</v>
      </c>
      <c r="D399" s="4">
        <v>2.4390000000000001</v>
      </c>
      <c r="E399" s="5">
        <v>19.8</v>
      </c>
      <c r="F399" s="5">
        <v>0.1109</v>
      </c>
      <c r="H399" s="2">
        <f t="shared" si="27"/>
        <v>2.4392707439018231E-2</v>
      </c>
      <c r="I399" s="2">
        <f t="shared" si="26"/>
        <v>2.4392707439018233</v>
      </c>
      <c r="J399" s="2">
        <f t="shared" si="28"/>
        <v>254.79024031613289</v>
      </c>
      <c r="L399" s="2">
        <f t="shared" si="24"/>
        <v>1.3484167466289583</v>
      </c>
      <c r="M399" s="2">
        <f t="shared" si="25"/>
        <v>246.90070302807518</v>
      </c>
    </row>
    <row r="400" spans="1:13" x14ac:dyDescent="0.25">
      <c r="A400" s="4">
        <v>3</v>
      </c>
      <c r="B400" s="4">
        <v>397</v>
      </c>
      <c r="C400" s="4">
        <v>20285</v>
      </c>
      <c r="D400" s="4">
        <v>2.444</v>
      </c>
      <c r="E400" s="5">
        <v>19.850000000000001</v>
      </c>
      <c r="F400" s="5">
        <v>0.1118</v>
      </c>
      <c r="H400" s="2">
        <f t="shared" si="27"/>
        <v>2.4443209938891975E-2</v>
      </c>
      <c r="I400" s="2">
        <f t="shared" si="26"/>
        <v>2.4443209938891974</v>
      </c>
      <c r="J400" s="2">
        <f t="shared" si="28"/>
        <v>256.85796994899601</v>
      </c>
      <c r="L400" s="2">
        <f t="shared" si="24"/>
        <v>1.3534669966163324</v>
      </c>
      <c r="M400" s="2">
        <f t="shared" si="25"/>
        <v>248.9684326609383</v>
      </c>
    </row>
    <row r="401" spans="1:13" x14ac:dyDescent="0.25">
      <c r="A401" s="4">
        <v>3</v>
      </c>
      <c r="B401" s="4">
        <v>398</v>
      </c>
      <c r="C401" s="4">
        <v>20287</v>
      </c>
      <c r="D401" s="4">
        <v>2.4540000000000002</v>
      </c>
      <c r="E401" s="5">
        <v>19.899999999999999</v>
      </c>
      <c r="F401" s="5">
        <v>0.1118</v>
      </c>
      <c r="H401" s="2">
        <f t="shared" si="27"/>
        <v>2.4544214938639463E-2</v>
      </c>
      <c r="I401" s="2">
        <f t="shared" si="26"/>
        <v>2.4544214938639461</v>
      </c>
      <c r="J401" s="2">
        <f t="shared" si="28"/>
        <v>256.85796994899601</v>
      </c>
      <c r="L401" s="2">
        <f t="shared" si="24"/>
        <v>1.3635674965910811</v>
      </c>
      <c r="M401" s="2">
        <f t="shared" si="25"/>
        <v>248.9684326609383</v>
      </c>
    </row>
    <row r="402" spans="1:13" x14ac:dyDescent="0.25">
      <c r="A402" s="4">
        <v>3</v>
      </c>
      <c r="B402" s="4">
        <v>399</v>
      </c>
      <c r="C402" s="4">
        <v>20289</v>
      </c>
      <c r="D402" s="4">
        <v>2.4649999999999999</v>
      </c>
      <c r="E402" s="5">
        <v>19.95</v>
      </c>
      <c r="F402" s="5">
        <v>0.1123</v>
      </c>
      <c r="H402" s="2">
        <f t="shared" si="27"/>
        <v>2.4645219938386951E-2</v>
      </c>
      <c r="I402" s="2">
        <f t="shared" si="26"/>
        <v>2.4645219938386953</v>
      </c>
      <c r="J402" s="2">
        <f t="shared" si="28"/>
        <v>258.00670863391997</v>
      </c>
      <c r="L402" s="2">
        <f t="shared" si="24"/>
        <v>1.3736679965658303</v>
      </c>
      <c r="M402" s="2">
        <f t="shared" si="25"/>
        <v>250.11717134586226</v>
      </c>
    </row>
    <row r="403" spans="1:13" x14ac:dyDescent="0.25">
      <c r="A403" s="4">
        <v>3</v>
      </c>
      <c r="B403" s="4">
        <v>400</v>
      </c>
      <c r="C403" s="4">
        <v>20290</v>
      </c>
      <c r="D403" s="4">
        <v>2.4700000000000002</v>
      </c>
      <c r="E403" s="5">
        <v>20</v>
      </c>
      <c r="F403" s="5">
        <v>0.1133</v>
      </c>
      <c r="H403" s="2">
        <f t="shared" si="27"/>
        <v>2.4695722438260695E-2</v>
      </c>
      <c r="I403" s="2">
        <f t="shared" si="26"/>
        <v>2.4695722438260694</v>
      </c>
      <c r="J403" s="2">
        <f t="shared" si="28"/>
        <v>260.30418600376788</v>
      </c>
      <c r="L403" s="2">
        <f t="shared" si="24"/>
        <v>1.3787182465532044</v>
      </c>
      <c r="M403" s="2">
        <f t="shared" si="25"/>
        <v>252.41464871571017</v>
      </c>
    </row>
    <row r="404" spans="1:13" x14ac:dyDescent="0.25">
      <c r="A404" s="4">
        <v>3</v>
      </c>
      <c r="B404" s="4">
        <v>401</v>
      </c>
      <c r="C404" s="4">
        <v>20292</v>
      </c>
      <c r="D404" s="4">
        <v>2.48</v>
      </c>
      <c r="E404" s="5">
        <v>20.05</v>
      </c>
      <c r="F404" s="5">
        <v>0.1138</v>
      </c>
      <c r="H404" s="2">
        <f t="shared" si="27"/>
        <v>2.4796727438008183E-2</v>
      </c>
      <c r="I404" s="2">
        <f t="shared" si="26"/>
        <v>2.4796727438008181</v>
      </c>
      <c r="J404" s="2">
        <f t="shared" si="28"/>
        <v>261.45292468869184</v>
      </c>
      <c r="L404" s="2">
        <f t="shared" si="24"/>
        <v>1.3888187465279531</v>
      </c>
      <c r="M404" s="2">
        <f t="shared" si="25"/>
        <v>253.56338740063413</v>
      </c>
    </row>
    <row r="405" spans="1:13" x14ac:dyDescent="0.25">
      <c r="A405" s="4">
        <v>3</v>
      </c>
      <c r="B405" s="4">
        <v>402</v>
      </c>
      <c r="C405" s="4">
        <v>20294</v>
      </c>
      <c r="D405" s="4">
        <v>2.4900000000000002</v>
      </c>
      <c r="E405" s="5">
        <v>20.100000000000001</v>
      </c>
      <c r="F405" s="5">
        <v>0.1128</v>
      </c>
      <c r="H405" s="2">
        <f t="shared" si="27"/>
        <v>2.4897732437755667E-2</v>
      </c>
      <c r="I405" s="2">
        <f t="shared" si="26"/>
        <v>2.4897732437755669</v>
      </c>
      <c r="J405" s="2">
        <f t="shared" si="28"/>
        <v>259.15544731884393</v>
      </c>
      <c r="L405" s="2">
        <f t="shared" si="24"/>
        <v>1.3989192465027018</v>
      </c>
      <c r="M405" s="2">
        <f t="shared" si="25"/>
        <v>251.26591003078622</v>
      </c>
    </row>
    <row r="406" spans="1:13" x14ac:dyDescent="0.25">
      <c r="A406" s="4">
        <v>3</v>
      </c>
      <c r="B406" s="4">
        <v>403</v>
      </c>
      <c r="C406" s="4">
        <v>20295</v>
      </c>
      <c r="D406" s="4">
        <v>2.4950000000000001</v>
      </c>
      <c r="E406" s="5">
        <v>20.149999999999999</v>
      </c>
      <c r="F406" s="5">
        <v>0.1138</v>
      </c>
      <c r="H406" s="2">
        <f t="shared" si="27"/>
        <v>2.4948234937629411E-2</v>
      </c>
      <c r="I406" s="2">
        <f t="shared" si="26"/>
        <v>2.494823493762941</v>
      </c>
      <c r="J406" s="2">
        <f t="shared" si="28"/>
        <v>261.45292468869184</v>
      </c>
      <c r="L406" s="2">
        <f t="shared" si="24"/>
        <v>1.403969496490076</v>
      </c>
      <c r="M406" s="2">
        <f t="shared" si="25"/>
        <v>253.56338740063413</v>
      </c>
    </row>
    <row r="407" spans="1:13" x14ac:dyDescent="0.25">
      <c r="A407" s="4">
        <v>3</v>
      </c>
      <c r="B407" s="4">
        <v>404</v>
      </c>
      <c r="C407" s="4">
        <v>20297</v>
      </c>
      <c r="D407" s="4">
        <v>2.5049999999999999</v>
      </c>
      <c r="E407" s="5">
        <v>20.2</v>
      </c>
      <c r="F407" s="5">
        <v>0.1148</v>
      </c>
      <c r="H407" s="2">
        <f t="shared" si="27"/>
        <v>2.5049239937376899E-2</v>
      </c>
      <c r="I407" s="2">
        <f t="shared" si="26"/>
        <v>2.5049239937376901</v>
      </c>
      <c r="J407" s="2">
        <f t="shared" si="28"/>
        <v>263.75040205853969</v>
      </c>
      <c r="L407" s="2">
        <f t="shared" si="24"/>
        <v>1.4140699964648251</v>
      </c>
      <c r="M407" s="2">
        <f t="shared" si="25"/>
        <v>255.86086477048198</v>
      </c>
    </row>
    <row r="408" spans="1:13" x14ac:dyDescent="0.25">
      <c r="A408" s="4">
        <v>3</v>
      </c>
      <c r="B408" s="4">
        <v>405</v>
      </c>
      <c r="C408" s="4">
        <v>20299</v>
      </c>
      <c r="D408" s="4">
        <v>2.5150000000000001</v>
      </c>
      <c r="E408" s="5">
        <v>20.25</v>
      </c>
      <c r="F408" s="5">
        <v>0.1153</v>
      </c>
      <c r="H408" s="2">
        <f t="shared" si="27"/>
        <v>2.5150244937124387E-2</v>
      </c>
      <c r="I408" s="2">
        <f t="shared" si="26"/>
        <v>2.5150244937124389</v>
      </c>
      <c r="J408" s="2">
        <f t="shared" si="28"/>
        <v>264.8991407434637</v>
      </c>
      <c r="L408" s="2">
        <f t="shared" si="24"/>
        <v>1.4241704964395738</v>
      </c>
      <c r="M408" s="2">
        <f t="shared" si="25"/>
        <v>257.00960345540597</v>
      </c>
    </row>
    <row r="409" spans="1:13" x14ac:dyDescent="0.25">
      <c r="A409" s="4">
        <v>3</v>
      </c>
      <c r="B409" s="4">
        <v>406</v>
      </c>
      <c r="C409" s="4">
        <v>20301</v>
      </c>
      <c r="D409" s="4">
        <v>2.5249999999999999</v>
      </c>
      <c r="E409" s="5">
        <v>20.3</v>
      </c>
      <c r="F409" s="5">
        <v>0.1143</v>
      </c>
      <c r="H409" s="2">
        <f t="shared" si="27"/>
        <v>2.5251249936871875E-2</v>
      </c>
      <c r="I409" s="2">
        <f t="shared" si="26"/>
        <v>2.5251249936871876</v>
      </c>
      <c r="J409" s="2">
        <f t="shared" si="28"/>
        <v>262.60166337361574</v>
      </c>
      <c r="L409" s="2">
        <f t="shared" si="24"/>
        <v>1.4342709964143225</v>
      </c>
      <c r="M409" s="2">
        <f t="shared" si="25"/>
        <v>254.71212608555803</v>
      </c>
    </row>
    <row r="410" spans="1:13" x14ac:dyDescent="0.25">
      <c r="A410" s="4">
        <v>3</v>
      </c>
      <c r="B410" s="4">
        <v>407</v>
      </c>
      <c r="C410" s="4">
        <v>20301</v>
      </c>
      <c r="D410" s="4">
        <v>2.5249999999999999</v>
      </c>
      <c r="E410" s="5">
        <v>20.350000000000001</v>
      </c>
      <c r="F410" s="5">
        <v>0.1138</v>
      </c>
      <c r="H410" s="2">
        <f t="shared" si="27"/>
        <v>2.5251249936871875E-2</v>
      </c>
      <c r="I410" s="2">
        <f t="shared" si="26"/>
        <v>2.5251249936871876</v>
      </c>
      <c r="J410" s="2">
        <f t="shared" si="28"/>
        <v>261.45292468869184</v>
      </c>
      <c r="L410" s="2">
        <f t="shared" si="24"/>
        <v>1.4342709964143225</v>
      </c>
      <c r="M410" s="2">
        <f t="shared" si="25"/>
        <v>253.56338740063413</v>
      </c>
    </row>
    <row r="411" spans="1:13" x14ac:dyDescent="0.25">
      <c r="A411" s="4">
        <v>3</v>
      </c>
      <c r="B411" s="4">
        <v>408</v>
      </c>
      <c r="C411" s="4">
        <v>20303</v>
      </c>
      <c r="D411" s="4">
        <v>2.5350000000000001</v>
      </c>
      <c r="E411" s="5">
        <v>20.399999999999999</v>
      </c>
      <c r="F411" s="5">
        <v>0.1153</v>
      </c>
      <c r="H411" s="2">
        <f t="shared" si="27"/>
        <v>2.5352254936619363E-2</v>
      </c>
      <c r="I411" s="2">
        <f t="shared" si="26"/>
        <v>2.5352254936619363</v>
      </c>
      <c r="J411" s="2">
        <f t="shared" si="28"/>
        <v>264.8991407434637</v>
      </c>
      <c r="L411" s="2">
        <f t="shared" si="24"/>
        <v>1.4443714963890713</v>
      </c>
      <c r="M411" s="2">
        <f t="shared" si="25"/>
        <v>257.00960345540597</v>
      </c>
    </row>
    <row r="412" spans="1:13" x14ac:dyDescent="0.25">
      <c r="A412" s="4">
        <v>3</v>
      </c>
      <c r="B412" s="4">
        <v>409</v>
      </c>
      <c r="C412" s="4">
        <v>20306</v>
      </c>
      <c r="D412" s="4">
        <v>2.5499999999999998</v>
      </c>
      <c r="E412" s="5">
        <v>20.45</v>
      </c>
      <c r="F412" s="5">
        <v>0.1167</v>
      </c>
      <c r="H412" s="2">
        <f t="shared" si="27"/>
        <v>2.5503762436240595E-2</v>
      </c>
      <c r="I412" s="2">
        <f t="shared" si="26"/>
        <v>2.5503762436240596</v>
      </c>
      <c r="J412" s="2">
        <f t="shared" si="28"/>
        <v>268.11560906125072</v>
      </c>
      <c r="L412" s="2">
        <f t="shared" si="24"/>
        <v>1.4595222463511945</v>
      </c>
      <c r="M412" s="2">
        <f t="shared" si="25"/>
        <v>260.22607177319298</v>
      </c>
    </row>
    <row r="413" spans="1:13" x14ac:dyDescent="0.25">
      <c r="A413" s="4">
        <v>3</v>
      </c>
      <c r="B413" s="4">
        <v>410</v>
      </c>
      <c r="C413" s="4">
        <v>20308</v>
      </c>
      <c r="D413" s="4">
        <v>2.56</v>
      </c>
      <c r="E413" s="5">
        <v>20.5</v>
      </c>
      <c r="F413" s="5">
        <v>0.1158</v>
      </c>
      <c r="H413" s="2">
        <f t="shared" si="27"/>
        <v>2.5604767435988083E-2</v>
      </c>
      <c r="I413" s="2">
        <f t="shared" si="26"/>
        <v>2.5604767435988083</v>
      </c>
      <c r="J413" s="2">
        <f t="shared" si="28"/>
        <v>266.04787942838766</v>
      </c>
      <c r="L413" s="2">
        <f t="shared" si="24"/>
        <v>1.4696227463259433</v>
      </c>
      <c r="M413" s="2">
        <f t="shared" si="25"/>
        <v>258.15834214032992</v>
      </c>
    </row>
    <row r="414" spans="1:13" x14ac:dyDescent="0.25">
      <c r="A414" s="4">
        <v>3</v>
      </c>
      <c r="B414" s="4">
        <v>411</v>
      </c>
      <c r="C414" s="4">
        <v>20309</v>
      </c>
      <c r="D414" s="4">
        <v>2.5659999999999998</v>
      </c>
      <c r="E414" s="5">
        <v>20.55</v>
      </c>
      <c r="F414" s="5">
        <v>0.1158</v>
      </c>
      <c r="H414" s="2">
        <f t="shared" si="27"/>
        <v>2.5655269935861823E-2</v>
      </c>
      <c r="I414" s="2">
        <f t="shared" si="26"/>
        <v>2.5655269935861824</v>
      </c>
      <c r="J414" s="2">
        <f t="shared" si="28"/>
        <v>266.04787942838766</v>
      </c>
      <c r="L414" s="2">
        <f t="shared" si="24"/>
        <v>1.4746729963133174</v>
      </c>
      <c r="M414" s="2">
        <f t="shared" si="25"/>
        <v>258.15834214032992</v>
      </c>
    </row>
    <row r="415" spans="1:13" x14ac:dyDescent="0.25">
      <c r="A415" s="4">
        <v>3</v>
      </c>
      <c r="B415" s="4">
        <v>412</v>
      </c>
      <c r="C415" s="4">
        <v>20310</v>
      </c>
      <c r="D415" s="4">
        <v>2.5710000000000002</v>
      </c>
      <c r="E415" s="5">
        <v>20.6</v>
      </c>
      <c r="F415" s="5">
        <v>0.1158</v>
      </c>
      <c r="H415" s="2">
        <f t="shared" si="27"/>
        <v>2.5705772435735567E-2</v>
      </c>
      <c r="I415" s="2">
        <f t="shared" si="26"/>
        <v>2.5705772435735565</v>
      </c>
      <c r="J415" s="2">
        <f t="shared" si="28"/>
        <v>266.04787942838766</v>
      </c>
      <c r="L415" s="2">
        <f t="shared" si="24"/>
        <v>1.4797232463006915</v>
      </c>
      <c r="M415" s="2">
        <f t="shared" si="25"/>
        <v>258.15834214032992</v>
      </c>
    </row>
    <row r="416" spans="1:13" x14ac:dyDescent="0.25">
      <c r="A416" s="4">
        <v>3</v>
      </c>
      <c r="B416" s="4">
        <v>413</v>
      </c>
      <c r="C416" s="4">
        <v>20312</v>
      </c>
      <c r="D416" s="4">
        <v>2.581</v>
      </c>
      <c r="E416" s="5">
        <v>20.65</v>
      </c>
      <c r="F416" s="5">
        <v>0.1167</v>
      </c>
      <c r="H416" s="2">
        <f t="shared" si="27"/>
        <v>2.5806777435483055E-2</v>
      </c>
      <c r="I416" s="2">
        <f t="shared" si="26"/>
        <v>2.5806777435483057</v>
      </c>
      <c r="J416" s="2">
        <f t="shared" si="28"/>
        <v>268.11560906125072</v>
      </c>
      <c r="L416" s="2">
        <f t="shared" si="24"/>
        <v>1.4898237462754407</v>
      </c>
      <c r="M416" s="2">
        <f t="shared" si="25"/>
        <v>260.22607177319298</v>
      </c>
    </row>
    <row r="417" spans="1:13" x14ac:dyDescent="0.25">
      <c r="A417" s="4">
        <v>3</v>
      </c>
      <c r="B417" s="4">
        <v>414</v>
      </c>
      <c r="C417" s="4">
        <v>20314</v>
      </c>
      <c r="D417" s="4">
        <v>2.5910000000000002</v>
      </c>
      <c r="E417" s="5">
        <v>20.7</v>
      </c>
      <c r="F417" s="5">
        <v>0.1163</v>
      </c>
      <c r="H417" s="2">
        <f t="shared" si="27"/>
        <v>2.5907782435230543E-2</v>
      </c>
      <c r="I417" s="2">
        <f t="shared" si="26"/>
        <v>2.5907782435230544</v>
      </c>
      <c r="J417" s="2">
        <f t="shared" si="28"/>
        <v>267.19661811331162</v>
      </c>
      <c r="L417" s="2">
        <f t="shared" si="24"/>
        <v>1.4999242462501894</v>
      </c>
      <c r="M417" s="2">
        <f t="shared" si="25"/>
        <v>259.30708082525388</v>
      </c>
    </row>
    <row r="418" spans="1:13" x14ac:dyDescent="0.25">
      <c r="A418" s="4">
        <v>3</v>
      </c>
      <c r="B418" s="4">
        <v>415</v>
      </c>
      <c r="C418" s="4">
        <v>20315</v>
      </c>
      <c r="D418" s="4">
        <v>2.5960000000000001</v>
      </c>
      <c r="E418" s="5">
        <v>20.75</v>
      </c>
      <c r="F418" s="5">
        <v>0.1163</v>
      </c>
      <c r="H418" s="2">
        <f t="shared" si="27"/>
        <v>2.5958284935104287E-2</v>
      </c>
      <c r="I418" s="2">
        <f t="shared" si="26"/>
        <v>2.5958284935104285</v>
      </c>
      <c r="J418" s="2">
        <f t="shared" si="28"/>
        <v>267.19661811331162</v>
      </c>
      <c r="L418" s="2">
        <f t="shared" si="24"/>
        <v>1.5049744962375635</v>
      </c>
      <c r="M418" s="2">
        <f t="shared" si="25"/>
        <v>259.30708082525388</v>
      </c>
    </row>
    <row r="419" spans="1:13" x14ac:dyDescent="0.25">
      <c r="A419" s="4">
        <v>3</v>
      </c>
      <c r="B419" s="4">
        <v>416</v>
      </c>
      <c r="C419" s="4">
        <v>20316</v>
      </c>
      <c r="D419" s="4">
        <v>2.601</v>
      </c>
      <c r="E419" s="5">
        <v>20.8</v>
      </c>
      <c r="F419" s="5">
        <v>0.1172</v>
      </c>
      <c r="H419" s="2">
        <f t="shared" si="27"/>
        <v>2.6008787434978031E-2</v>
      </c>
      <c r="I419" s="2">
        <f t="shared" si="26"/>
        <v>2.6008787434978031</v>
      </c>
      <c r="J419" s="2">
        <f t="shared" si="28"/>
        <v>269.26434774617468</v>
      </c>
      <c r="L419" s="2">
        <f t="shared" si="24"/>
        <v>1.5100247462249381</v>
      </c>
      <c r="M419" s="2">
        <f t="shared" si="25"/>
        <v>261.37481045811694</v>
      </c>
    </row>
    <row r="420" spans="1:13" x14ac:dyDescent="0.25">
      <c r="A420" s="4">
        <v>3</v>
      </c>
      <c r="B420" s="4">
        <v>417</v>
      </c>
      <c r="C420" s="4">
        <v>20319</v>
      </c>
      <c r="D420" s="4">
        <v>2.6160000000000001</v>
      </c>
      <c r="E420" s="5">
        <v>20.85</v>
      </c>
      <c r="F420" s="5">
        <v>0.1177</v>
      </c>
      <c r="H420" s="2">
        <f t="shared" si="27"/>
        <v>2.6160294934599263E-2</v>
      </c>
      <c r="I420" s="2">
        <f t="shared" si="26"/>
        <v>2.6160294934599264</v>
      </c>
      <c r="J420" s="2">
        <f t="shared" si="28"/>
        <v>270.41308643109863</v>
      </c>
      <c r="L420" s="2">
        <f t="shared" si="24"/>
        <v>1.5251754961870614</v>
      </c>
      <c r="M420" s="2">
        <f t="shared" si="25"/>
        <v>262.5235491430409</v>
      </c>
    </row>
    <row r="421" spans="1:13" x14ac:dyDescent="0.25">
      <c r="A421" s="4">
        <v>3</v>
      </c>
      <c r="B421" s="4">
        <v>418</v>
      </c>
      <c r="C421" s="4">
        <v>20320</v>
      </c>
      <c r="D421" s="4">
        <v>2.621</v>
      </c>
      <c r="E421" s="5">
        <v>20.9</v>
      </c>
      <c r="F421" s="5">
        <v>0.1172</v>
      </c>
      <c r="H421" s="2">
        <f t="shared" si="27"/>
        <v>2.6210797434473007E-2</v>
      </c>
      <c r="I421" s="2">
        <f t="shared" si="26"/>
        <v>2.6210797434473005</v>
      </c>
      <c r="J421" s="2">
        <f t="shared" si="28"/>
        <v>269.26434774617468</v>
      </c>
      <c r="L421" s="2">
        <f t="shared" si="24"/>
        <v>1.5302257461744355</v>
      </c>
      <c r="M421" s="2">
        <f t="shared" si="25"/>
        <v>261.37481045811694</v>
      </c>
    </row>
    <row r="422" spans="1:13" x14ac:dyDescent="0.25">
      <c r="A422" s="4">
        <v>3</v>
      </c>
      <c r="B422" s="4">
        <v>419</v>
      </c>
      <c r="C422" s="4">
        <v>20322</v>
      </c>
      <c r="D422" s="4">
        <v>2.6309999999999998</v>
      </c>
      <c r="E422" s="5">
        <v>20.95</v>
      </c>
      <c r="F422" s="5">
        <v>0.1177</v>
      </c>
      <c r="H422" s="2">
        <f t="shared" si="27"/>
        <v>2.6311802434220495E-2</v>
      </c>
      <c r="I422" s="2">
        <f t="shared" si="26"/>
        <v>2.6311802434220497</v>
      </c>
      <c r="J422" s="2">
        <f t="shared" si="28"/>
        <v>270.41308643109863</v>
      </c>
      <c r="L422" s="2">
        <f t="shared" si="24"/>
        <v>1.5403262461491847</v>
      </c>
      <c r="M422" s="2">
        <f t="shared" si="25"/>
        <v>262.5235491430409</v>
      </c>
    </row>
    <row r="423" spans="1:13" x14ac:dyDescent="0.25">
      <c r="A423" s="4">
        <v>3</v>
      </c>
      <c r="B423" s="4">
        <v>420</v>
      </c>
      <c r="C423" s="4">
        <v>20323</v>
      </c>
      <c r="D423" s="4">
        <v>2.6360000000000001</v>
      </c>
      <c r="E423" s="5">
        <v>21</v>
      </c>
      <c r="F423" s="5">
        <v>0.1182</v>
      </c>
      <c r="H423" s="2">
        <f t="shared" si="27"/>
        <v>2.6362304934094239E-2</v>
      </c>
      <c r="I423" s="2">
        <f t="shared" si="26"/>
        <v>2.6362304934094238</v>
      </c>
      <c r="J423" s="2">
        <f t="shared" si="28"/>
        <v>271.56182511602265</v>
      </c>
      <c r="L423" s="2">
        <f t="shared" si="24"/>
        <v>1.5453764961365588</v>
      </c>
      <c r="M423" s="2">
        <f t="shared" si="25"/>
        <v>263.67228782796491</v>
      </c>
    </row>
    <row r="424" spans="1:13" x14ac:dyDescent="0.25">
      <c r="A424" s="4">
        <v>3</v>
      </c>
      <c r="B424" s="4">
        <v>421</v>
      </c>
      <c r="C424" s="4">
        <v>20324</v>
      </c>
      <c r="D424" s="4">
        <v>2.641</v>
      </c>
      <c r="E424" s="5">
        <v>21.05</v>
      </c>
      <c r="F424" s="5">
        <v>0.1182</v>
      </c>
      <c r="H424" s="2">
        <f t="shared" si="27"/>
        <v>2.6412807433967983E-2</v>
      </c>
      <c r="I424" s="2">
        <f t="shared" si="26"/>
        <v>2.6412807433967984</v>
      </c>
      <c r="J424" s="2">
        <f t="shared" si="28"/>
        <v>271.56182511602265</v>
      </c>
      <c r="L424" s="2">
        <f t="shared" si="24"/>
        <v>1.5504267461239334</v>
      </c>
      <c r="M424" s="2">
        <f t="shared" si="25"/>
        <v>263.67228782796491</v>
      </c>
    </row>
    <row r="425" spans="1:13" x14ac:dyDescent="0.25">
      <c r="A425" s="4">
        <v>3</v>
      </c>
      <c r="B425" s="4">
        <v>422</v>
      </c>
      <c r="C425" s="4">
        <v>20327</v>
      </c>
      <c r="D425" s="4">
        <v>2.6560000000000001</v>
      </c>
      <c r="E425" s="5">
        <v>21.1</v>
      </c>
      <c r="F425" s="5">
        <v>0.1182</v>
      </c>
      <c r="H425" s="2">
        <f t="shared" si="27"/>
        <v>2.6564314933589211E-2</v>
      </c>
      <c r="I425" s="2">
        <f t="shared" si="26"/>
        <v>2.6564314933589213</v>
      </c>
      <c r="J425" s="2">
        <f t="shared" si="28"/>
        <v>271.56182511602265</v>
      </c>
      <c r="L425" s="2">
        <f t="shared" si="24"/>
        <v>1.5655774960860562</v>
      </c>
      <c r="M425" s="2">
        <f t="shared" si="25"/>
        <v>263.67228782796491</v>
      </c>
    </row>
    <row r="426" spans="1:13" x14ac:dyDescent="0.25">
      <c r="A426" s="4">
        <v>3</v>
      </c>
      <c r="B426" s="4">
        <v>423</v>
      </c>
      <c r="C426" s="4">
        <v>20328</v>
      </c>
      <c r="D426" s="4">
        <v>2.661</v>
      </c>
      <c r="E426" s="5">
        <v>21.15</v>
      </c>
      <c r="F426" s="5">
        <v>0.1187</v>
      </c>
      <c r="H426" s="2">
        <f t="shared" si="27"/>
        <v>2.6614817433462955E-2</v>
      </c>
      <c r="I426" s="2">
        <f t="shared" si="26"/>
        <v>2.6614817433462954</v>
      </c>
      <c r="J426" s="2">
        <f t="shared" si="28"/>
        <v>272.7105638009466</v>
      </c>
      <c r="L426" s="2">
        <f t="shared" si="24"/>
        <v>1.5706277460734304</v>
      </c>
      <c r="M426" s="2">
        <f t="shared" si="25"/>
        <v>264.82102651288886</v>
      </c>
    </row>
    <row r="427" spans="1:13" x14ac:dyDescent="0.25">
      <c r="A427" s="4">
        <v>3</v>
      </c>
      <c r="B427" s="4">
        <v>424</v>
      </c>
      <c r="C427" s="4">
        <v>20330</v>
      </c>
      <c r="D427" s="4">
        <v>2.6720000000000002</v>
      </c>
      <c r="E427" s="5">
        <v>21.2</v>
      </c>
      <c r="F427" s="5">
        <v>0.1182</v>
      </c>
      <c r="H427" s="2">
        <f t="shared" si="27"/>
        <v>2.6715822433210443E-2</v>
      </c>
      <c r="I427" s="2">
        <f t="shared" si="26"/>
        <v>2.6715822433210445</v>
      </c>
      <c r="J427" s="2">
        <f t="shared" si="28"/>
        <v>271.56182511602265</v>
      </c>
      <c r="L427" s="2">
        <f t="shared" si="24"/>
        <v>1.5807282460481795</v>
      </c>
      <c r="M427" s="2">
        <f t="shared" si="25"/>
        <v>263.67228782796491</v>
      </c>
    </row>
    <row r="428" spans="1:13" x14ac:dyDescent="0.25">
      <c r="A428" s="4">
        <v>3</v>
      </c>
      <c r="B428" s="4">
        <v>425</v>
      </c>
      <c r="C428" s="4">
        <v>20332</v>
      </c>
      <c r="D428" s="4">
        <v>2.6819999999999999</v>
      </c>
      <c r="E428" s="5">
        <v>21.25</v>
      </c>
      <c r="F428" s="5">
        <v>0.1192</v>
      </c>
      <c r="H428" s="2">
        <f t="shared" si="27"/>
        <v>2.6816827432957931E-2</v>
      </c>
      <c r="I428" s="2">
        <f t="shared" si="26"/>
        <v>2.6816827432957933</v>
      </c>
      <c r="J428" s="2">
        <f t="shared" si="28"/>
        <v>273.85930248587056</v>
      </c>
      <c r="L428" s="2">
        <f t="shared" si="24"/>
        <v>1.5908287460229282</v>
      </c>
      <c r="M428" s="2">
        <f t="shared" si="25"/>
        <v>265.96976519781282</v>
      </c>
    </row>
    <row r="429" spans="1:13" x14ac:dyDescent="0.25">
      <c r="A429" s="4">
        <v>3</v>
      </c>
      <c r="B429" s="4">
        <v>426</v>
      </c>
      <c r="C429" s="4">
        <v>20334</v>
      </c>
      <c r="D429" s="4">
        <v>2.6920000000000002</v>
      </c>
      <c r="E429" s="5">
        <v>21.3</v>
      </c>
      <c r="F429" s="5">
        <v>0.1197</v>
      </c>
      <c r="H429" s="2">
        <f t="shared" si="27"/>
        <v>2.6917832432705419E-2</v>
      </c>
      <c r="I429" s="2">
        <f t="shared" si="26"/>
        <v>2.691783243270542</v>
      </c>
      <c r="J429" s="2">
        <f t="shared" si="28"/>
        <v>275.00804117079446</v>
      </c>
      <c r="L429" s="2">
        <f t="shared" si="24"/>
        <v>1.6009292459976769</v>
      </c>
      <c r="M429" s="2">
        <f t="shared" si="25"/>
        <v>267.11850388273672</v>
      </c>
    </row>
    <row r="430" spans="1:13" x14ac:dyDescent="0.25">
      <c r="A430" s="4">
        <v>3</v>
      </c>
      <c r="B430" s="4">
        <v>427</v>
      </c>
      <c r="C430" s="4">
        <v>20335</v>
      </c>
      <c r="D430" s="4">
        <v>2.6970000000000001</v>
      </c>
      <c r="E430" s="5">
        <v>21.35</v>
      </c>
      <c r="F430" s="5">
        <v>0.1192</v>
      </c>
      <c r="H430" s="2">
        <f t="shared" si="27"/>
        <v>2.6968334932579163E-2</v>
      </c>
      <c r="I430" s="2">
        <f t="shared" si="26"/>
        <v>2.6968334932579161</v>
      </c>
      <c r="J430" s="2">
        <f t="shared" si="28"/>
        <v>273.85930248587056</v>
      </c>
      <c r="L430" s="2">
        <f t="shared" si="24"/>
        <v>1.6059794959850511</v>
      </c>
      <c r="M430" s="2">
        <f t="shared" si="25"/>
        <v>265.96976519781282</v>
      </c>
    </row>
    <row r="431" spans="1:13" x14ac:dyDescent="0.25">
      <c r="A431" s="4">
        <v>3</v>
      </c>
      <c r="B431" s="4">
        <v>428</v>
      </c>
      <c r="C431" s="4">
        <v>20337</v>
      </c>
      <c r="D431" s="4">
        <v>2.7069999999999999</v>
      </c>
      <c r="E431" s="5">
        <v>21.4</v>
      </c>
      <c r="F431" s="5">
        <v>0.1197</v>
      </c>
      <c r="H431" s="2">
        <f t="shared" si="27"/>
        <v>2.7069339932326651E-2</v>
      </c>
      <c r="I431" s="2">
        <f t="shared" si="26"/>
        <v>2.7069339932326653</v>
      </c>
      <c r="J431" s="2">
        <f t="shared" si="28"/>
        <v>275.00804117079446</v>
      </c>
      <c r="L431" s="2">
        <f t="shared" ref="L431:L466" si="29">I431-$I$237</f>
        <v>1.6160799959598002</v>
      </c>
      <c r="M431" s="2">
        <f t="shared" ref="M431:M465" si="30">J431-$J$237</f>
        <v>267.11850388273672</v>
      </c>
    </row>
    <row r="432" spans="1:13" x14ac:dyDescent="0.25">
      <c r="A432" s="4">
        <v>3</v>
      </c>
      <c r="B432" s="4">
        <v>429</v>
      </c>
      <c r="C432" s="4">
        <v>20339</v>
      </c>
      <c r="D432" s="4">
        <v>2.7170000000000001</v>
      </c>
      <c r="E432" s="5">
        <v>21.45</v>
      </c>
      <c r="F432" s="5">
        <v>0.1207</v>
      </c>
      <c r="H432" s="2">
        <f t="shared" si="27"/>
        <v>2.7170344932074139E-2</v>
      </c>
      <c r="I432" s="2">
        <f t="shared" si="26"/>
        <v>2.717034493207414</v>
      </c>
      <c r="J432" s="2">
        <f t="shared" si="28"/>
        <v>277.30551854064237</v>
      </c>
      <c r="L432" s="2">
        <f t="shared" si="29"/>
        <v>1.6261804959345489</v>
      </c>
      <c r="M432" s="2">
        <f t="shared" si="30"/>
        <v>269.41598125258463</v>
      </c>
    </row>
    <row r="433" spans="1:13" x14ac:dyDescent="0.25">
      <c r="A433" s="4">
        <v>3</v>
      </c>
      <c r="B433" s="4">
        <v>430</v>
      </c>
      <c r="C433" s="4">
        <v>20340</v>
      </c>
      <c r="D433" s="4">
        <v>2.722</v>
      </c>
      <c r="E433" s="5">
        <v>21.5</v>
      </c>
      <c r="F433" s="5">
        <v>0.1207</v>
      </c>
      <c r="H433" s="2">
        <f t="shared" si="27"/>
        <v>2.7220847431947883E-2</v>
      </c>
      <c r="I433" s="2">
        <f t="shared" si="26"/>
        <v>2.7220847431947881</v>
      </c>
      <c r="J433" s="2">
        <f t="shared" si="28"/>
        <v>277.30551854064237</v>
      </c>
      <c r="L433" s="2">
        <f t="shared" si="29"/>
        <v>1.6312307459219231</v>
      </c>
      <c r="M433" s="2">
        <f t="shared" si="30"/>
        <v>269.41598125258463</v>
      </c>
    </row>
    <row r="434" spans="1:13" x14ac:dyDescent="0.25">
      <c r="A434" s="4">
        <v>3</v>
      </c>
      <c r="B434" s="4">
        <v>431</v>
      </c>
      <c r="C434" s="4">
        <v>20341</v>
      </c>
      <c r="D434" s="4">
        <v>2.7269999999999999</v>
      </c>
      <c r="E434" s="5">
        <v>21.55</v>
      </c>
      <c r="F434" s="5">
        <v>0.1197</v>
      </c>
      <c r="H434" s="2">
        <f t="shared" si="27"/>
        <v>2.7271349931821624E-2</v>
      </c>
      <c r="I434" s="2">
        <f t="shared" si="26"/>
        <v>2.7271349931821622</v>
      </c>
      <c r="J434" s="2">
        <f t="shared" si="28"/>
        <v>275.00804117079446</v>
      </c>
      <c r="L434" s="2">
        <f t="shared" si="29"/>
        <v>1.6362809959092972</v>
      </c>
      <c r="M434" s="2">
        <f t="shared" si="30"/>
        <v>267.11850388273672</v>
      </c>
    </row>
    <row r="435" spans="1:13" x14ac:dyDescent="0.25">
      <c r="A435" s="4">
        <v>3</v>
      </c>
      <c r="B435" s="4">
        <v>432</v>
      </c>
      <c r="C435" s="4">
        <v>20343</v>
      </c>
      <c r="D435" s="4">
        <v>2.7370000000000001</v>
      </c>
      <c r="E435" s="5">
        <v>21.6</v>
      </c>
      <c r="F435" s="5">
        <v>0.1212</v>
      </c>
      <c r="H435" s="2">
        <f t="shared" si="27"/>
        <v>2.7372354931569112E-2</v>
      </c>
      <c r="I435" s="2">
        <f t="shared" si="26"/>
        <v>2.7372354931569109</v>
      </c>
      <c r="J435" s="2">
        <f t="shared" si="28"/>
        <v>278.45425722556632</v>
      </c>
      <c r="L435" s="2">
        <f t="shared" si="29"/>
        <v>1.6463814958840459</v>
      </c>
      <c r="M435" s="2">
        <f t="shared" si="30"/>
        <v>270.56471993750858</v>
      </c>
    </row>
    <row r="436" spans="1:13" x14ac:dyDescent="0.25">
      <c r="A436" s="4">
        <v>3</v>
      </c>
      <c r="B436" s="4">
        <v>433</v>
      </c>
      <c r="C436" s="4">
        <v>20345</v>
      </c>
      <c r="D436" s="4">
        <v>2.7469999999999999</v>
      </c>
      <c r="E436" s="5">
        <v>21.65</v>
      </c>
      <c r="F436" s="5">
        <v>0.1212</v>
      </c>
      <c r="H436" s="2">
        <f t="shared" si="27"/>
        <v>2.74733599313166E-2</v>
      </c>
      <c r="I436" s="2">
        <f t="shared" si="26"/>
        <v>2.7473359931316601</v>
      </c>
      <c r="J436" s="2">
        <f t="shared" si="28"/>
        <v>278.45425722556632</v>
      </c>
      <c r="L436" s="2">
        <f t="shared" si="29"/>
        <v>1.6564819958587951</v>
      </c>
      <c r="M436" s="2">
        <f t="shared" si="30"/>
        <v>270.56471993750858</v>
      </c>
    </row>
    <row r="437" spans="1:13" x14ac:dyDescent="0.25">
      <c r="A437" s="4">
        <v>3</v>
      </c>
      <c r="B437" s="4">
        <v>434</v>
      </c>
      <c r="C437" s="4">
        <v>20346</v>
      </c>
      <c r="D437" s="4">
        <v>2.7519999999999998</v>
      </c>
      <c r="E437" s="5">
        <v>21.7</v>
      </c>
      <c r="F437" s="5">
        <v>0.1217</v>
      </c>
      <c r="H437" s="2">
        <f t="shared" si="27"/>
        <v>2.7523862431190343E-2</v>
      </c>
      <c r="I437" s="2">
        <f t="shared" si="26"/>
        <v>2.7523862431190342</v>
      </c>
      <c r="J437" s="2">
        <f t="shared" si="28"/>
        <v>279.60299591049028</v>
      </c>
      <c r="L437" s="2">
        <f t="shared" si="29"/>
        <v>1.6615322458461692</v>
      </c>
      <c r="M437" s="2">
        <f t="shared" si="30"/>
        <v>271.71345862243254</v>
      </c>
    </row>
    <row r="438" spans="1:13" x14ac:dyDescent="0.25">
      <c r="A438" s="4">
        <v>3</v>
      </c>
      <c r="B438" s="4">
        <v>435</v>
      </c>
      <c r="C438" s="4">
        <v>20347</v>
      </c>
      <c r="D438" s="4">
        <v>2.7570000000000001</v>
      </c>
      <c r="E438" s="5">
        <v>21.75</v>
      </c>
      <c r="F438" s="5">
        <v>0.1212</v>
      </c>
      <c r="H438" s="2">
        <f t="shared" si="27"/>
        <v>2.7574364931064087E-2</v>
      </c>
      <c r="I438" s="2">
        <f t="shared" si="26"/>
        <v>2.7574364931064088</v>
      </c>
      <c r="J438" s="2">
        <f t="shared" si="28"/>
        <v>278.45425722556632</v>
      </c>
      <c r="L438" s="2">
        <f t="shared" si="29"/>
        <v>1.6665824958335438</v>
      </c>
      <c r="M438" s="2">
        <f t="shared" si="30"/>
        <v>270.56471993750858</v>
      </c>
    </row>
    <row r="439" spans="1:13" x14ac:dyDescent="0.25">
      <c r="A439" s="4">
        <v>3</v>
      </c>
      <c r="B439" s="4">
        <v>436</v>
      </c>
      <c r="C439" s="4">
        <v>20349</v>
      </c>
      <c r="D439" s="4">
        <v>2.7679999999999998</v>
      </c>
      <c r="E439" s="5">
        <v>21.8</v>
      </c>
      <c r="F439" s="5">
        <v>0.1217</v>
      </c>
      <c r="H439" s="2">
        <f t="shared" si="27"/>
        <v>2.7675369930811575E-2</v>
      </c>
      <c r="I439" s="2">
        <f t="shared" si="26"/>
        <v>2.7675369930811575</v>
      </c>
      <c r="J439" s="2">
        <f t="shared" si="28"/>
        <v>279.60299591049028</v>
      </c>
      <c r="L439" s="2">
        <f t="shared" si="29"/>
        <v>1.6766829958082925</v>
      </c>
      <c r="M439" s="2">
        <f t="shared" si="30"/>
        <v>271.71345862243254</v>
      </c>
    </row>
    <row r="440" spans="1:13" x14ac:dyDescent="0.25">
      <c r="A440" s="4">
        <v>3</v>
      </c>
      <c r="B440" s="4">
        <v>437</v>
      </c>
      <c r="C440" s="4">
        <v>20352</v>
      </c>
      <c r="D440" s="4">
        <v>2.7829999999999999</v>
      </c>
      <c r="E440" s="5">
        <v>21.85</v>
      </c>
      <c r="F440" s="5">
        <v>0.1221</v>
      </c>
      <c r="H440" s="2">
        <f t="shared" si="27"/>
        <v>2.7826877430432807E-2</v>
      </c>
      <c r="I440" s="2">
        <f t="shared" si="26"/>
        <v>2.7826877430432808</v>
      </c>
      <c r="J440" s="2">
        <f t="shared" si="28"/>
        <v>280.52198685842944</v>
      </c>
      <c r="L440" s="2">
        <f t="shared" si="29"/>
        <v>1.6918337457704158</v>
      </c>
      <c r="M440" s="2">
        <f t="shared" si="30"/>
        <v>272.6324495703717</v>
      </c>
    </row>
    <row r="441" spans="1:13" x14ac:dyDescent="0.25">
      <c r="A441" s="4">
        <v>3</v>
      </c>
      <c r="B441" s="4">
        <v>438</v>
      </c>
      <c r="C441" s="4">
        <v>20354</v>
      </c>
      <c r="D441" s="4">
        <v>2.7930000000000001</v>
      </c>
      <c r="E441" s="5">
        <v>21.9</v>
      </c>
      <c r="F441" s="5">
        <v>0.1226</v>
      </c>
      <c r="H441" s="2">
        <f t="shared" si="27"/>
        <v>2.7927882430180295E-2</v>
      </c>
      <c r="I441" s="2">
        <f t="shared" si="26"/>
        <v>2.7927882430180295</v>
      </c>
      <c r="J441" s="2">
        <f t="shared" si="28"/>
        <v>281.6707255433534</v>
      </c>
      <c r="L441" s="2">
        <f t="shared" si="29"/>
        <v>1.7019342457451645</v>
      </c>
      <c r="M441" s="2">
        <f t="shared" si="30"/>
        <v>273.78118825529566</v>
      </c>
    </row>
    <row r="442" spans="1:13" x14ac:dyDescent="0.25">
      <c r="A442" s="4">
        <v>3</v>
      </c>
      <c r="B442" s="4">
        <v>439</v>
      </c>
      <c r="C442" s="4">
        <v>20354</v>
      </c>
      <c r="D442" s="4">
        <v>2.7930000000000001</v>
      </c>
      <c r="E442" s="5">
        <v>21.95</v>
      </c>
      <c r="F442" s="5">
        <v>0.1221</v>
      </c>
      <c r="H442" s="2">
        <f t="shared" si="27"/>
        <v>2.7927882430180295E-2</v>
      </c>
      <c r="I442" s="2">
        <f t="shared" si="26"/>
        <v>2.7927882430180295</v>
      </c>
      <c r="J442" s="2">
        <f t="shared" si="28"/>
        <v>280.52198685842944</v>
      </c>
      <c r="L442" s="2">
        <f t="shared" si="29"/>
        <v>1.7019342457451645</v>
      </c>
      <c r="M442" s="2">
        <f t="shared" si="30"/>
        <v>272.6324495703717</v>
      </c>
    </row>
    <row r="443" spans="1:13" x14ac:dyDescent="0.25">
      <c r="A443" s="4">
        <v>3</v>
      </c>
      <c r="B443" s="4">
        <v>440</v>
      </c>
      <c r="C443" s="4">
        <v>20355</v>
      </c>
      <c r="D443" s="4">
        <v>2.798</v>
      </c>
      <c r="E443" s="5">
        <v>22</v>
      </c>
      <c r="F443" s="5">
        <v>0.1221</v>
      </c>
      <c r="H443" s="2">
        <f t="shared" si="27"/>
        <v>2.7978384930054039E-2</v>
      </c>
      <c r="I443" s="2">
        <f t="shared" si="26"/>
        <v>2.7978384930054041</v>
      </c>
      <c r="J443" s="2">
        <f t="shared" si="28"/>
        <v>280.52198685842944</v>
      </c>
      <c r="L443" s="2">
        <f t="shared" si="29"/>
        <v>1.7069844957325391</v>
      </c>
      <c r="M443" s="2">
        <f t="shared" si="30"/>
        <v>272.6324495703717</v>
      </c>
    </row>
    <row r="444" spans="1:13" x14ac:dyDescent="0.25">
      <c r="A444" s="4">
        <v>3</v>
      </c>
      <c r="B444" s="4">
        <v>441</v>
      </c>
      <c r="C444" s="4">
        <v>20358</v>
      </c>
      <c r="D444" s="4">
        <v>2.8130000000000002</v>
      </c>
      <c r="E444" s="5">
        <v>22.05</v>
      </c>
      <c r="F444" s="5">
        <v>0.1241</v>
      </c>
      <c r="H444" s="2">
        <f t="shared" si="27"/>
        <v>2.8129892429675268E-2</v>
      </c>
      <c r="I444" s="2">
        <f t="shared" si="26"/>
        <v>2.8129892429675269</v>
      </c>
      <c r="J444" s="2">
        <f t="shared" si="28"/>
        <v>285.11694159812527</v>
      </c>
      <c r="L444" s="2">
        <f t="shared" si="29"/>
        <v>1.7221352456946619</v>
      </c>
      <c r="M444" s="2">
        <f t="shared" si="30"/>
        <v>277.22740431006753</v>
      </c>
    </row>
    <row r="445" spans="1:13" x14ac:dyDescent="0.25">
      <c r="A445" s="4">
        <v>3</v>
      </c>
      <c r="B445" s="4">
        <v>442</v>
      </c>
      <c r="C445" s="4">
        <v>20360</v>
      </c>
      <c r="D445" s="4">
        <v>2.823</v>
      </c>
      <c r="E445" s="5">
        <v>22.1</v>
      </c>
      <c r="F445" s="5">
        <v>0.1231</v>
      </c>
      <c r="H445" s="2">
        <f t="shared" si="27"/>
        <v>2.8230897429422756E-2</v>
      </c>
      <c r="I445" s="2">
        <f t="shared" si="26"/>
        <v>2.8230897429422757</v>
      </c>
      <c r="J445" s="2">
        <f t="shared" si="28"/>
        <v>282.81946422827735</v>
      </c>
      <c r="L445" s="2">
        <f t="shared" si="29"/>
        <v>1.7322357456694106</v>
      </c>
      <c r="M445" s="2">
        <f t="shared" si="30"/>
        <v>274.92992694021962</v>
      </c>
    </row>
    <row r="446" spans="1:13" x14ac:dyDescent="0.25">
      <c r="A446" s="4">
        <v>3</v>
      </c>
      <c r="B446" s="4">
        <v>443</v>
      </c>
      <c r="C446" s="4">
        <v>20360</v>
      </c>
      <c r="D446" s="4">
        <v>2.823</v>
      </c>
      <c r="E446" s="5">
        <v>22.15</v>
      </c>
      <c r="F446" s="5">
        <v>0.1231</v>
      </c>
      <c r="H446" s="2">
        <f t="shared" si="27"/>
        <v>2.8230897429422756E-2</v>
      </c>
      <c r="I446" s="2">
        <f t="shared" si="26"/>
        <v>2.8230897429422757</v>
      </c>
      <c r="J446" s="2">
        <f t="shared" si="28"/>
        <v>282.81946422827735</v>
      </c>
      <c r="L446" s="2">
        <f t="shared" si="29"/>
        <v>1.7322357456694106</v>
      </c>
      <c r="M446" s="2">
        <f t="shared" si="30"/>
        <v>274.92992694021962</v>
      </c>
    </row>
    <row r="447" spans="1:13" x14ac:dyDescent="0.25">
      <c r="A447" s="4">
        <v>3</v>
      </c>
      <c r="B447" s="4">
        <v>444</v>
      </c>
      <c r="C447" s="4">
        <v>20362</v>
      </c>
      <c r="D447" s="4">
        <v>2.8330000000000002</v>
      </c>
      <c r="E447" s="5">
        <v>22.2</v>
      </c>
      <c r="F447" s="5">
        <v>0.1226</v>
      </c>
      <c r="H447" s="2">
        <f t="shared" si="27"/>
        <v>2.8331902429170244E-2</v>
      </c>
      <c r="I447" s="2">
        <f t="shared" si="26"/>
        <v>2.8331902429170244</v>
      </c>
      <c r="J447" s="2">
        <f t="shared" si="28"/>
        <v>281.6707255433534</v>
      </c>
      <c r="L447" s="2">
        <f t="shared" si="29"/>
        <v>1.7423362456441593</v>
      </c>
      <c r="M447" s="2">
        <f t="shared" si="30"/>
        <v>273.78118825529566</v>
      </c>
    </row>
    <row r="448" spans="1:13" x14ac:dyDescent="0.25">
      <c r="A448" s="4">
        <v>3</v>
      </c>
      <c r="B448" s="4">
        <v>445</v>
      </c>
      <c r="C448" s="4">
        <v>20365</v>
      </c>
      <c r="D448" s="4">
        <v>2.8479999999999999</v>
      </c>
      <c r="E448" s="5">
        <v>22.25</v>
      </c>
      <c r="F448" s="5">
        <v>0.1241</v>
      </c>
      <c r="H448" s="2">
        <f t="shared" si="27"/>
        <v>2.8483409928791475E-2</v>
      </c>
      <c r="I448" s="2">
        <f t="shared" si="26"/>
        <v>2.8483409928791477</v>
      </c>
      <c r="J448" s="2">
        <f t="shared" si="28"/>
        <v>285.11694159812527</v>
      </c>
      <c r="L448" s="2">
        <f t="shared" si="29"/>
        <v>1.7574869956062826</v>
      </c>
      <c r="M448" s="2">
        <f t="shared" si="30"/>
        <v>277.22740431006753</v>
      </c>
    </row>
    <row r="449" spans="1:13" x14ac:dyDescent="0.25">
      <c r="A449" s="4">
        <v>3</v>
      </c>
      <c r="B449" s="4">
        <v>446</v>
      </c>
      <c r="C449" s="4">
        <v>20367</v>
      </c>
      <c r="D449" s="4">
        <v>2.8580000000000001</v>
      </c>
      <c r="E449" s="5">
        <v>22.3</v>
      </c>
      <c r="F449" s="5">
        <v>0.1246</v>
      </c>
      <c r="H449" s="2">
        <f t="shared" si="27"/>
        <v>2.8584414928538963E-2</v>
      </c>
      <c r="I449" s="2">
        <f t="shared" si="26"/>
        <v>2.8584414928538964</v>
      </c>
      <c r="J449" s="2">
        <f t="shared" si="28"/>
        <v>286.26568028304928</v>
      </c>
      <c r="L449" s="2">
        <f t="shared" si="29"/>
        <v>1.7675874955810313</v>
      </c>
      <c r="M449" s="2">
        <f t="shared" si="30"/>
        <v>278.37614299499154</v>
      </c>
    </row>
    <row r="450" spans="1:13" x14ac:dyDescent="0.25">
      <c r="A450" s="4">
        <v>3</v>
      </c>
      <c r="B450" s="4">
        <v>447</v>
      </c>
      <c r="C450" s="4">
        <v>20368</v>
      </c>
      <c r="D450" s="4">
        <v>2.863</v>
      </c>
      <c r="E450" s="5">
        <v>22.35</v>
      </c>
      <c r="F450" s="5">
        <v>0.1236</v>
      </c>
      <c r="H450" s="2">
        <f t="shared" si="27"/>
        <v>2.8634917428412707E-2</v>
      </c>
      <c r="I450" s="2">
        <f t="shared" si="26"/>
        <v>2.8634917428412709</v>
      </c>
      <c r="J450" s="2">
        <f t="shared" si="28"/>
        <v>283.96820291320131</v>
      </c>
      <c r="L450" s="2">
        <f t="shared" si="29"/>
        <v>1.7726377455684059</v>
      </c>
      <c r="M450" s="2">
        <f t="shared" si="30"/>
        <v>276.07866562514357</v>
      </c>
    </row>
    <row r="451" spans="1:13" x14ac:dyDescent="0.25">
      <c r="A451" s="4">
        <v>3</v>
      </c>
      <c r="B451" s="4">
        <v>448</v>
      </c>
      <c r="C451" s="4">
        <v>20369</v>
      </c>
      <c r="D451" s="4">
        <v>2.8690000000000002</v>
      </c>
      <c r="E451" s="5">
        <v>22.4</v>
      </c>
      <c r="F451" s="5">
        <v>0.1241</v>
      </c>
      <c r="H451" s="2">
        <f t="shared" si="27"/>
        <v>2.8685419928286451E-2</v>
      </c>
      <c r="I451" s="2">
        <f t="shared" si="26"/>
        <v>2.8685419928286451</v>
      </c>
      <c r="J451" s="2">
        <f t="shared" si="28"/>
        <v>285.11694159812527</v>
      </c>
      <c r="L451" s="2">
        <f t="shared" si="29"/>
        <v>1.7776879955557801</v>
      </c>
      <c r="M451" s="2">
        <f t="shared" si="30"/>
        <v>277.22740431006753</v>
      </c>
    </row>
    <row r="452" spans="1:13" x14ac:dyDescent="0.25">
      <c r="A452" s="4">
        <v>3</v>
      </c>
      <c r="B452" s="4">
        <v>449</v>
      </c>
      <c r="C452" s="4">
        <v>20371</v>
      </c>
      <c r="D452" s="4">
        <v>2.879</v>
      </c>
      <c r="E452" s="5">
        <v>22.45</v>
      </c>
      <c r="F452" s="5">
        <v>0.1246</v>
      </c>
      <c r="H452" s="2">
        <f t="shared" si="27"/>
        <v>2.8786424928033939E-2</v>
      </c>
      <c r="I452" s="2">
        <f t="shared" si="26"/>
        <v>2.8786424928033938</v>
      </c>
      <c r="J452" s="2">
        <f t="shared" si="28"/>
        <v>286.26568028304928</v>
      </c>
      <c r="L452" s="2">
        <f t="shared" si="29"/>
        <v>1.7877884955305288</v>
      </c>
      <c r="M452" s="2">
        <f t="shared" si="30"/>
        <v>278.37614299499154</v>
      </c>
    </row>
    <row r="453" spans="1:13" x14ac:dyDescent="0.25">
      <c r="A453" s="4">
        <v>3</v>
      </c>
      <c r="B453" s="4">
        <v>450</v>
      </c>
      <c r="C453" s="4">
        <v>20374</v>
      </c>
      <c r="D453" s="4">
        <v>2.8940000000000001</v>
      </c>
      <c r="E453" s="5">
        <v>22.5</v>
      </c>
      <c r="F453" s="5">
        <v>0.12559999999999999</v>
      </c>
      <c r="H453" s="2">
        <f t="shared" si="27"/>
        <v>2.8937932427655168E-2</v>
      </c>
      <c r="I453" s="2">
        <f t="shared" ref="I453:I466" si="31">H453*100</f>
        <v>2.8937932427655166</v>
      </c>
      <c r="J453" s="2">
        <f t="shared" si="28"/>
        <v>288.56315765289713</v>
      </c>
      <c r="L453" s="2">
        <f t="shared" si="29"/>
        <v>1.8029392454926516</v>
      </c>
      <c r="M453" s="2">
        <f t="shared" si="30"/>
        <v>280.67362036483939</v>
      </c>
    </row>
    <row r="454" spans="1:13" x14ac:dyDescent="0.25">
      <c r="A454" s="4">
        <v>3</v>
      </c>
      <c r="B454" s="4">
        <v>451</v>
      </c>
      <c r="C454" s="4">
        <v>20374</v>
      </c>
      <c r="D454" s="4">
        <v>2.8940000000000001</v>
      </c>
      <c r="E454" s="5">
        <v>22.55</v>
      </c>
      <c r="F454" s="5">
        <v>0.1246</v>
      </c>
      <c r="H454" s="2">
        <f t="shared" si="27"/>
        <v>2.8937932427655168E-2</v>
      </c>
      <c r="I454" s="2">
        <f t="shared" si="31"/>
        <v>2.8937932427655166</v>
      </c>
      <c r="J454" s="2">
        <f t="shared" si="28"/>
        <v>286.26568028304928</v>
      </c>
      <c r="L454" s="2">
        <f t="shared" si="29"/>
        <v>1.8029392454926516</v>
      </c>
      <c r="M454" s="2">
        <f t="shared" si="30"/>
        <v>278.37614299499154</v>
      </c>
    </row>
    <row r="455" spans="1:13" x14ac:dyDescent="0.25">
      <c r="A455" s="4">
        <v>3</v>
      </c>
      <c r="B455" s="4">
        <v>452</v>
      </c>
      <c r="C455" s="4">
        <v>20377</v>
      </c>
      <c r="D455" s="4">
        <v>2.9089999999999998</v>
      </c>
      <c r="E455" s="5">
        <v>22.6</v>
      </c>
      <c r="F455" s="5">
        <v>0.12509999999999999</v>
      </c>
      <c r="H455" s="2">
        <f t="shared" si="27"/>
        <v>2.90894399272764E-2</v>
      </c>
      <c r="I455" s="2">
        <f t="shared" si="31"/>
        <v>2.9089439927276399</v>
      </c>
      <c r="J455" s="2">
        <f t="shared" si="28"/>
        <v>287.41441896797318</v>
      </c>
      <c r="L455" s="2">
        <f t="shared" si="29"/>
        <v>1.8180899954547749</v>
      </c>
      <c r="M455" s="2">
        <f t="shared" si="30"/>
        <v>279.52488167991544</v>
      </c>
    </row>
    <row r="456" spans="1:13" x14ac:dyDescent="0.25">
      <c r="A456" s="4">
        <v>3</v>
      </c>
      <c r="B456" s="4">
        <v>453</v>
      </c>
      <c r="C456" s="4">
        <v>20378</v>
      </c>
      <c r="D456" s="4">
        <v>2.9140000000000001</v>
      </c>
      <c r="E456" s="5">
        <v>22.65</v>
      </c>
      <c r="F456" s="5">
        <v>0.12609999999999999</v>
      </c>
      <c r="H456" s="2">
        <f t="shared" ref="H456:H466" si="32">(C456-19801)/19801</f>
        <v>2.9139942427150144E-2</v>
      </c>
      <c r="I456" s="2">
        <f t="shared" si="31"/>
        <v>2.9139942427150145</v>
      </c>
      <c r="J456" s="2">
        <f t="shared" ref="J456:J466" si="33">F456/435.26*1000000</f>
        <v>289.71189633782109</v>
      </c>
      <c r="L456" s="2">
        <f t="shared" si="29"/>
        <v>1.8231402454421495</v>
      </c>
      <c r="M456" s="2">
        <f t="shared" si="30"/>
        <v>281.82235904976335</v>
      </c>
    </row>
    <row r="457" spans="1:13" x14ac:dyDescent="0.25">
      <c r="A457" s="4">
        <v>3</v>
      </c>
      <c r="B457" s="4">
        <v>454</v>
      </c>
      <c r="C457" s="4">
        <v>20380</v>
      </c>
      <c r="D457" s="4">
        <v>2.9239999999999999</v>
      </c>
      <c r="E457" s="5">
        <v>22.7</v>
      </c>
      <c r="F457" s="5">
        <v>0.12609999999999999</v>
      </c>
      <c r="H457" s="2">
        <f t="shared" si="32"/>
        <v>2.9240947426897632E-2</v>
      </c>
      <c r="I457" s="2">
        <f t="shared" si="31"/>
        <v>2.9240947426897632</v>
      </c>
      <c r="J457" s="2">
        <f t="shared" si="33"/>
        <v>289.71189633782109</v>
      </c>
      <c r="L457" s="2">
        <f t="shared" si="29"/>
        <v>1.8332407454168982</v>
      </c>
      <c r="M457" s="2">
        <f t="shared" si="30"/>
        <v>281.82235904976335</v>
      </c>
    </row>
    <row r="458" spans="1:13" x14ac:dyDescent="0.25">
      <c r="A458" s="4">
        <v>3</v>
      </c>
      <c r="B458" s="4">
        <v>455</v>
      </c>
      <c r="C458" s="4">
        <v>20381</v>
      </c>
      <c r="D458" s="4">
        <v>2.9289999999999998</v>
      </c>
      <c r="E458" s="5">
        <v>22.75</v>
      </c>
      <c r="F458" s="5">
        <v>0.12609999999999999</v>
      </c>
      <c r="H458" s="2">
        <f t="shared" si="32"/>
        <v>2.9291449926771376E-2</v>
      </c>
      <c r="I458" s="2">
        <f t="shared" si="31"/>
        <v>2.9291449926771373</v>
      </c>
      <c r="J458" s="2">
        <f t="shared" si="33"/>
        <v>289.71189633782109</v>
      </c>
      <c r="L458" s="2">
        <f t="shared" si="29"/>
        <v>1.8382909954042723</v>
      </c>
      <c r="M458" s="2">
        <f t="shared" si="30"/>
        <v>281.82235904976335</v>
      </c>
    </row>
    <row r="459" spans="1:13" x14ac:dyDescent="0.25">
      <c r="A459" s="4">
        <v>3</v>
      </c>
      <c r="B459" s="4">
        <v>456</v>
      </c>
      <c r="C459" s="4">
        <v>20383</v>
      </c>
      <c r="D459" s="4">
        <v>2.9390000000000001</v>
      </c>
      <c r="E459" s="5">
        <v>22.8</v>
      </c>
      <c r="F459" s="5">
        <v>0.12559999999999999</v>
      </c>
      <c r="H459" s="2">
        <f t="shared" si="32"/>
        <v>2.9392454926518864E-2</v>
      </c>
      <c r="I459" s="2">
        <f t="shared" si="31"/>
        <v>2.9392454926518865</v>
      </c>
      <c r="J459" s="2">
        <f t="shared" si="33"/>
        <v>288.56315765289713</v>
      </c>
      <c r="L459" s="2">
        <f t="shared" si="29"/>
        <v>1.8483914953790215</v>
      </c>
      <c r="M459" s="2">
        <f t="shared" si="30"/>
        <v>280.67362036483939</v>
      </c>
    </row>
    <row r="460" spans="1:13" x14ac:dyDescent="0.25">
      <c r="A460" s="4">
        <v>3</v>
      </c>
      <c r="B460" s="4">
        <v>457</v>
      </c>
      <c r="C460" s="4">
        <v>20385</v>
      </c>
      <c r="D460" s="4">
        <v>2.9489999999999998</v>
      </c>
      <c r="E460" s="5">
        <v>22.85</v>
      </c>
      <c r="F460" s="5">
        <v>0.127</v>
      </c>
      <c r="H460" s="2">
        <f t="shared" si="32"/>
        <v>2.9493459926266351E-2</v>
      </c>
      <c r="I460" s="2">
        <f t="shared" si="31"/>
        <v>2.9493459926266352</v>
      </c>
      <c r="J460" s="2">
        <f t="shared" si="33"/>
        <v>291.77962597068421</v>
      </c>
      <c r="L460" s="2">
        <f t="shared" si="29"/>
        <v>1.8584919953537702</v>
      </c>
      <c r="M460" s="2">
        <f t="shared" si="30"/>
        <v>283.89008868262647</v>
      </c>
    </row>
    <row r="461" spans="1:13" x14ac:dyDescent="0.25">
      <c r="A461" s="4">
        <v>3</v>
      </c>
      <c r="B461" s="4">
        <v>458</v>
      </c>
      <c r="C461" s="4">
        <v>20387</v>
      </c>
      <c r="D461" s="4">
        <v>2.9590000000000001</v>
      </c>
      <c r="E461" s="5">
        <v>22.9</v>
      </c>
      <c r="F461" s="5">
        <v>0.12609999999999999</v>
      </c>
      <c r="H461" s="2">
        <f t="shared" si="32"/>
        <v>2.9594464926013839E-2</v>
      </c>
      <c r="I461" s="2">
        <f t="shared" si="31"/>
        <v>2.9594464926013839</v>
      </c>
      <c r="J461" s="2">
        <f t="shared" si="33"/>
        <v>289.71189633782109</v>
      </c>
      <c r="L461" s="2">
        <f t="shared" si="29"/>
        <v>1.8685924953285189</v>
      </c>
      <c r="M461" s="2">
        <f t="shared" si="30"/>
        <v>281.82235904976335</v>
      </c>
    </row>
    <row r="462" spans="1:13" x14ac:dyDescent="0.25">
      <c r="A462" s="4">
        <v>3</v>
      </c>
      <c r="B462" s="4">
        <v>459</v>
      </c>
      <c r="C462" s="4">
        <v>20387</v>
      </c>
      <c r="D462" s="4">
        <v>2.9590000000000001</v>
      </c>
      <c r="E462" s="5">
        <v>22.95</v>
      </c>
      <c r="F462" s="5">
        <v>0.12609999999999999</v>
      </c>
      <c r="H462" s="2">
        <f t="shared" si="32"/>
        <v>2.9594464926013839E-2</v>
      </c>
      <c r="I462" s="2">
        <f t="shared" si="31"/>
        <v>2.9594464926013839</v>
      </c>
      <c r="J462" s="2">
        <f t="shared" si="33"/>
        <v>289.71189633782109</v>
      </c>
      <c r="L462" s="2">
        <f t="shared" si="29"/>
        <v>1.8685924953285189</v>
      </c>
      <c r="M462" s="2">
        <f t="shared" si="30"/>
        <v>281.82235904976335</v>
      </c>
    </row>
    <row r="463" spans="1:13" x14ac:dyDescent="0.25">
      <c r="A463" s="4">
        <v>3</v>
      </c>
      <c r="B463" s="4">
        <v>460</v>
      </c>
      <c r="C463" s="4">
        <v>20389</v>
      </c>
      <c r="D463" s="4">
        <v>2.97</v>
      </c>
      <c r="E463" s="5">
        <v>23</v>
      </c>
      <c r="F463" s="5">
        <v>0.12559999999999999</v>
      </c>
      <c r="H463" s="2">
        <f t="shared" si="32"/>
        <v>2.9695469925761324E-2</v>
      </c>
      <c r="I463" s="2">
        <f t="shared" si="31"/>
        <v>2.9695469925761322</v>
      </c>
      <c r="J463" s="2">
        <f t="shared" si="33"/>
        <v>288.56315765289713</v>
      </c>
      <c r="L463" s="2">
        <f t="shared" si="29"/>
        <v>1.8786929953032672</v>
      </c>
      <c r="M463" s="2">
        <f t="shared" si="30"/>
        <v>280.67362036483939</v>
      </c>
    </row>
    <row r="464" spans="1:13" x14ac:dyDescent="0.25">
      <c r="A464" s="4">
        <v>3</v>
      </c>
      <c r="B464" s="4">
        <v>461</v>
      </c>
      <c r="C464" s="4">
        <v>20391</v>
      </c>
      <c r="D464" s="4">
        <v>2.98</v>
      </c>
      <c r="E464" s="5">
        <v>23.05</v>
      </c>
      <c r="F464" s="5">
        <v>0.12659999999999999</v>
      </c>
      <c r="H464" s="2">
        <f t="shared" si="32"/>
        <v>2.9796474925508812E-2</v>
      </c>
      <c r="I464" s="2">
        <f t="shared" si="31"/>
        <v>2.9796474925508813</v>
      </c>
      <c r="J464" s="2">
        <f t="shared" si="33"/>
        <v>290.86063502274499</v>
      </c>
      <c r="L464" s="2">
        <f t="shared" si="29"/>
        <v>1.8887934952780163</v>
      </c>
      <c r="M464" s="2">
        <f t="shared" si="30"/>
        <v>282.97109773468725</v>
      </c>
    </row>
    <row r="465" spans="1:13" x14ac:dyDescent="0.25">
      <c r="A465" s="4">
        <v>3</v>
      </c>
      <c r="B465" s="4">
        <v>462</v>
      </c>
      <c r="C465" s="4">
        <v>20393</v>
      </c>
      <c r="D465" s="4">
        <v>2.99</v>
      </c>
      <c r="E465" s="5">
        <v>23.1</v>
      </c>
      <c r="F465" s="5">
        <v>0.1275</v>
      </c>
      <c r="H465" s="2">
        <f t="shared" si="32"/>
        <v>2.98974799252563E-2</v>
      </c>
      <c r="I465" s="2">
        <f t="shared" si="31"/>
        <v>2.9897479925256301</v>
      </c>
      <c r="J465" s="2">
        <f t="shared" si="33"/>
        <v>292.92836465560816</v>
      </c>
      <c r="L465" s="2">
        <f t="shared" si="29"/>
        <v>1.898893995252765</v>
      </c>
      <c r="M465" s="2">
        <f t="shared" si="30"/>
        <v>285.03882736755043</v>
      </c>
    </row>
    <row r="466" spans="1:13" x14ac:dyDescent="0.25">
      <c r="A466" s="4">
        <v>3</v>
      </c>
      <c r="B466" s="4">
        <v>463</v>
      </c>
      <c r="C466" s="4">
        <v>20394</v>
      </c>
      <c r="D466" s="4">
        <v>2.9950000000000001</v>
      </c>
      <c r="E466" s="5">
        <v>23.15</v>
      </c>
      <c r="F466" s="5">
        <v>1.472E-2</v>
      </c>
      <c r="H466" s="2">
        <f t="shared" si="32"/>
        <v>2.9947982425130044E-2</v>
      </c>
      <c r="I466" s="2">
        <f t="shared" si="31"/>
        <v>2.9947982425130042</v>
      </c>
      <c r="J466" s="2">
        <f t="shared" si="33"/>
        <v>33.818866884161196</v>
      </c>
      <c r="L466" s="2">
        <f t="shared" si="29"/>
        <v>1.9039442452401392</v>
      </c>
      <c r="M466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8"/>
  <sheetViews>
    <sheetView topLeftCell="C1" zoomScale="110" zoomScaleNormal="110" workbookViewId="0">
      <selection activeCell="I4" sqref="I4"/>
    </sheetView>
  </sheetViews>
  <sheetFormatPr defaultRowHeight="15" x14ac:dyDescent="0.25"/>
  <cols>
    <col min="10" max="10" width="9.140625" style="2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</v>
      </c>
      <c r="I1" t="s">
        <v>3</v>
      </c>
      <c r="J1" s="2" t="s">
        <v>12</v>
      </c>
      <c r="L1" t="s">
        <v>15</v>
      </c>
      <c r="M1" t="s">
        <v>16</v>
      </c>
      <c r="Q1" t="s">
        <v>33</v>
      </c>
      <c r="R1">
        <v>25.41</v>
      </c>
      <c r="S1" t="s">
        <v>27</v>
      </c>
    </row>
    <row r="2" spans="1:19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t="s">
        <v>13</v>
      </c>
      <c r="I2" t="s">
        <v>8</v>
      </c>
      <c r="J2" s="2" t="s">
        <v>14</v>
      </c>
      <c r="L2" t="s">
        <v>14</v>
      </c>
      <c r="M2" t="s">
        <v>8</v>
      </c>
      <c r="Q2" t="s">
        <v>11</v>
      </c>
      <c r="R2">
        <v>497.76</v>
      </c>
      <c r="S2" t="s">
        <v>34</v>
      </c>
    </row>
    <row r="3" spans="1:19" x14ac:dyDescent="0.25">
      <c r="A3" s="4">
        <v>4</v>
      </c>
      <c r="B3" s="4">
        <v>0</v>
      </c>
      <c r="C3" s="4">
        <v>19801</v>
      </c>
      <c r="D3" s="4">
        <v>0</v>
      </c>
      <c r="E3" s="5">
        <v>0</v>
      </c>
      <c r="F3" s="5">
        <v>0</v>
      </c>
      <c r="H3">
        <f>(C3-19801)/19801</f>
        <v>0</v>
      </c>
      <c r="I3">
        <f>H3*100</f>
        <v>0</v>
      </c>
      <c r="J3" s="2">
        <f>F3/497.76*1000000</f>
        <v>0</v>
      </c>
      <c r="Q3" t="s">
        <v>12</v>
      </c>
      <c r="R3">
        <v>250.97</v>
      </c>
      <c r="S3" t="s">
        <v>28</v>
      </c>
    </row>
    <row r="4" spans="1:19" x14ac:dyDescent="0.25">
      <c r="A4" s="4">
        <v>4</v>
      </c>
      <c r="B4" s="4">
        <v>1</v>
      </c>
      <c r="C4" s="4">
        <v>19801</v>
      </c>
      <c r="D4" s="4">
        <v>0</v>
      </c>
      <c r="E4" s="5">
        <v>0.05</v>
      </c>
      <c r="F4" s="5">
        <v>0</v>
      </c>
      <c r="H4">
        <f t="shared" ref="H4:H67" si="0">(C4-19801)/19801</f>
        <v>0</v>
      </c>
      <c r="I4">
        <f t="shared" ref="I4:I67" si="1">H4*100</f>
        <v>0</v>
      </c>
      <c r="J4" s="2">
        <f t="shared" ref="J4:J67" si="2">F4/497.76*1000000</f>
        <v>0</v>
      </c>
      <c r="Q4" t="s">
        <v>3</v>
      </c>
      <c r="R4">
        <v>1.4</v>
      </c>
      <c r="S4" t="s">
        <v>8</v>
      </c>
    </row>
    <row r="5" spans="1:19" x14ac:dyDescent="0.25">
      <c r="A5" s="4">
        <v>4</v>
      </c>
      <c r="B5" s="4">
        <v>2</v>
      </c>
      <c r="C5" s="4">
        <v>19801</v>
      </c>
      <c r="D5" s="4">
        <v>0</v>
      </c>
      <c r="E5" s="5">
        <v>0.1</v>
      </c>
      <c r="F5" s="5">
        <v>-4.9050000000000005E-4</v>
      </c>
      <c r="H5">
        <f t="shared" si="0"/>
        <v>0</v>
      </c>
      <c r="I5">
        <f t="shared" si="1"/>
        <v>0</v>
      </c>
      <c r="J5" s="2">
        <f t="shared" si="2"/>
        <v>-0.98541465766634539</v>
      </c>
      <c r="Q5" t="s">
        <v>29</v>
      </c>
      <c r="R5">
        <v>24.2</v>
      </c>
      <c r="S5" t="s">
        <v>30</v>
      </c>
    </row>
    <row r="6" spans="1:19" x14ac:dyDescent="0.25">
      <c r="A6" s="4">
        <v>4</v>
      </c>
      <c r="B6" s="4">
        <v>3</v>
      </c>
      <c r="C6" s="4">
        <v>19801</v>
      </c>
      <c r="D6" s="4">
        <v>0</v>
      </c>
      <c r="E6" s="5">
        <v>0.15</v>
      </c>
      <c r="F6" s="5">
        <v>4.9050000000000005E-4</v>
      </c>
      <c r="H6">
        <f t="shared" si="0"/>
        <v>0</v>
      </c>
      <c r="I6">
        <f t="shared" si="1"/>
        <v>0</v>
      </c>
      <c r="J6" s="2">
        <f t="shared" si="2"/>
        <v>0.98541465766634539</v>
      </c>
    </row>
    <row r="7" spans="1:19" x14ac:dyDescent="0.25">
      <c r="A7" s="4">
        <v>4</v>
      </c>
      <c r="B7" s="4">
        <v>4</v>
      </c>
      <c r="C7" s="4">
        <v>19801</v>
      </c>
      <c r="D7" s="4">
        <v>0</v>
      </c>
      <c r="E7" s="5">
        <v>0.2</v>
      </c>
      <c r="F7" s="5">
        <v>4.9050000000000005E-4</v>
      </c>
      <c r="H7">
        <f t="shared" si="0"/>
        <v>0</v>
      </c>
      <c r="I7">
        <f t="shared" si="1"/>
        <v>0</v>
      </c>
      <c r="J7" s="2">
        <f t="shared" si="2"/>
        <v>0.98541465766634539</v>
      </c>
    </row>
    <row r="8" spans="1:19" x14ac:dyDescent="0.25">
      <c r="A8" s="4">
        <v>4</v>
      </c>
      <c r="B8" s="4">
        <v>5</v>
      </c>
      <c r="C8" s="4">
        <v>19801</v>
      </c>
      <c r="D8" s="4">
        <v>0</v>
      </c>
      <c r="E8" s="5">
        <v>0.25</v>
      </c>
      <c r="F8" s="5">
        <v>4.9050000000000005E-4</v>
      </c>
      <c r="H8">
        <f t="shared" si="0"/>
        <v>0</v>
      </c>
      <c r="I8">
        <f t="shared" si="1"/>
        <v>0</v>
      </c>
      <c r="J8" s="2">
        <f t="shared" si="2"/>
        <v>0.98541465766634539</v>
      </c>
    </row>
    <row r="9" spans="1:19" x14ac:dyDescent="0.25">
      <c r="A9" s="4">
        <v>4</v>
      </c>
      <c r="B9" s="4">
        <v>6</v>
      </c>
      <c r="C9" s="4">
        <v>19801</v>
      </c>
      <c r="D9" s="4">
        <v>0</v>
      </c>
      <c r="E9" s="5">
        <v>0.3</v>
      </c>
      <c r="F9" s="5">
        <v>0</v>
      </c>
      <c r="H9">
        <f t="shared" si="0"/>
        <v>0</v>
      </c>
      <c r="I9">
        <f t="shared" si="1"/>
        <v>0</v>
      </c>
      <c r="J9" s="2">
        <f t="shared" si="2"/>
        <v>0</v>
      </c>
    </row>
    <row r="10" spans="1:19" x14ac:dyDescent="0.25">
      <c r="A10" s="4">
        <v>4</v>
      </c>
      <c r="B10" s="4">
        <v>7</v>
      </c>
      <c r="C10" s="4">
        <v>19801</v>
      </c>
      <c r="D10" s="4">
        <v>0</v>
      </c>
      <c r="E10" s="5">
        <v>0.35</v>
      </c>
      <c r="F10" s="5">
        <v>-4.9050000000000005E-4</v>
      </c>
      <c r="H10">
        <f t="shared" si="0"/>
        <v>0</v>
      </c>
      <c r="I10">
        <f t="shared" si="1"/>
        <v>0</v>
      </c>
      <c r="J10" s="2">
        <f t="shared" si="2"/>
        <v>-0.98541465766634539</v>
      </c>
    </row>
    <row r="11" spans="1:19" x14ac:dyDescent="0.25">
      <c r="A11" s="4">
        <v>4</v>
      </c>
      <c r="B11" s="4">
        <v>8</v>
      </c>
      <c r="C11" s="4">
        <v>19801</v>
      </c>
      <c r="D11" s="4">
        <v>0</v>
      </c>
      <c r="E11" s="5">
        <v>0.4</v>
      </c>
      <c r="F11" s="5">
        <v>-4.9050000000000005E-4</v>
      </c>
      <c r="H11">
        <f t="shared" si="0"/>
        <v>0</v>
      </c>
      <c r="I11">
        <f t="shared" si="1"/>
        <v>0</v>
      </c>
      <c r="J11" s="2">
        <f t="shared" si="2"/>
        <v>-0.98541465766634539</v>
      </c>
    </row>
    <row r="12" spans="1:19" x14ac:dyDescent="0.25">
      <c r="A12" s="4">
        <v>4</v>
      </c>
      <c r="B12" s="4">
        <v>9</v>
      </c>
      <c r="C12" s="4">
        <v>19801</v>
      </c>
      <c r="D12" s="4">
        <v>0</v>
      </c>
      <c r="E12" s="5">
        <v>0.45</v>
      </c>
      <c r="F12" s="5">
        <v>0</v>
      </c>
      <c r="H12">
        <f t="shared" si="0"/>
        <v>0</v>
      </c>
      <c r="I12">
        <f t="shared" si="1"/>
        <v>0</v>
      </c>
      <c r="J12" s="2">
        <f t="shared" si="2"/>
        <v>0</v>
      </c>
    </row>
    <row r="13" spans="1:19" x14ac:dyDescent="0.25">
      <c r="A13" s="4">
        <v>4</v>
      </c>
      <c r="B13" s="4">
        <v>10</v>
      </c>
      <c r="C13" s="4">
        <v>19801</v>
      </c>
      <c r="D13" s="4">
        <v>0</v>
      </c>
      <c r="E13" s="5">
        <v>0.5</v>
      </c>
      <c r="F13" s="5">
        <v>-4.9050000000000005E-4</v>
      </c>
      <c r="H13">
        <f t="shared" si="0"/>
        <v>0</v>
      </c>
      <c r="I13">
        <f t="shared" si="1"/>
        <v>0</v>
      </c>
      <c r="J13" s="2">
        <f t="shared" si="2"/>
        <v>-0.98541465766634539</v>
      </c>
    </row>
    <row r="14" spans="1:19" x14ac:dyDescent="0.25">
      <c r="A14" s="4">
        <v>4</v>
      </c>
      <c r="B14" s="4">
        <v>11</v>
      </c>
      <c r="C14" s="4">
        <v>19801</v>
      </c>
      <c r="D14" s="4">
        <v>0</v>
      </c>
      <c r="E14" s="5">
        <v>0.55000000000000004</v>
      </c>
      <c r="F14" s="5">
        <v>-4.9050000000000005E-4</v>
      </c>
      <c r="H14">
        <f t="shared" si="0"/>
        <v>0</v>
      </c>
      <c r="I14">
        <f t="shared" si="1"/>
        <v>0</v>
      </c>
      <c r="J14" s="2">
        <f t="shared" si="2"/>
        <v>-0.98541465766634539</v>
      </c>
    </row>
    <row r="15" spans="1:19" x14ac:dyDescent="0.25">
      <c r="A15" s="4">
        <v>4</v>
      </c>
      <c r="B15" s="4">
        <v>12</v>
      </c>
      <c r="C15" s="4">
        <v>19801</v>
      </c>
      <c r="D15" s="4">
        <v>0</v>
      </c>
      <c r="E15" s="5">
        <v>0.6</v>
      </c>
      <c r="F15" s="5">
        <v>-4.9050000000000005E-4</v>
      </c>
      <c r="H15">
        <f t="shared" si="0"/>
        <v>0</v>
      </c>
      <c r="I15">
        <f t="shared" si="1"/>
        <v>0</v>
      </c>
      <c r="J15" s="2">
        <f t="shared" si="2"/>
        <v>-0.98541465766634539</v>
      </c>
    </row>
    <row r="16" spans="1:19" x14ac:dyDescent="0.25">
      <c r="A16" s="4">
        <v>4</v>
      </c>
      <c r="B16" s="4">
        <v>13</v>
      </c>
      <c r="C16" s="4">
        <v>19801</v>
      </c>
      <c r="D16" s="4">
        <v>0</v>
      </c>
      <c r="E16" s="5">
        <v>0.65</v>
      </c>
      <c r="F16" s="5">
        <v>0</v>
      </c>
      <c r="H16">
        <f t="shared" si="0"/>
        <v>0</v>
      </c>
      <c r="I16">
        <f t="shared" si="1"/>
        <v>0</v>
      </c>
      <c r="J16" s="2">
        <f t="shared" si="2"/>
        <v>0</v>
      </c>
    </row>
    <row r="17" spans="1:10" x14ac:dyDescent="0.25">
      <c r="A17" s="4">
        <v>4</v>
      </c>
      <c r="B17" s="4">
        <v>14</v>
      </c>
      <c r="C17" s="4">
        <v>19801</v>
      </c>
      <c r="D17" s="4">
        <v>0</v>
      </c>
      <c r="E17" s="5">
        <v>0.7</v>
      </c>
      <c r="F17" s="5">
        <v>-4.9050000000000005E-4</v>
      </c>
      <c r="H17">
        <f t="shared" si="0"/>
        <v>0</v>
      </c>
      <c r="I17">
        <f t="shared" si="1"/>
        <v>0</v>
      </c>
      <c r="J17" s="2">
        <f t="shared" si="2"/>
        <v>-0.98541465766634539</v>
      </c>
    </row>
    <row r="18" spans="1:10" x14ac:dyDescent="0.25">
      <c r="A18" s="4">
        <v>4</v>
      </c>
      <c r="B18" s="4">
        <v>15</v>
      </c>
      <c r="C18" s="4">
        <v>19801</v>
      </c>
      <c r="D18" s="4">
        <v>0</v>
      </c>
      <c r="E18" s="5">
        <v>0.75</v>
      </c>
      <c r="F18" s="5">
        <v>-4.9050000000000005E-4</v>
      </c>
      <c r="H18">
        <f t="shared" si="0"/>
        <v>0</v>
      </c>
      <c r="I18">
        <f t="shared" si="1"/>
        <v>0</v>
      </c>
      <c r="J18" s="2">
        <f t="shared" si="2"/>
        <v>-0.98541465766634539</v>
      </c>
    </row>
    <row r="19" spans="1:10" x14ac:dyDescent="0.25">
      <c r="A19" s="4">
        <v>4</v>
      </c>
      <c r="B19" s="4">
        <v>16</v>
      </c>
      <c r="C19" s="4">
        <v>19801</v>
      </c>
      <c r="D19" s="4">
        <v>0</v>
      </c>
      <c r="E19" s="5">
        <v>0.8</v>
      </c>
      <c r="F19" s="5">
        <v>-4.9050000000000005E-4</v>
      </c>
      <c r="H19">
        <f t="shared" si="0"/>
        <v>0</v>
      </c>
      <c r="I19">
        <f t="shared" si="1"/>
        <v>0</v>
      </c>
      <c r="J19" s="2">
        <f t="shared" si="2"/>
        <v>-0.98541465766634539</v>
      </c>
    </row>
    <row r="20" spans="1:10" x14ac:dyDescent="0.25">
      <c r="A20" s="4">
        <v>4</v>
      </c>
      <c r="B20" s="4">
        <v>17</v>
      </c>
      <c r="C20" s="4">
        <v>19801</v>
      </c>
      <c r="D20" s="4">
        <v>0</v>
      </c>
      <c r="E20" s="5">
        <v>0.85</v>
      </c>
      <c r="F20" s="5">
        <v>0</v>
      </c>
      <c r="H20">
        <f t="shared" si="0"/>
        <v>0</v>
      </c>
      <c r="I20">
        <f t="shared" si="1"/>
        <v>0</v>
      </c>
      <c r="J20" s="2">
        <f t="shared" si="2"/>
        <v>0</v>
      </c>
    </row>
    <row r="21" spans="1:10" x14ac:dyDescent="0.25">
      <c r="A21" s="4">
        <v>4</v>
      </c>
      <c r="B21" s="4">
        <v>18</v>
      </c>
      <c r="C21" s="4">
        <v>19801</v>
      </c>
      <c r="D21" s="4">
        <v>0</v>
      </c>
      <c r="E21" s="5">
        <v>0.9</v>
      </c>
      <c r="F21" s="5">
        <v>-4.9050000000000005E-4</v>
      </c>
      <c r="H21">
        <f t="shared" si="0"/>
        <v>0</v>
      </c>
      <c r="I21">
        <f t="shared" si="1"/>
        <v>0</v>
      </c>
      <c r="J21" s="2">
        <f t="shared" si="2"/>
        <v>-0.98541465766634539</v>
      </c>
    </row>
    <row r="22" spans="1:10" x14ac:dyDescent="0.25">
      <c r="A22" s="4">
        <v>4</v>
      </c>
      <c r="B22" s="4">
        <v>19</v>
      </c>
      <c r="C22" s="4">
        <v>19801</v>
      </c>
      <c r="D22" s="4">
        <v>0</v>
      </c>
      <c r="E22" s="5">
        <v>0.95</v>
      </c>
      <c r="F22" s="5">
        <v>0</v>
      </c>
      <c r="H22">
        <f t="shared" si="0"/>
        <v>0</v>
      </c>
      <c r="I22">
        <f t="shared" si="1"/>
        <v>0</v>
      </c>
      <c r="J22" s="2">
        <f t="shared" si="2"/>
        <v>0</v>
      </c>
    </row>
    <row r="23" spans="1:10" x14ac:dyDescent="0.25">
      <c r="A23" s="4">
        <v>4</v>
      </c>
      <c r="B23" s="4">
        <v>20</v>
      </c>
      <c r="C23" s="4">
        <v>19801</v>
      </c>
      <c r="D23" s="4">
        <v>0</v>
      </c>
      <c r="E23" s="5">
        <v>1</v>
      </c>
      <c r="F23" s="5">
        <v>9.8109999999999994E-4</v>
      </c>
      <c r="H23">
        <f t="shared" si="0"/>
        <v>0</v>
      </c>
      <c r="I23">
        <f t="shared" si="1"/>
        <v>0</v>
      </c>
      <c r="J23" s="2">
        <f t="shared" si="2"/>
        <v>1.9710302153648342</v>
      </c>
    </row>
    <row r="24" spans="1:10" x14ac:dyDescent="0.25">
      <c r="A24" s="4">
        <v>4</v>
      </c>
      <c r="B24" s="4">
        <v>21</v>
      </c>
      <c r="C24" s="4">
        <v>19801</v>
      </c>
      <c r="D24" s="4">
        <v>0</v>
      </c>
      <c r="E24" s="5">
        <v>1.05</v>
      </c>
      <c r="F24" s="5">
        <v>4.9050000000000005E-4</v>
      </c>
      <c r="H24">
        <f t="shared" si="0"/>
        <v>0</v>
      </c>
      <c r="I24">
        <f t="shared" si="1"/>
        <v>0</v>
      </c>
      <c r="J24" s="2">
        <f t="shared" si="2"/>
        <v>0.98541465766634539</v>
      </c>
    </row>
    <row r="25" spans="1:10" x14ac:dyDescent="0.25">
      <c r="A25" s="4">
        <v>4</v>
      </c>
      <c r="B25" s="4">
        <v>22</v>
      </c>
      <c r="C25" s="4">
        <v>19801</v>
      </c>
      <c r="D25" s="4">
        <v>0</v>
      </c>
      <c r="E25" s="5">
        <v>1.1000000000000001</v>
      </c>
      <c r="F25" s="5">
        <v>4.9050000000000005E-4</v>
      </c>
      <c r="H25">
        <f t="shared" si="0"/>
        <v>0</v>
      </c>
      <c r="I25">
        <f t="shared" si="1"/>
        <v>0</v>
      </c>
      <c r="J25" s="2">
        <f t="shared" si="2"/>
        <v>0.98541465766634539</v>
      </c>
    </row>
    <row r="26" spans="1:10" x14ac:dyDescent="0.25">
      <c r="A26" s="4">
        <v>4</v>
      </c>
      <c r="B26" s="4">
        <v>23</v>
      </c>
      <c r="C26" s="4">
        <v>19802</v>
      </c>
      <c r="D26" s="4">
        <v>5.0000000000000001E-3</v>
      </c>
      <c r="E26" s="5">
        <v>1.1499999999999999</v>
      </c>
      <c r="F26" s="5">
        <v>9.8109999999999994E-4</v>
      </c>
      <c r="H26">
        <f t="shared" si="0"/>
        <v>5.0502499873743749E-5</v>
      </c>
      <c r="I26">
        <f t="shared" si="1"/>
        <v>5.0502499873743747E-3</v>
      </c>
      <c r="J26" s="2">
        <f t="shared" si="2"/>
        <v>1.9710302153648342</v>
      </c>
    </row>
    <row r="27" spans="1:10" x14ac:dyDescent="0.25">
      <c r="A27" s="4">
        <v>4</v>
      </c>
      <c r="B27" s="4">
        <v>24</v>
      </c>
      <c r="C27" s="4">
        <v>19802</v>
      </c>
      <c r="D27" s="4">
        <v>5.0000000000000001E-3</v>
      </c>
      <c r="E27" s="5">
        <v>1.2</v>
      </c>
      <c r="F27" s="5">
        <v>0</v>
      </c>
      <c r="H27">
        <f t="shared" si="0"/>
        <v>5.0502499873743749E-5</v>
      </c>
      <c r="I27">
        <f t="shared" si="1"/>
        <v>5.0502499873743747E-3</v>
      </c>
      <c r="J27" s="2">
        <f t="shared" si="2"/>
        <v>0</v>
      </c>
    </row>
    <row r="28" spans="1:10" x14ac:dyDescent="0.25">
      <c r="A28" s="4">
        <v>4</v>
      </c>
      <c r="B28" s="4">
        <v>25</v>
      </c>
      <c r="C28" s="4">
        <v>19802</v>
      </c>
      <c r="D28" s="4">
        <v>5.0000000000000001E-3</v>
      </c>
      <c r="E28" s="5">
        <v>1.25</v>
      </c>
      <c r="F28" s="5">
        <v>4.9050000000000005E-4</v>
      </c>
      <c r="H28">
        <f t="shared" si="0"/>
        <v>5.0502499873743749E-5</v>
      </c>
      <c r="I28">
        <f t="shared" si="1"/>
        <v>5.0502499873743747E-3</v>
      </c>
      <c r="J28" s="2">
        <f t="shared" si="2"/>
        <v>0.98541465766634539</v>
      </c>
    </row>
    <row r="29" spans="1:10" x14ac:dyDescent="0.25">
      <c r="A29" s="4">
        <v>4</v>
      </c>
      <c r="B29" s="4">
        <v>26</v>
      </c>
      <c r="C29" s="4">
        <v>19802</v>
      </c>
      <c r="D29" s="4">
        <v>5.0000000000000001E-3</v>
      </c>
      <c r="E29" s="5">
        <v>1.3</v>
      </c>
      <c r="F29" s="5">
        <v>4.9050000000000005E-4</v>
      </c>
      <c r="H29">
        <f t="shared" si="0"/>
        <v>5.0502499873743749E-5</v>
      </c>
      <c r="I29">
        <f t="shared" si="1"/>
        <v>5.0502499873743747E-3</v>
      </c>
      <c r="J29" s="2">
        <f t="shared" si="2"/>
        <v>0.98541465766634539</v>
      </c>
    </row>
    <row r="30" spans="1:10" x14ac:dyDescent="0.25">
      <c r="A30" s="4">
        <v>4</v>
      </c>
      <c r="B30" s="4">
        <v>27</v>
      </c>
      <c r="C30" s="4">
        <v>19802</v>
      </c>
      <c r="D30" s="4">
        <v>5.0000000000000001E-3</v>
      </c>
      <c r="E30" s="5">
        <v>1.35</v>
      </c>
      <c r="F30" s="5">
        <v>0</v>
      </c>
      <c r="H30">
        <f t="shared" si="0"/>
        <v>5.0502499873743749E-5</v>
      </c>
      <c r="I30">
        <f t="shared" si="1"/>
        <v>5.0502499873743747E-3</v>
      </c>
      <c r="J30" s="2">
        <f t="shared" si="2"/>
        <v>0</v>
      </c>
    </row>
    <row r="31" spans="1:10" x14ac:dyDescent="0.25">
      <c r="A31" s="4">
        <v>4</v>
      </c>
      <c r="B31" s="4">
        <v>28</v>
      </c>
      <c r="C31" s="4">
        <v>19803</v>
      </c>
      <c r="D31" s="4">
        <v>0.01</v>
      </c>
      <c r="E31" s="5">
        <v>1.4</v>
      </c>
      <c r="F31" s="5">
        <v>4.9050000000000005E-4</v>
      </c>
      <c r="H31">
        <f t="shared" si="0"/>
        <v>1.010049997474875E-4</v>
      </c>
      <c r="I31">
        <f t="shared" si="1"/>
        <v>1.0100499974748749E-2</v>
      </c>
      <c r="J31" s="2">
        <f t="shared" si="2"/>
        <v>0.98541465766634539</v>
      </c>
    </row>
    <row r="32" spans="1:10" x14ac:dyDescent="0.25">
      <c r="A32" s="4">
        <v>4</v>
      </c>
      <c r="B32" s="4">
        <v>29</v>
      </c>
      <c r="C32" s="4">
        <v>19804</v>
      </c>
      <c r="D32" s="4">
        <v>1.4999999999999999E-2</v>
      </c>
      <c r="E32" s="5">
        <v>1.45</v>
      </c>
      <c r="F32" s="5">
        <v>0</v>
      </c>
      <c r="H32">
        <f t="shared" si="0"/>
        <v>1.5150749962123124E-4</v>
      </c>
      <c r="I32">
        <f t="shared" si="1"/>
        <v>1.5150749962123124E-2</v>
      </c>
      <c r="J32" s="2">
        <f t="shared" si="2"/>
        <v>0</v>
      </c>
    </row>
    <row r="33" spans="1:10" x14ac:dyDescent="0.25">
      <c r="A33" s="4">
        <v>4</v>
      </c>
      <c r="B33" s="4">
        <v>30</v>
      </c>
      <c r="C33" s="4">
        <v>19805</v>
      </c>
      <c r="D33" s="4">
        <v>0.02</v>
      </c>
      <c r="E33" s="5">
        <v>1.5</v>
      </c>
      <c r="F33" s="5">
        <v>0</v>
      </c>
      <c r="H33">
        <f t="shared" si="0"/>
        <v>2.0200999949497499E-4</v>
      </c>
      <c r="I33">
        <f t="shared" si="1"/>
        <v>2.0200999949497499E-2</v>
      </c>
      <c r="J33" s="2">
        <f t="shared" si="2"/>
        <v>0</v>
      </c>
    </row>
    <row r="34" spans="1:10" x14ac:dyDescent="0.25">
      <c r="A34" s="4">
        <v>4</v>
      </c>
      <c r="B34" s="4">
        <v>31</v>
      </c>
      <c r="C34" s="4">
        <v>19805</v>
      </c>
      <c r="D34" s="4">
        <v>0.02</v>
      </c>
      <c r="E34" s="5">
        <v>1.55</v>
      </c>
      <c r="F34" s="5">
        <v>-4.9050000000000005E-4</v>
      </c>
      <c r="H34">
        <f t="shared" si="0"/>
        <v>2.0200999949497499E-4</v>
      </c>
      <c r="I34">
        <f t="shared" si="1"/>
        <v>2.0200999949497499E-2</v>
      </c>
      <c r="J34" s="2">
        <f t="shared" si="2"/>
        <v>-0.98541465766634539</v>
      </c>
    </row>
    <row r="35" spans="1:10" x14ac:dyDescent="0.25">
      <c r="A35" s="4">
        <v>4</v>
      </c>
      <c r="B35" s="4">
        <v>32</v>
      </c>
      <c r="C35" s="4">
        <v>19805</v>
      </c>
      <c r="D35" s="4">
        <v>0.02</v>
      </c>
      <c r="E35" s="5">
        <v>1.6</v>
      </c>
      <c r="F35" s="5">
        <v>0</v>
      </c>
      <c r="H35">
        <f t="shared" si="0"/>
        <v>2.0200999949497499E-4</v>
      </c>
      <c r="I35">
        <f t="shared" si="1"/>
        <v>2.0200999949497499E-2</v>
      </c>
      <c r="J35" s="2">
        <f t="shared" si="2"/>
        <v>0</v>
      </c>
    </row>
    <row r="36" spans="1:10" x14ac:dyDescent="0.25">
      <c r="A36" s="4">
        <v>4</v>
      </c>
      <c r="B36" s="4">
        <v>33</v>
      </c>
      <c r="C36" s="4">
        <v>19805</v>
      </c>
      <c r="D36" s="4">
        <v>0.02</v>
      </c>
      <c r="E36" s="5">
        <v>1.65</v>
      </c>
      <c r="F36" s="5">
        <v>9.8109999999999994E-4</v>
      </c>
      <c r="H36">
        <f t="shared" si="0"/>
        <v>2.0200999949497499E-4</v>
      </c>
      <c r="I36">
        <f t="shared" si="1"/>
        <v>2.0200999949497499E-2</v>
      </c>
      <c r="J36" s="2">
        <f t="shared" si="2"/>
        <v>1.9710302153648342</v>
      </c>
    </row>
    <row r="37" spans="1:10" x14ac:dyDescent="0.25">
      <c r="A37" s="4">
        <v>4</v>
      </c>
      <c r="B37" s="4">
        <v>34</v>
      </c>
      <c r="C37" s="4">
        <v>19805</v>
      </c>
      <c r="D37" s="4">
        <v>0.02</v>
      </c>
      <c r="E37" s="5">
        <v>1.7</v>
      </c>
      <c r="F37" s="5">
        <v>0</v>
      </c>
      <c r="H37">
        <f t="shared" si="0"/>
        <v>2.0200999949497499E-4</v>
      </c>
      <c r="I37">
        <f t="shared" si="1"/>
        <v>2.0200999949497499E-2</v>
      </c>
      <c r="J37" s="2">
        <f t="shared" si="2"/>
        <v>0</v>
      </c>
    </row>
    <row r="38" spans="1:10" x14ac:dyDescent="0.25">
      <c r="A38" s="4">
        <v>4</v>
      </c>
      <c r="B38" s="4">
        <v>35</v>
      </c>
      <c r="C38" s="4">
        <v>19805</v>
      </c>
      <c r="D38" s="4">
        <v>0.02</v>
      </c>
      <c r="E38" s="5">
        <v>1.75</v>
      </c>
      <c r="F38" s="5">
        <v>4.9050000000000005E-4</v>
      </c>
      <c r="H38">
        <f t="shared" si="0"/>
        <v>2.0200999949497499E-4</v>
      </c>
      <c r="I38">
        <f t="shared" si="1"/>
        <v>2.0200999949497499E-2</v>
      </c>
      <c r="J38" s="2">
        <f t="shared" si="2"/>
        <v>0.98541465766634539</v>
      </c>
    </row>
    <row r="39" spans="1:10" x14ac:dyDescent="0.25">
      <c r="A39" s="4">
        <v>4</v>
      </c>
      <c r="B39" s="4">
        <v>36</v>
      </c>
      <c r="C39" s="4">
        <v>19805</v>
      </c>
      <c r="D39" s="4">
        <v>0.02</v>
      </c>
      <c r="E39" s="5">
        <v>1.8</v>
      </c>
      <c r="F39" s="5">
        <v>9.8109999999999994E-4</v>
      </c>
      <c r="H39">
        <f t="shared" si="0"/>
        <v>2.0200999949497499E-4</v>
      </c>
      <c r="I39">
        <f t="shared" si="1"/>
        <v>2.0200999949497499E-2</v>
      </c>
      <c r="J39" s="2">
        <f t="shared" si="2"/>
        <v>1.9710302153648342</v>
      </c>
    </row>
    <row r="40" spans="1:10" x14ac:dyDescent="0.25">
      <c r="A40" s="4">
        <v>4</v>
      </c>
      <c r="B40" s="4">
        <v>37</v>
      </c>
      <c r="C40" s="4">
        <v>19805</v>
      </c>
      <c r="D40" s="4">
        <v>0.02</v>
      </c>
      <c r="E40" s="5">
        <v>1.85</v>
      </c>
      <c r="F40" s="5">
        <v>4.9050000000000005E-4</v>
      </c>
      <c r="H40">
        <f t="shared" si="0"/>
        <v>2.0200999949497499E-4</v>
      </c>
      <c r="I40">
        <f t="shared" si="1"/>
        <v>2.0200999949497499E-2</v>
      </c>
      <c r="J40" s="2">
        <f t="shared" si="2"/>
        <v>0.98541465766634539</v>
      </c>
    </row>
    <row r="41" spans="1:10" x14ac:dyDescent="0.25">
      <c r="A41" s="4">
        <v>4</v>
      </c>
      <c r="B41" s="4">
        <v>38</v>
      </c>
      <c r="C41" s="4">
        <v>19808</v>
      </c>
      <c r="D41" s="4">
        <v>3.5000000000000003E-2</v>
      </c>
      <c r="E41" s="5">
        <v>1.9</v>
      </c>
      <c r="F41" s="5">
        <v>4.9050000000000005E-4</v>
      </c>
      <c r="H41">
        <f t="shared" si="0"/>
        <v>3.5351749911620623E-4</v>
      </c>
      <c r="I41">
        <f t="shared" si="1"/>
        <v>3.5351749911620621E-2</v>
      </c>
      <c r="J41" s="2">
        <f t="shared" si="2"/>
        <v>0.98541465766634539</v>
      </c>
    </row>
    <row r="42" spans="1:10" x14ac:dyDescent="0.25">
      <c r="A42" s="4">
        <v>4</v>
      </c>
      <c r="B42" s="4">
        <v>39</v>
      </c>
      <c r="C42" s="4">
        <v>19808</v>
      </c>
      <c r="D42" s="4">
        <v>3.5000000000000003E-2</v>
      </c>
      <c r="E42" s="5">
        <v>1.95</v>
      </c>
      <c r="F42" s="5">
        <v>9.8109999999999994E-4</v>
      </c>
      <c r="H42">
        <f t="shared" si="0"/>
        <v>3.5351749911620623E-4</v>
      </c>
      <c r="I42">
        <f t="shared" si="1"/>
        <v>3.5351749911620621E-2</v>
      </c>
      <c r="J42" s="2">
        <f t="shared" si="2"/>
        <v>1.9710302153648342</v>
      </c>
    </row>
    <row r="43" spans="1:10" x14ac:dyDescent="0.25">
      <c r="A43" s="4">
        <v>4</v>
      </c>
      <c r="B43" s="4">
        <v>40</v>
      </c>
      <c r="C43" s="4">
        <v>19808</v>
      </c>
      <c r="D43" s="4">
        <v>3.5000000000000003E-2</v>
      </c>
      <c r="E43" s="5">
        <v>2</v>
      </c>
      <c r="F43" s="5">
        <v>-4.9050000000000005E-4</v>
      </c>
      <c r="H43">
        <f t="shared" si="0"/>
        <v>3.5351749911620623E-4</v>
      </c>
      <c r="I43">
        <f t="shared" si="1"/>
        <v>3.5351749911620621E-2</v>
      </c>
      <c r="J43" s="2">
        <f t="shared" si="2"/>
        <v>-0.98541465766634539</v>
      </c>
    </row>
    <row r="44" spans="1:10" x14ac:dyDescent="0.25">
      <c r="A44" s="4">
        <v>4</v>
      </c>
      <c r="B44" s="4">
        <v>41</v>
      </c>
      <c r="C44" s="4">
        <v>19808</v>
      </c>
      <c r="D44" s="4">
        <v>3.5000000000000003E-2</v>
      </c>
      <c r="E44" s="5">
        <v>2.0499999999999998</v>
      </c>
      <c r="F44" s="5">
        <v>0</v>
      </c>
      <c r="H44">
        <f t="shared" si="0"/>
        <v>3.5351749911620623E-4</v>
      </c>
      <c r="I44">
        <f t="shared" si="1"/>
        <v>3.5351749911620621E-2</v>
      </c>
      <c r="J44" s="2">
        <f t="shared" si="2"/>
        <v>0</v>
      </c>
    </row>
    <row r="45" spans="1:10" x14ac:dyDescent="0.25">
      <c r="A45" s="4">
        <v>4</v>
      </c>
      <c r="B45" s="4">
        <v>42</v>
      </c>
      <c r="C45" s="4">
        <v>19808</v>
      </c>
      <c r="D45" s="4">
        <v>3.5000000000000003E-2</v>
      </c>
      <c r="E45" s="5">
        <v>2.1</v>
      </c>
      <c r="F45" s="5">
        <v>4.9050000000000005E-4</v>
      </c>
      <c r="H45">
        <f t="shared" si="0"/>
        <v>3.5351749911620623E-4</v>
      </c>
      <c r="I45">
        <f t="shared" si="1"/>
        <v>3.5351749911620621E-2</v>
      </c>
      <c r="J45" s="2">
        <f t="shared" si="2"/>
        <v>0.98541465766634539</v>
      </c>
    </row>
    <row r="46" spans="1:10" x14ac:dyDescent="0.25">
      <c r="A46" s="4">
        <v>4</v>
      </c>
      <c r="B46" s="4">
        <v>43</v>
      </c>
      <c r="C46" s="4">
        <v>19808</v>
      </c>
      <c r="D46" s="4">
        <v>3.5000000000000003E-2</v>
      </c>
      <c r="E46" s="5">
        <v>2.15</v>
      </c>
      <c r="F46" s="5">
        <v>-9.8109999999999994E-4</v>
      </c>
      <c r="H46">
        <f t="shared" si="0"/>
        <v>3.5351749911620623E-4</v>
      </c>
      <c r="I46">
        <f t="shared" si="1"/>
        <v>3.5351749911620621E-2</v>
      </c>
      <c r="J46" s="2">
        <f t="shared" si="2"/>
        <v>-1.9710302153648342</v>
      </c>
    </row>
    <row r="47" spans="1:10" x14ac:dyDescent="0.25">
      <c r="A47" s="4">
        <v>4</v>
      </c>
      <c r="B47" s="4">
        <v>44</v>
      </c>
      <c r="C47" s="4">
        <v>19808</v>
      </c>
      <c r="D47" s="4">
        <v>3.5000000000000003E-2</v>
      </c>
      <c r="E47" s="5">
        <v>2.2000000000000002</v>
      </c>
      <c r="F47" s="5">
        <v>0</v>
      </c>
      <c r="H47">
        <f t="shared" si="0"/>
        <v>3.5351749911620623E-4</v>
      </c>
      <c r="I47">
        <f t="shared" si="1"/>
        <v>3.5351749911620621E-2</v>
      </c>
      <c r="J47" s="2">
        <f t="shared" si="2"/>
        <v>0</v>
      </c>
    </row>
    <row r="48" spans="1:10" x14ac:dyDescent="0.25">
      <c r="A48" s="4">
        <v>4</v>
      </c>
      <c r="B48" s="4">
        <v>45</v>
      </c>
      <c r="C48" s="4">
        <v>19808</v>
      </c>
      <c r="D48" s="4">
        <v>3.5000000000000003E-2</v>
      </c>
      <c r="E48" s="5">
        <v>2.25</v>
      </c>
      <c r="F48" s="5">
        <v>-4.9050000000000005E-4</v>
      </c>
      <c r="H48">
        <f t="shared" si="0"/>
        <v>3.5351749911620623E-4</v>
      </c>
      <c r="I48">
        <f t="shared" si="1"/>
        <v>3.5351749911620621E-2</v>
      </c>
      <c r="J48" s="2">
        <f t="shared" si="2"/>
        <v>-0.98541465766634539</v>
      </c>
    </row>
    <row r="49" spans="1:10" x14ac:dyDescent="0.25">
      <c r="A49" s="4">
        <v>4</v>
      </c>
      <c r="B49" s="4">
        <v>46</v>
      </c>
      <c r="C49" s="4">
        <v>19808</v>
      </c>
      <c r="D49" s="4">
        <v>3.5000000000000003E-2</v>
      </c>
      <c r="E49" s="5">
        <v>2.2999999999999998</v>
      </c>
      <c r="F49" s="5">
        <v>0</v>
      </c>
      <c r="H49">
        <f t="shared" si="0"/>
        <v>3.5351749911620623E-4</v>
      </c>
      <c r="I49">
        <f t="shared" si="1"/>
        <v>3.5351749911620621E-2</v>
      </c>
      <c r="J49" s="2">
        <f t="shared" si="2"/>
        <v>0</v>
      </c>
    </row>
    <row r="50" spans="1:10" x14ac:dyDescent="0.25">
      <c r="A50" s="4">
        <v>4</v>
      </c>
      <c r="B50" s="4">
        <v>47</v>
      </c>
      <c r="C50" s="4">
        <v>19808</v>
      </c>
      <c r="D50" s="4">
        <v>3.5000000000000003E-2</v>
      </c>
      <c r="E50" s="5">
        <v>2.35</v>
      </c>
      <c r="F50" s="5">
        <v>0</v>
      </c>
      <c r="H50">
        <f t="shared" si="0"/>
        <v>3.5351749911620623E-4</v>
      </c>
      <c r="I50">
        <f t="shared" si="1"/>
        <v>3.5351749911620621E-2</v>
      </c>
      <c r="J50" s="2">
        <f t="shared" si="2"/>
        <v>0</v>
      </c>
    </row>
    <row r="51" spans="1:10" x14ac:dyDescent="0.25">
      <c r="A51" s="4">
        <v>4</v>
      </c>
      <c r="B51" s="4">
        <v>48</v>
      </c>
      <c r="C51" s="4">
        <v>19809</v>
      </c>
      <c r="D51" s="4">
        <v>0.04</v>
      </c>
      <c r="E51" s="5">
        <v>2.4</v>
      </c>
      <c r="F51" s="5">
        <v>-4.9050000000000005E-4</v>
      </c>
      <c r="H51">
        <f t="shared" si="0"/>
        <v>4.0401999898994999E-4</v>
      </c>
      <c r="I51">
        <f t="shared" si="1"/>
        <v>4.0401999898994997E-2</v>
      </c>
      <c r="J51" s="2">
        <f t="shared" si="2"/>
        <v>-0.98541465766634539</v>
      </c>
    </row>
    <row r="52" spans="1:10" x14ac:dyDescent="0.25">
      <c r="A52" s="4">
        <v>4</v>
      </c>
      <c r="B52" s="4">
        <v>49</v>
      </c>
      <c r="C52" s="4">
        <v>19810</v>
      </c>
      <c r="D52" s="4">
        <v>4.4999999999999998E-2</v>
      </c>
      <c r="E52" s="5">
        <v>2.4500000000000002</v>
      </c>
      <c r="F52" s="5">
        <v>4.9050000000000005E-4</v>
      </c>
      <c r="H52">
        <f t="shared" si="0"/>
        <v>4.5452249886369375E-4</v>
      </c>
      <c r="I52">
        <f t="shared" si="1"/>
        <v>4.5452249886369374E-2</v>
      </c>
      <c r="J52" s="2">
        <f t="shared" si="2"/>
        <v>0.98541465766634539</v>
      </c>
    </row>
    <row r="53" spans="1:10" x14ac:dyDescent="0.25">
      <c r="A53" s="4">
        <v>4</v>
      </c>
      <c r="B53" s="4">
        <v>50</v>
      </c>
      <c r="C53" s="4">
        <v>19810</v>
      </c>
      <c r="D53" s="4">
        <v>4.4999999999999998E-2</v>
      </c>
      <c r="E53" s="5">
        <v>2.5</v>
      </c>
      <c r="F53" s="5">
        <v>4.9050000000000005E-4</v>
      </c>
      <c r="H53">
        <f t="shared" si="0"/>
        <v>4.5452249886369375E-4</v>
      </c>
      <c r="I53">
        <f t="shared" si="1"/>
        <v>4.5452249886369374E-2</v>
      </c>
      <c r="J53" s="2">
        <f t="shared" si="2"/>
        <v>0.98541465766634539</v>
      </c>
    </row>
    <row r="54" spans="1:10" x14ac:dyDescent="0.25">
      <c r="A54" s="4">
        <v>4</v>
      </c>
      <c r="B54" s="4">
        <v>51</v>
      </c>
      <c r="C54" s="4">
        <v>19810</v>
      </c>
      <c r="D54" s="4">
        <v>4.4999999999999998E-2</v>
      </c>
      <c r="E54" s="5">
        <v>2.5499999999999998</v>
      </c>
      <c r="F54" s="5">
        <v>4.9050000000000005E-4</v>
      </c>
      <c r="H54">
        <f t="shared" si="0"/>
        <v>4.5452249886369375E-4</v>
      </c>
      <c r="I54">
        <f t="shared" si="1"/>
        <v>4.5452249886369374E-2</v>
      </c>
      <c r="J54" s="2">
        <f t="shared" si="2"/>
        <v>0.98541465766634539</v>
      </c>
    </row>
    <row r="55" spans="1:10" x14ac:dyDescent="0.25">
      <c r="A55" s="4">
        <v>4</v>
      </c>
      <c r="B55" s="4">
        <v>52</v>
      </c>
      <c r="C55" s="4">
        <v>19810</v>
      </c>
      <c r="D55" s="4">
        <v>4.4999999999999998E-2</v>
      </c>
      <c r="E55" s="5">
        <v>2.6</v>
      </c>
      <c r="F55" s="5">
        <v>4.9050000000000005E-4</v>
      </c>
      <c r="H55">
        <f t="shared" si="0"/>
        <v>4.5452249886369375E-4</v>
      </c>
      <c r="I55">
        <f t="shared" si="1"/>
        <v>4.5452249886369374E-2</v>
      </c>
      <c r="J55" s="2">
        <f t="shared" si="2"/>
        <v>0.98541465766634539</v>
      </c>
    </row>
    <row r="56" spans="1:10" x14ac:dyDescent="0.25">
      <c r="A56" s="4">
        <v>4</v>
      </c>
      <c r="B56" s="4">
        <v>53</v>
      </c>
      <c r="C56" s="4">
        <v>19810</v>
      </c>
      <c r="D56" s="4">
        <v>4.4999999999999998E-2</v>
      </c>
      <c r="E56" s="5">
        <v>2.65</v>
      </c>
      <c r="F56" s="5">
        <v>9.8109999999999994E-4</v>
      </c>
      <c r="H56">
        <f t="shared" si="0"/>
        <v>4.5452249886369375E-4</v>
      </c>
      <c r="I56">
        <f t="shared" si="1"/>
        <v>4.5452249886369374E-2</v>
      </c>
      <c r="J56" s="2">
        <f t="shared" si="2"/>
        <v>1.9710302153648342</v>
      </c>
    </row>
    <row r="57" spans="1:10" x14ac:dyDescent="0.25">
      <c r="A57" s="4">
        <v>4</v>
      </c>
      <c r="B57" s="4">
        <v>54</v>
      </c>
      <c r="C57" s="4">
        <v>19810</v>
      </c>
      <c r="D57" s="4">
        <v>4.4999999999999998E-2</v>
      </c>
      <c r="E57" s="5">
        <v>2.7</v>
      </c>
      <c r="F57" s="5">
        <v>9.8109999999999994E-4</v>
      </c>
      <c r="H57">
        <f t="shared" si="0"/>
        <v>4.5452249886369375E-4</v>
      </c>
      <c r="I57">
        <f t="shared" si="1"/>
        <v>4.5452249886369374E-2</v>
      </c>
      <c r="J57" s="2">
        <f t="shared" si="2"/>
        <v>1.9710302153648342</v>
      </c>
    </row>
    <row r="58" spans="1:10" x14ac:dyDescent="0.25">
      <c r="A58" s="4">
        <v>4</v>
      </c>
      <c r="B58" s="4">
        <v>55</v>
      </c>
      <c r="C58" s="4">
        <v>19810</v>
      </c>
      <c r="D58" s="4">
        <v>4.4999999999999998E-2</v>
      </c>
      <c r="E58" s="5">
        <v>2.75</v>
      </c>
      <c r="F58" s="5">
        <v>9.8109999999999994E-4</v>
      </c>
      <c r="H58">
        <f t="shared" si="0"/>
        <v>4.5452249886369375E-4</v>
      </c>
      <c r="I58">
        <f t="shared" si="1"/>
        <v>4.5452249886369374E-2</v>
      </c>
      <c r="J58" s="2">
        <f t="shared" si="2"/>
        <v>1.9710302153648342</v>
      </c>
    </row>
    <row r="59" spans="1:10" x14ac:dyDescent="0.25">
      <c r="A59" s="4">
        <v>4</v>
      </c>
      <c r="B59" s="4">
        <v>56</v>
      </c>
      <c r="C59" s="4">
        <v>19811</v>
      </c>
      <c r="D59" s="4">
        <v>5.0999999999999997E-2</v>
      </c>
      <c r="E59" s="5">
        <v>2.8</v>
      </c>
      <c r="F59" s="5">
        <v>4.9050000000000005E-4</v>
      </c>
      <c r="H59">
        <f t="shared" si="0"/>
        <v>5.0502499873743755E-4</v>
      </c>
      <c r="I59">
        <f t="shared" si="1"/>
        <v>5.0502499873743757E-2</v>
      </c>
      <c r="J59" s="2">
        <f t="shared" si="2"/>
        <v>0.98541465766634539</v>
      </c>
    </row>
    <row r="60" spans="1:10" x14ac:dyDescent="0.25">
      <c r="A60" s="4">
        <v>4</v>
      </c>
      <c r="B60" s="4">
        <v>57</v>
      </c>
      <c r="C60" s="4">
        <v>19811</v>
      </c>
      <c r="D60" s="4">
        <v>5.0999999999999997E-2</v>
      </c>
      <c r="E60" s="5">
        <v>2.85</v>
      </c>
      <c r="F60" s="5">
        <v>4.9050000000000005E-4</v>
      </c>
      <c r="H60">
        <f t="shared" si="0"/>
        <v>5.0502499873743755E-4</v>
      </c>
      <c r="I60">
        <f t="shared" si="1"/>
        <v>5.0502499873743757E-2</v>
      </c>
      <c r="J60" s="2">
        <f t="shared" si="2"/>
        <v>0.98541465766634539</v>
      </c>
    </row>
    <row r="61" spans="1:10" x14ac:dyDescent="0.25">
      <c r="A61" s="4">
        <v>4</v>
      </c>
      <c r="B61" s="4">
        <v>58</v>
      </c>
      <c r="C61" s="4">
        <v>19813</v>
      </c>
      <c r="D61" s="4">
        <v>6.0999999999999999E-2</v>
      </c>
      <c r="E61" s="5">
        <v>2.9</v>
      </c>
      <c r="F61" s="5">
        <v>4.9050000000000005E-4</v>
      </c>
      <c r="H61">
        <f t="shared" si="0"/>
        <v>6.0602999848492496E-4</v>
      </c>
      <c r="I61">
        <f t="shared" si="1"/>
        <v>6.0602999848492496E-2</v>
      </c>
      <c r="J61" s="2">
        <f t="shared" si="2"/>
        <v>0.98541465766634539</v>
      </c>
    </row>
    <row r="62" spans="1:10" x14ac:dyDescent="0.25">
      <c r="A62" s="4">
        <v>4</v>
      </c>
      <c r="B62" s="4">
        <v>59</v>
      </c>
      <c r="C62" s="4">
        <v>19815</v>
      </c>
      <c r="D62" s="4">
        <v>7.0999999999999994E-2</v>
      </c>
      <c r="E62" s="5">
        <v>2.95</v>
      </c>
      <c r="F62" s="5">
        <v>0</v>
      </c>
      <c r="H62">
        <f t="shared" si="0"/>
        <v>7.0703499823241247E-4</v>
      </c>
      <c r="I62">
        <f t="shared" si="1"/>
        <v>7.0703499823241242E-2</v>
      </c>
      <c r="J62" s="2">
        <f t="shared" si="2"/>
        <v>0</v>
      </c>
    </row>
    <row r="63" spans="1:10" x14ac:dyDescent="0.25">
      <c r="A63" s="4">
        <v>4</v>
      </c>
      <c r="B63" s="4">
        <v>60</v>
      </c>
      <c r="C63" s="4">
        <v>19816</v>
      </c>
      <c r="D63" s="4">
        <v>7.5999999999999998E-2</v>
      </c>
      <c r="E63" s="5">
        <v>3</v>
      </c>
      <c r="F63" s="5">
        <v>0</v>
      </c>
      <c r="H63">
        <f t="shared" si="0"/>
        <v>7.5753749810615622E-4</v>
      </c>
      <c r="I63">
        <f t="shared" si="1"/>
        <v>7.5753749810615625E-2</v>
      </c>
      <c r="J63" s="2">
        <f t="shared" si="2"/>
        <v>0</v>
      </c>
    </row>
    <row r="64" spans="1:10" x14ac:dyDescent="0.25">
      <c r="A64" s="4">
        <v>4</v>
      </c>
      <c r="B64" s="4">
        <v>61</v>
      </c>
      <c r="C64" s="4">
        <v>19816</v>
      </c>
      <c r="D64" s="4">
        <v>7.5999999999999998E-2</v>
      </c>
      <c r="E64" s="5">
        <v>3.05</v>
      </c>
      <c r="F64" s="5">
        <v>0</v>
      </c>
      <c r="H64">
        <f t="shared" si="0"/>
        <v>7.5753749810615622E-4</v>
      </c>
      <c r="I64">
        <f t="shared" si="1"/>
        <v>7.5753749810615625E-2</v>
      </c>
      <c r="J64" s="2">
        <f t="shared" si="2"/>
        <v>0</v>
      </c>
    </row>
    <row r="65" spans="1:10" x14ac:dyDescent="0.25">
      <c r="A65" s="4">
        <v>4</v>
      </c>
      <c r="B65" s="4">
        <v>62</v>
      </c>
      <c r="C65" s="4">
        <v>19816</v>
      </c>
      <c r="D65" s="4">
        <v>7.5999999999999998E-2</v>
      </c>
      <c r="E65" s="5">
        <v>3.1</v>
      </c>
      <c r="F65" s="5">
        <v>9.8109999999999994E-4</v>
      </c>
      <c r="H65">
        <f t="shared" si="0"/>
        <v>7.5753749810615622E-4</v>
      </c>
      <c r="I65">
        <f t="shared" si="1"/>
        <v>7.5753749810615625E-2</v>
      </c>
      <c r="J65" s="2">
        <f t="shared" si="2"/>
        <v>1.9710302153648342</v>
      </c>
    </row>
    <row r="66" spans="1:10" x14ac:dyDescent="0.25">
      <c r="A66" s="4">
        <v>4</v>
      </c>
      <c r="B66" s="4">
        <v>63</v>
      </c>
      <c r="C66" s="4">
        <v>19816</v>
      </c>
      <c r="D66" s="4">
        <v>7.5999999999999998E-2</v>
      </c>
      <c r="E66" s="5">
        <v>3.15</v>
      </c>
      <c r="F66" s="5">
        <v>-1.9620000000000002E-3</v>
      </c>
      <c r="H66">
        <f t="shared" si="0"/>
        <v>7.5753749810615622E-4</v>
      </c>
      <c r="I66">
        <f t="shared" si="1"/>
        <v>7.5753749810615625E-2</v>
      </c>
      <c r="J66" s="2">
        <f t="shared" si="2"/>
        <v>-3.9416586306653816</v>
      </c>
    </row>
    <row r="67" spans="1:10" x14ac:dyDescent="0.25">
      <c r="A67" s="4">
        <v>4</v>
      </c>
      <c r="B67" s="4">
        <v>64</v>
      </c>
      <c r="C67" s="4">
        <v>19816</v>
      </c>
      <c r="D67" s="4">
        <v>7.5999999999999998E-2</v>
      </c>
      <c r="E67" s="5">
        <v>3.2</v>
      </c>
      <c r="F67" s="5">
        <v>0</v>
      </c>
      <c r="H67">
        <f t="shared" si="0"/>
        <v>7.5753749810615622E-4</v>
      </c>
      <c r="I67">
        <f t="shared" si="1"/>
        <v>7.5753749810615625E-2</v>
      </c>
      <c r="J67" s="2">
        <f t="shared" si="2"/>
        <v>0</v>
      </c>
    </row>
    <row r="68" spans="1:10" x14ac:dyDescent="0.25">
      <c r="A68" s="4">
        <v>4</v>
      </c>
      <c r="B68" s="4">
        <v>65</v>
      </c>
      <c r="C68" s="4">
        <v>19816</v>
      </c>
      <c r="D68" s="4">
        <v>7.5999999999999998E-2</v>
      </c>
      <c r="E68" s="5">
        <v>3.25</v>
      </c>
      <c r="F68" s="5">
        <v>9.8109999999999994E-4</v>
      </c>
      <c r="H68">
        <f t="shared" ref="H68:H131" si="3">(C68-19801)/19801</f>
        <v>7.5753749810615622E-4</v>
      </c>
      <c r="I68">
        <f t="shared" ref="I68:I131" si="4">H68*100</f>
        <v>7.5753749810615625E-2</v>
      </c>
      <c r="J68" s="2">
        <f t="shared" ref="J68:J131" si="5">F68/497.76*1000000</f>
        <v>1.9710302153648342</v>
      </c>
    </row>
    <row r="69" spans="1:10" x14ac:dyDescent="0.25">
      <c r="A69" s="4">
        <v>4</v>
      </c>
      <c r="B69" s="4">
        <v>66</v>
      </c>
      <c r="C69" s="4">
        <v>19816</v>
      </c>
      <c r="D69" s="4">
        <v>7.5999999999999998E-2</v>
      </c>
      <c r="E69" s="5">
        <v>3.3</v>
      </c>
      <c r="F69" s="5">
        <v>4.9050000000000005E-4</v>
      </c>
      <c r="H69">
        <f t="shared" si="3"/>
        <v>7.5753749810615622E-4</v>
      </c>
      <c r="I69">
        <f t="shared" si="4"/>
        <v>7.5753749810615625E-2</v>
      </c>
      <c r="J69" s="2">
        <f t="shared" si="5"/>
        <v>0.98541465766634539</v>
      </c>
    </row>
    <row r="70" spans="1:10" x14ac:dyDescent="0.25">
      <c r="A70" s="4">
        <v>4</v>
      </c>
      <c r="B70" s="4">
        <v>67</v>
      </c>
      <c r="C70" s="4">
        <v>19817</v>
      </c>
      <c r="D70" s="4">
        <v>8.1000000000000003E-2</v>
      </c>
      <c r="E70" s="5">
        <v>3.35</v>
      </c>
      <c r="F70" s="5">
        <v>1.472E-3</v>
      </c>
      <c r="H70">
        <f t="shared" si="3"/>
        <v>8.0803999797989998E-4</v>
      </c>
      <c r="I70">
        <f t="shared" si="4"/>
        <v>8.0803999797989995E-2</v>
      </c>
      <c r="J70" s="2">
        <f t="shared" si="5"/>
        <v>2.9572484731597557</v>
      </c>
    </row>
    <row r="71" spans="1:10" x14ac:dyDescent="0.25">
      <c r="A71" s="4">
        <v>4</v>
      </c>
      <c r="B71" s="4">
        <v>68</v>
      </c>
      <c r="C71" s="4">
        <v>19818</v>
      </c>
      <c r="D71" s="4">
        <v>8.5999999999999993E-2</v>
      </c>
      <c r="E71" s="5">
        <v>3.4</v>
      </c>
      <c r="F71" s="5">
        <v>9.8109999999999994E-4</v>
      </c>
      <c r="H71">
        <f t="shared" si="3"/>
        <v>8.5854249785364373E-4</v>
      </c>
      <c r="I71">
        <f t="shared" si="4"/>
        <v>8.5854249785364378E-2</v>
      </c>
      <c r="J71" s="2">
        <f t="shared" si="5"/>
        <v>1.9710302153648342</v>
      </c>
    </row>
    <row r="72" spans="1:10" x14ac:dyDescent="0.25">
      <c r="A72" s="4">
        <v>4</v>
      </c>
      <c r="B72" s="4">
        <v>69</v>
      </c>
      <c r="C72" s="4">
        <v>19820</v>
      </c>
      <c r="D72" s="4">
        <v>9.6000000000000002E-2</v>
      </c>
      <c r="E72" s="5">
        <v>3.45</v>
      </c>
      <c r="F72" s="5">
        <v>4.9050000000000005E-4</v>
      </c>
      <c r="H72">
        <f t="shared" si="3"/>
        <v>9.5954749760113125E-4</v>
      </c>
      <c r="I72">
        <f t="shared" si="4"/>
        <v>9.5954749760113131E-2</v>
      </c>
      <c r="J72" s="2">
        <f t="shared" si="5"/>
        <v>0.98541465766634539</v>
      </c>
    </row>
    <row r="73" spans="1:10" x14ac:dyDescent="0.25">
      <c r="A73" s="4">
        <v>4</v>
      </c>
      <c r="B73" s="4">
        <v>70</v>
      </c>
      <c r="C73" s="4">
        <v>19820</v>
      </c>
      <c r="D73" s="4">
        <v>9.6000000000000002E-2</v>
      </c>
      <c r="E73" s="5">
        <v>3.5</v>
      </c>
      <c r="F73" s="5">
        <v>4.9050000000000005E-4</v>
      </c>
      <c r="H73">
        <f t="shared" si="3"/>
        <v>9.5954749760113125E-4</v>
      </c>
      <c r="I73">
        <f t="shared" si="4"/>
        <v>9.5954749760113131E-2</v>
      </c>
      <c r="J73" s="2">
        <f t="shared" si="5"/>
        <v>0.98541465766634539</v>
      </c>
    </row>
    <row r="74" spans="1:10" x14ac:dyDescent="0.25">
      <c r="A74" s="4">
        <v>4</v>
      </c>
      <c r="B74" s="4">
        <v>71</v>
      </c>
      <c r="C74" s="4">
        <v>19820</v>
      </c>
      <c r="D74" s="4">
        <v>9.6000000000000002E-2</v>
      </c>
      <c r="E74" s="5">
        <v>3.55</v>
      </c>
      <c r="F74" s="5">
        <v>9.8109999999999994E-4</v>
      </c>
      <c r="H74">
        <f t="shared" si="3"/>
        <v>9.5954749760113125E-4</v>
      </c>
      <c r="I74">
        <f t="shared" si="4"/>
        <v>9.5954749760113131E-2</v>
      </c>
      <c r="J74" s="2">
        <f t="shared" si="5"/>
        <v>1.9710302153648342</v>
      </c>
    </row>
    <row r="75" spans="1:10" x14ac:dyDescent="0.25">
      <c r="A75" s="4">
        <v>4</v>
      </c>
      <c r="B75" s="4">
        <v>72</v>
      </c>
      <c r="C75" s="4">
        <v>19820</v>
      </c>
      <c r="D75" s="4">
        <v>9.6000000000000002E-2</v>
      </c>
      <c r="E75" s="5">
        <v>3.6</v>
      </c>
      <c r="F75" s="5">
        <v>9.8109999999999994E-4</v>
      </c>
      <c r="H75">
        <f t="shared" si="3"/>
        <v>9.5954749760113125E-4</v>
      </c>
      <c r="I75">
        <f t="shared" si="4"/>
        <v>9.5954749760113131E-2</v>
      </c>
      <c r="J75" s="2">
        <f t="shared" si="5"/>
        <v>1.9710302153648342</v>
      </c>
    </row>
    <row r="76" spans="1:10" x14ac:dyDescent="0.25">
      <c r="A76" s="4">
        <v>4</v>
      </c>
      <c r="B76" s="4">
        <v>73</v>
      </c>
      <c r="C76" s="4">
        <v>19821</v>
      </c>
      <c r="D76" s="4">
        <v>0.10100000000000001</v>
      </c>
      <c r="E76" s="5">
        <v>3.65</v>
      </c>
      <c r="F76" s="5">
        <v>1.472E-3</v>
      </c>
      <c r="H76">
        <f t="shared" si="3"/>
        <v>1.0100499974748751E-3</v>
      </c>
      <c r="I76">
        <f t="shared" si="4"/>
        <v>0.10100499974748751</v>
      </c>
      <c r="J76" s="2">
        <f t="shared" si="5"/>
        <v>2.9572484731597557</v>
      </c>
    </row>
    <row r="77" spans="1:10" x14ac:dyDescent="0.25">
      <c r="A77" s="4">
        <v>4</v>
      </c>
      <c r="B77" s="4">
        <v>74</v>
      </c>
      <c r="C77" s="4">
        <v>19823</v>
      </c>
      <c r="D77" s="4">
        <v>0.111</v>
      </c>
      <c r="E77" s="5">
        <v>3.7</v>
      </c>
      <c r="F77" s="5">
        <v>4.9050000000000005E-4</v>
      </c>
      <c r="H77">
        <f t="shared" si="3"/>
        <v>1.1110549972223624E-3</v>
      </c>
      <c r="I77">
        <f t="shared" si="4"/>
        <v>0.11110549972223624</v>
      </c>
      <c r="J77" s="2">
        <f t="shared" si="5"/>
        <v>0.98541465766634539</v>
      </c>
    </row>
    <row r="78" spans="1:10" x14ac:dyDescent="0.25">
      <c r="A78" s="4">
        <v>4</v>
      </c>
      <c r="B78" s="4">
        <v>75</v>
      </c>
      <c r="C78" s="4">
        <v>19823</v>
      </c>
      <c r="D78" s="4">
        <v>0.111</v>
      </c>
      <c r="E78" s="5">
        <v>3.75</v>
      </c>
      <c r="F78" s="5">
        <v>-4.9050000000000005E-4</v>
      </c>
      <c r="H78">
        <f t="shared" si="3"/>
        <v>1.1110549972223624E-3</v>
      </c>
      <c r="I78">
        <f t="shared" si="4"/>
        <v>0.11110549972223624</v>
      </c>
      <c r="J78" s="2">
        <f t="shared" si="5"/>
        <v>-0.98541465766634539</v>
      </c>
    </row>
    <row r="79" spans="1:10" x14ac:dyDescent="0.25">
      <c r="A79" s="4">
        <v>4</v>
      </c>
      <c r="B79" s="4">
        <v>76</v>
      </c>
      <c r="C79" s="4">
        <v>19823</v>
      </c>
      <c r="D79" s="4">
        <v>0.111</v>
      </c>
      <c r="E79" s="5">
        <v>3.8</v>
      </c>
      <c r="F79" s="5">
        <v>0</v>
      </c>
      <c r="H79">
        <f t="shared" si="3"/>
        <v>1.1110549972223624E-3</v>
      </c>
      <c r="I79">
        <f t="shared" si="4"/>
        <v>0.11110549972223624</v>
      </c>
      <c r="J79" s="2">
        <f t="shared" si="5"/>
        <v>0</v>
      </c>
    </row>
    <row r="80" spans="1:10" x14ac:dyDescent="0.25">
      <c r="A80" s="4">
        <v>4</v>
      </c>
      <c r="B80" s="4">
        <v>77</v>
      </c>
      <c r="C80" s="4">
        <v>19823</v>
      </c>
      <c r="D80" s="4">
        <v>0.111</v>
      </c>
      <c r="E80" s="5">
        <v>3.85</v>
      </c>
      <c r="F80" s="5">
        <v>4.9050000000000005E-4</v>
      </c>
      <c r="H80">
        <f t="shared" si="3"/>
        <v>1.1110549972223624E-3</v>
      </c>
      <c r="I80">
        <f t="shared" si="4"/>
        <v>0.11110549972223624</v>
      </c>
      <c r="J80" s="2">
        <f t="shared" si="5"/>
        <v>0.98541465766634539</v>
      </c>
    </row>
    <row r="81" spans="1:10" x14ac:dyDescent="0.25">
      <c r="A81" s="4">
        <v>4</v>
      </c>
      <c r="B81" s="4">
        <v>78</v>
      </c>
      <c r="C81" s="4">
        <v>19823</v>
      </c>
      <c r="D81" s="4">
        <v>0.111</v>
      </c>
      <c r="E81" s="5">
        <v>3.9</v>
      </c>
      <c r="F81" s="5">
        <v>4.9050000000000005E-4</v>
      </c>
      <c r="H81">
        <f t="shared" si="3"/>
        <v>1.1110549972223624E-3</v>
      </c>
      <c r="I81">
        <f t="shared" si="4"/>
        <v>0.11110549972223624</v>
      </c>
      <c r="J81" s="2">
        <f t="shared" si="5"/>
        <v>0.98541465766634539</v>
      </c>
    </row>
    <row r="82" spans="1:10" x14ac:dyDescent="0.25">
      <c r="A82" s="4">
        <v>4</v>
      </c>
      <c r="B82" s="4">
        <v>79</v>
      </c>
      <c r="C82" s="4">
        <v>19825</v>
      </c>
      <c r="D82" s="4">
        <v>0.121</v>
      </c>
      <c r="E82" s="5">
        <v>3.95</v>
      </c>
      <c r="F82" s="5">
        <v>-4.9050000000000005E-4</v>
      </c>
      <c r="H82">
        <f t="shared" si="3"/>
        <v>1.2120599969698499E-3</v>
      </c>
      <c r="I82">
        <f t="shared" si="4"/>
        <v>0.12120599969698499</v>
      </c>
      <c r="J82" s="2">
        <f t="shared" si="5"/>
        <v>-0.98541465766634539</v>
      </c>
    </row>
    <row r="83" spans="1:10" x14ac:dyDescent="0.25">
      <c r="A83" s="4">
        <v>4</v>
      </c>
      <c r="B83" s="4">
        <v>80</v>
      </c>
      <c r="C83" s="4">
        <v>19825</v>
      </c>
      <c r="D83" s="4">
        <v>0.121</v>
      </c>
      <c r="E83" s="5">
        <v>4</v>
      </c>
      <c r="F83" s="5">
        <v>4.9050000000000005E-4</v>
      </c>
      <c r="H83">
        <f t="shared" si="3"/>
        <v>1.2120599969698499E-3</v>
      </c>
      <c r="I83">
        <f t="shared" si="4"/>
        <v>0.12120599969698499</v>
      </c>
      <c r="J83" s="2">
        <f t="shared" si="5"/>
        <v>0.98541465766634539</v>
      </c>
    </row>
    <row r="84" spans="1:10" x14ac:dyDescent="0.25">
      <c r="A84" s="4">
        <v>4</v>
      </c>
      <c r="B84" s="4">
        <v>81</v>
      </c>
      <c r="C84" s="4">
        <v>19826</v>
      </c>
      <c r="D84" s="4">
        <v>0.126</v>
      </c>
      <c r="E84" s="5">
        <v>4.05</v>
      </c>
      <c r="F84" s="5">
        <v>4.9050000000000005E-4</v>
      </c>
      <c r="H84">
        <f t="shared" si="3"/>
        <v>1.2625624968435937E-3</v>
      </c>
      <c r="I84">
        <f t="shared" si="4"/>
        <v>0.12625624968435936</v>
      </c>
      <c r="J84" s="2">
        <f t="shared" si="5"/>
        <v>0.98541465766634539</v>
      </c>
    </row>
    <row r="85" spans="1:10" x14ac:dyDescent="0.25">
      <c r="A85" s="4">
        <v>4</v>
      </c>
      <c r="B85" s="4">
        <v>82</v>
      </c>
      <c r="C85" s="4">
        <v>19826</v>
      </c>
      <c r="D85" s="4">
        <v>0.126</v>
      </c>
      <c r="E85" s="5">
        <v>4.0999999999999996</v>
      </c>
      <c r="F85" s="5">
        <v>9.8109999999999994E-4</v>
      </c>
      <c r="H85">
        <f t="shared" si="3"/>
        <v>1.2625624968435937E-3</v>
      </c>
      <c r="I85">
        <f t="shared" si="4"/>
        <v>0.12625624968435936</v>
      </c>
      <c r="J85" s="2">
        <f t="shared" si="5"/>
        <v>1.9710302153648342</v>
      </c>
    </row>
    <row r="86" spans="1:10" x14ac:dyDescent="0.25">
      <c r="A86" s="4">
        <v>4</v>
      </c>
      <c r="B86" s="4">
        <v>83</v>
      </c>
      <c r="C86" s="4">
        <v>19827</v>
      </c>
      <c r="D86" s="4">
        <v>0.13100000000000001</v>
      </c>
      <c r="E86" s="5">
        <v>4.1500000000000004</v>
      </c>
      <c r="F86" s="5">
        <v>4.9050000000000005E-4</v>
      </c>
      <c r="H86">
        <f t="shared" si="3"/>
        <v>1.3130649967173374E-3</v>
      </c>
      <c r="I86">
        <f t="shared" si="4"/>
        <v>0.13130649967173375</v>
      </c>
      <c r="J86" s="2">
        <f t="shared" si="5"/>
        <v>0.98541465766634539</v>
      </c>
    </row>
    <row r="87" spans="1:10" x14ac:dyDescent="0.25">
      <c r="A87" s="4">
        <v>4</v>
      </c>
      <c r="B87" s="4">
        <v>84</v>
      </c>
      <c r="C87" s="4">
        <v>19828</v>
      </c>
      <c r="D87" s="4">
        <v>0.13600000000000001</v>
      </c>
      <c r="E87" s="5">
        <v>4.2</v>
      </c>
      <c r="F87" s="5">
        <v>1.472E-3</v>
      </c>
      <c r="H87">
        <f t="shared" si="3"/>
        <v>1.3635674965910812E-3</v>
      </c>
      <c r="I87">
        <f t="shared" si="4"/>
        <v>0.13635674965910813</v>
      </c>
      <c r="J87" s="2">
        <f t="shared" si="5"/>
        <v>2.9572484731597557</v>
      </c>
    </row>
    <row r="88" spans="1:10" x14ac:dyDescent="0.25">
      <c r="A88" s="4">
        <v>4</v>
      </c>
      <c r="B88" s="4">
        <v>85</v>
      </c>
      <c r="C88" s="4">
        <v>19828</v>
      </c>
      <c r="D88" s="4">
        <v>0.13600000000000001</v>
      </c>
      <c r="E88" s="5">
        <v>4.25</v>
      </c>
      <c r="F88" s="5">
        <v>9.8109999999999994E-4</v>
      </c>
      <c r="H88">
        <f t="shared" si="3"/>
        <v>1.3635674965910812E-3</v>
      </c>
      <c r="I88">
        <f t="shared" si="4"/>
        <v>0.13635674965910813</v>
      </c>
      <c r="J88" s="2">
        <f t="shared" si="5"/>
        <v>1.9710302153648342</v>
      </c>
    </row>
    <row r="89" spans="1:10" x14ac:dyDescent="0.25">
      <c r="A89" s="4">
        <v>4</v>
      </c>
      <c r="B89" s="4">
        <v>86</v>
      </c>
      <c r="C89" s="4">
        <v>19829</v>
      </c>
      <c r="D89" s="4">
        <v>0.14099999999999999</v>
      </c>
      <c r="E89" s="5">
        <v>4.3</v>
      </c>
      <c r="F89" s="5">
        <v>1.472E-3</v>
      </c>
      <c r="H89">
        <f t="shared" si="3"/>
        <v>1.4140699964648249E-3</v>
      </c>
      <c r="I89">
        <f t="shared" si="4"/>
        <v>0.14140699964648248</v>
      </c>
      <c r="J89" s="2">
        <f t="shared" si="5"/>
        <v>2.9572484731597557</v>
      </c>
    </row>
    <row r="90" spans="1:10" x14ac:dyDescent="0.25">
      <c r="A90" s="4">
        <v>4</v>
      </c>
      <c r="B90" s="4">
        <v>87</v>
      </c>
      <c r="C90" s="4">
        <v>19829</v>
      </c>
      <c r="D90" s="4">
        <v>0.14099999999999999</v>
      </c>
      <c r="E90" s="5">
        <v>4.3499999999999996</v>
      </c>
      <c r="F90" s="5">
        <v>1.472E-3</v>
      </c>
      <c r="H90">
        <f t="shared" si="3"/>
        <v>1.4140699964648249E-3</v>
      </c>
      <c r="I90">
        <f t="shared" si="4"/>
        <v>0.14140699964648248</v>
      </c>
      <c r="J90" s="2">
        <f t="shared" si="5"/>
        <v>2.9572484731597557</v>
      </c>
    </row>
    <row r="91" spans="1:10" x14ac:dyDescent="0.25">
      <c r="A91" s="4">
        <v>4</v>
      </c>
      <c r="B91" s="4">
        <v>88</v>
      </c>
      <c r="C91" s="4">
        <v>19829</v>
      </c>
      <c r="D91" s="4">
        <v>0.14099999999999999</v>
      </c>
      <c r="E91" s="5">
        <v>4.4000000000000004</v>
      </c>
      <c r="F91" s="5">
        <v>9.8109999999999994E-4</v>
      </c>
      <c r="H91">
        <f t="shared" si="3"/>
        <v>1.4140699964648249E-3</v>
      </c>
      <c r="I91">
        <f t="shared" si="4"/>
        <v>0.14140699964648248</v>
      </c>
      <c r="J91" s="2">
        <f t="shared" si="5"/>
        <v>1.9710302153648342</v>
      </c>
    </row>
    <row r="92" spans="1:10" x14ac:dyDescent="0.25">
      <c r="A92" s="4">
        <v>4</v>
      </c>
      <c r="B92" s="4">
        <v>89</v>
      </c>
      <c r="C92" s="4">
        <v>19831</v>
      </c>
      <c r="D92" s="4">
        <v>0.152</v>
      </c>
      <c r="E92" s="5">
        <v>4.45</v>
      </c>
      <c r="F92" s="5">
        <v>9.8109999999999994E-4</v>
      </c>
      <c r="H92">
        <f t="shared" si="3"/>
        <v>1.5150749962123124E-3</v>
      </c>
      <c r="I92">
        <f t="shared" si="4"/>
        <v>0.15150749962123125</v>
      </c>
      <c r="J92" s="2">
        <f t="shared" si="5"/>
        <v>1.9710302153648342</v>
      </c>
    </row>
    <row r="93" spans="1:10" x14ac:dyDescent="0.25">
      <c r="A93" s="4">
        <v>4</v>
      </c>
      <c r="B93" s="4">
        <v>90</v>
      </c>
      <c r="C93" s="4">
        <v>19834</v>
      </c>
      <c r="D93" s="4">
        <v>0.16700000000000001</v>
      </c>
      <c r="E93" s="5">
        <v>4.5</v>
      </c>
      <c r="F93" s="5">
        <v>9.8109999999999994E-4</v>
      </c>
      <c r="H93">
        <f t="shared" si="3"/>
        <v>1.6665824958335437E-3</v>
      </c>
      <c r="I93">
        <f t="shared" si="4"/>
        <v>0.16665824958335437</v>
      </c>
      <c r="J93" s="2">
        <f t="shared" si="5"/>
        <v>1.9710302153648342</v>
      </c>
    </row>
    <row r="94" spans="1:10" x14ac:dyDescent="0.25">
      <c r="A94" s="4">
        <v>4</v>
      </c>
      <c r="B94" s="4">
        <v>91</v>
      </c>
      <c r="C94" s="4">
        <v>19834</v>
      </c>
      <c r="D94" s="4">
        <v>0.16700000000000001</v>
      </c>
      <c r="E94" s="5">
        <v>4.55</v>
      </c>
      <c r="F94" s="5">
        <v>4.9050000000000005E-4</v>
      </c>
      <c r="H94">
        <f t="shared" si="3"/>
        <v>1.6665824958335437E-3</v>
      </c>
      <c r="I94">
        <f t="shared" si="4"/>
        <v>0.16665824958335437</v>
      </c>
      <c r="J94" s="2">
        <f t="shared" si="5"/>
        <v>0.98541465766634539</v>
      </c>
    </row>
    <row r="95" spans="1:10" x14ac:dyDescent="0.25">
      <c r="A95" s="4">
        <v>4</v>
      </c>
      <c r="B95" s="4">
        <v>92</v>
      </c>
      <c r="C95" s="4">
        <v>19834</v>
      </c>
      <c r="D95" s="4">
        <v>0.16700000000000001</v>
      </c>
      <c r="E95" s="5">
        <v>4.5999999999999996</v>
      </c>
      <c r="F95" s="5">
        <v>4.9050000000000005E-4</v>
      </c>
      <c r="H95">
        <f t="shared" si="3"/>
        <v>1.6665824958335437E-3</v>
      </c>
      <c r="I95">
        <f t="shared" si="4"/>
        <v>0.16665824958335437</v>
      </c>
      <c r="J95" s="2">
        <f t="shared" si="5"/>
        <v>0.98541465766634539</v>
      </c>
    </row>
    <row r="96" spans="1:10" x14ac:dyDescent="0.25">
      <c r="A96" s="4">
        <v>4</v>
      </c>
      <c r="B96" s="4">
        <v>93</v>
      </c>
      <c r="C96" s="4">
        <v>19834</v>
      </c>
      <c r="D96" s="4">
        <v>0.16700000000000001</v>
      </c>
      <c r="E96" s="5">
        <v>4.6500000000000004</v>
      </c>
      <c r="F96" s="5">
        <v>4.9050000000000005E-4</v>
      </c>
      <c r="H96">
        <f t="shared" si="3"/>
        <v>1.6665824958335437E-3</v>
      </c>
      <c r="I96">
        <f t="shared" si="4"/>
        <v>0.16665824958335437</v>
      </c>
      <c r="J96" s="2">
        <f t="shared" si="5"/>
        <v>0.98541465766634539</v>
      </c>
    </row>
    <row r="97" spans="1:10" x14ac:dyDescent="0.25">
      <c r="A97" s="4">
        <v>4</v>
      </c>
      <c r="B97" s="4">
        <v>94</v>
      </c>
      <c r="C97" s="4">
        <v>19835</v>
      </c>
      <c r="D97" s="4">
        <v>0.17199999999999999</v>
      </c>
      <c r="E97" s="5">
        <v>4.7</v>
      </c>
      <c r="F97" s="5">
        <v>9.8109999999999994E-4</v>
      </c>
      <c r="H97">
        <f t="shared" si="3"/>
        <v>1.7170849957072875E-3</v>
      </c>
      <c r="I97">
        <f t="shared" si="4"/>
        <v>0.17170849957072876</v>
      </c>
      <c r="J97" s="2">
        <f t="shared" si="5"/>
        <v>1.9710302153648342</v>
      </c>
    </row>
    <row r="98" spans="1:10" x14ac:dyDescent="0.25">
      <c r="A98" s="4">
        <v>4</v>
      </c>
      <c r="B98" s="4">
        <v>95</v>
      </c>
      <c r="C98" s="4">
        <v>19836</v>
      </c>
      <c r="D98" s="4">
        <v>0.17699999999999999</v>
      </c>
      <c r="E98" s="5">
        <v>4.75</v>
      </c>
      <c r="F98" s="5">
        <v>0</v>
      </c>
      <c r="H98">
        <f t="shared" si="3"/>
        <v>1.7675874955810312E-3</v>
      </c>
      <c r="I98">
        <f t="shared" si="4"/>
        <v>0.17675874955810311</v>
      </c>
      <c r="J98" s="2">
        <f t="shared" si="5"/>
        <v>0</v>
      </c>
    </row>
    <row r="99" spans="1:10" x14ac:dyDescent="0.25">
      <c r="A99" s="4">
        <v>4</v>
      </c>
      <c r="B99" s="4">
        <v>96</v>
      </c>
      <c r="C99" s="4">
        <v>19836</v>
      </c>
      <c r="D99" s="4">
        <v>0.17699999999999999</v>
      </c>
      <c r="E99" s="5">
        <v>4.8</v>
      </c>
      <c r="F99" s="5">
        <v>4.9050000000000005E-4</v>
      </c>
      <c r="H99">
        <f t="shared" si="3"/>
        <v>1.7675874955810312E-3</v>
      </c>
      <c r="I99">
        <f t="shared" si="4"/>
        <v>0.17675874955810311</v>
      </c>
      <c r="J99" s="2">
        <f t="shared" si="5"/>
        <v>0.98541465766634539</v>
      </c>
    </row>
    <row r="100" spans="1:10" x14ac:dyDescent="0.25">
      <c r="A100" s="4">
        <v>4</v>
      </c>
      <c r="B100" s="4">
        <v>97</v>
      </c>
      <c r="C100" s="4">
        <v>19836</v>
      </c>
      <c r="D100" s="4">
        <v>0.17699999999999999</v>
      </c>
      <c r="E100" s="5">
        <v>4.8499999999999996</v>
      </c>
      <c r="F100" s="5">
        <v>1.472E-3</v>
      </c>
      <c r="H100">
        <f t="shared" si="3"/>
        <v>1.7675874955810312E-3</v>
      </c>
      <c r="I100">
        <f t="shared" si="4"/>
        <v>0.17675874955810311</v>
      </c>
      <c r="J100" s="2">
        <f t="shared" si="5"/>
        <v>2.9572484731597557</v>
      </c>
    </row>
    <row r="101" spans="1:10" x14ac:dyDescent="0.25">
      <c r="A101" s="4">
        <v>4</v>
      </c>
      <c r="B101" s="4">
        <v>98</v>
      </c>
      <c r="C101" s="4">
        <v>19838</v>
      </c>
      <c r="D101" s="4">
        <v>0.187</v>
      </c>
      <c r="E101" s="5">
        <v>4.9000000000000004</v>
      </c>
      <c r="F101" s="5">
        <v>1.9620000000000002E-3</v>
      </c>
      <c r="H101">
        <f t="shared" si="3"/>
        <v>1.8685924953285187E-3</v>
      </c>
      <c r="I101">
        <f t="shared" si="4"/>
        <v>0.18685924953285188</v>
      </c>
      <c r="J101" s="2">
        <f t="shared" si="5"/>
        <v>3.9416586306653816</v>
      </c>
    </row>
    <row r="102" spans="1:10" x14ac:dyDescent="0.25">
      <c r="A102" s="4">
        <v>4</v>
      </c>
      <c r="B102" s="4">
        <v>99</v>
      </c>
      <c r="C102" s="4">
        <v>19840</v>
      </c>
      <c r="D102" s="4">
        <v>0.19700000000000001</v>
      </c>
      <c r="E102" s="5">
        <v>4.95</v>
      </c>
      <c r="F102" s="5">
        <v>2.4529999999999999E-3</v>
      </c>
      <c r="H102">
        <f t="shared" si="3"/>
        <v>1.9695974950760062E-3</v>
      </c>
      <c r="I102">
        <f t="shared" si="4"/>
        <v>0.19695974950760062</v>
      </c>
      <c r="J102" s="2">
        <f t="shared" si="5"/>
        <v>4.9280777884924465</v>
      </c>
    </row>
    <row r="103" spans="1:10" x14ac:dyDescent="0.25">
      <c r="A103" s="4">
        <v>4</v>
      </c>
      <c r="B103" s="4">
        <v>100</v>
      </c>
      <c r="C103" s="4">
        <v>19840</v>
      </c>
      <c r="D103" s="4">
        <v>0.19700000000000001</v>
      </c>
      <c r="E103" s="5">
        <v>5</v>
      </c>
      <c r="F103" s="5">
        <v>2.4529999999999999E-3</v>
      </c>
      <c r="H103">
        <f t="shared" si="3"/>
        <v>1.9695974950760062E-3</v>
      </c>
      <c r="I103">
        <f t="shared" si="4"/>
        <v>0.19695974950760062</v>
      </c>
      <c r="J103" s="2">
        <f t="shared" si="5"/>
        <v>4.9280777884924465</v>
      </c>
    </row>
    <row r="104" spans="1:10" x14ac:dyDescent="0.25">
      <c r="A104" s="4">
        <v>4</v>
      </c>
      <c r="B104" s="4">
        <v>101</v>
      </c>
      <c r="C104" s="4">
        <v>19840</v>
      </c>
      <c r="D104" s="4">
        <v>0.19700000000000001</v>
      </c>
      <c r="E104" s="5">
        <v>5.05</v>
      </c>
      <c r="F104" s="5">
        <v>1.9620000000000002E-3</v>
      </c>
      <c r="H104">
        <f t="shared" si="3"/>
        <v>1.9695974950760062E-3</v>
      </c>
      <c r="I104">
        <f t="shared" si="4"/>
        <v>0.19695974950760062</v>
      </c>
      <c r="J104" s="2">
        <f t="shared" si="5"/>
        <v>3.9416586306653816</v>
      </c>
    </row>
    <row r="105" spans="1:10" x14ac:dyDescent="0.25">
      <c r="A105" s="4">
        <v>4</v>
      </c>
      <c r="B105" s="4">
        <v>102</v>
      </c>
      <c r="C105" s="4">
        <v>19840</v>
      </c>
      <c r="D105" s="4">
        <v>0.19700000000000001</v>
      </c>
      <c r="E105" s="5">
        <v>5.0999999999999996</v>
      </c>
      <c r="F105" s="5">
        <v>2.9429999999999999E-3</v>
      </c>
      <c r="H105">
        <f t="shared" si="3"/>
        <v>1.9695974950760062E-3</v>
      </c>
      <c r="I105">
        <f t="shared" si="4"/>
        <v>0.19695974950760062</v>
      </c>
      <c r="J105" s="2">
        <f t="shared" si="5"/>
        <v>5.9124879459980715</v>
      </c>
    </row>
    <row r="106" spans="1:10" x14ac:dyDescent="0.25">
      <c r="A106" s="4">
        <v>4</v>
      </c>
      <c r="B106" s="4">
        <v>103</v>
      </c>
      <c r="C106" s="4">
        <v>19841</v>
      </c>
      <c r="D106" s="4">
        <v>0.20200000000000001</v>
      </c>
      <c r="E106" s="5">
        <v>5.15</v>
      </c>
      <c r="F106" s="5">
        <v>2.9429999999999999E-3</v>
      </c>
      <c r="H106">
        <f t="shared" si="3"/>
        <v>2.0200999949497502E-3</v>
      </c>
      <c r="I106">
        <f t="shared" si="4"/>
        <v>0.20200999949497503</v>
      </c>
      <c r="J106" s="2">
        <f t="shared" si="5"/>
        <v>5.9124879459980715</v>
      </c>
    </row>
    <row r="107" spans="1:10" x14ac:dyDescent="0.25">
      <c r="A107" s="4">
        <v>4</v>
      </c>
      <c r="B107" s="4">
        <v>104</v>
      </c>
      <c r="C107" s="4">
        <v>19844</v>
      </c>
      <c r="D107" s="4">
        <v>0.217</v>
      </c>
      <c r="E107" s="5">
        <v>5.2</v>
      </c>
      <c r="F107" s="5">
        <v>3.9240000000000004E-3</v>
      </c>
      <c r="H107">
        <f t="shared" si="3"/>
        <v>2.1716074945709813E-3</v>
      </c>
      <c r="I107">
        <f t="shared" si="4"/>
        <v>0.21716074945709812</v>
      </c>
      <c r="J107" s="2">
        <f t="shared" si="5"/>
        <v>7.8833172613307632</v>
      </c>
    </row>
    <row r="108" spans="1:10" x14ac:dyDescent="0.25">
      <c r="A108" s="4">
        <v>4</v>
      </c>
      <c r="B108" s="4">
        <v>105</v>
      </c>
      <c r="C108" s="4">
        <v>19846</v>
      </c>
      <c r="D108" s="4">
        <v>0.22700000000000001</v>
      </c>
      <c r="E108" s="5">
        <v>5.25</v>
      </c>
      <c r="F108" s="5">
        <v>5.3959999999999998E-3</v>
      </c>
      <c r="H108">
        <f t="shared" si="3"/>
        <v>2.2726124943184688E-3</v>
      </c>
      <c r="I108">
        <f t="shared" si="4"/>
        <v>0.22726124943184689</v>
      </c>
      <c r="J108" s="2">
        <f t="shared" si="5"/>
        <v>10.840565734490518</v>
      </c>
    </row>
    <row r="109" spans="1:10" x14ac:dyDescent="0.25">
      <c r="A109" s="4">
        <v>4</v>
      </c>
      <c r="B109" s="4">
        <v>106</v>
      </c>
      <c r="C109" s="4">
        <v>19847</v>
      </c>
      <c r="D109" s="4">
        <v>0.23200000000000001</v>
      </c>
      <c r="E109" s="5">
        <v>5.3</v>
      </c>
      <c r="F109" s="5">
        <v>5.8859999999999997E-3</v>
      </c>
      <c r="H109">
        <f t="shared" si="3"/>
        <v>2.3231149941922123E-3</v>
      </c>
      <c r="I109">
        <f t="shared" si="4"/>
        <v>0.23231149941922125</v>
      </c>
      <c r="J109" s="2">
        <f t="shared" si="5"/>
        <v>11.824975891996143</v>
      </c>
    </row>
    <row r="110" spans="1:10" x14ac:dyDescent="0.25">
      <c r="A110" s="4">
        <v>4</v>
      </c>
      <c r="B110" s="4">
        <v>107</v>
      </c>
      <c r="C110" s="4">
        <v>19847</v>
      </c>
      <c r="D110" s="4">
        <v>0.23200000000000001</v>
      </c>
      <c r="E110" s="5">
        <v>5.35</v>
      </c>
      <c r="F110" s="5">
        <v>5.8859999999999997E-3</v>
      </c>
      <c r="H110">
        <f t="shared" si="3"/>
        <v>2.3231149941922123E-3</v>
      </c>
      <c r="I110">
        <f t="shared" si="4"/>
        <v>0.23231149941922125</v>
      </c>
      <c r="J110" s="2">
        <f t="shared" si="5"/>
        <v>11.824975891996143</v>
      </c>
    </row>
    <row r="111" spans="1:10" x14ac:dyDescent="0.25">
      <c r="A111" s="4">
        <v>4</v>
      </c>
      <c r="B111" s="4">
        <v>108</v>
      </c>
      <c r="C111" s="4">
        <v>19847</v>
      </c>
      <c r="D111" s="4">
        <v>0.23200000000000001</v>
      </c>
      <c r="E111" s="5">
        <v>5.4</v>
      </c>
      <c r="F111" s="5">
        <v>5.8859999999999997E-3</v>
      </c>
      <c r="H111">
        <f t="shared" si="3"/>
        <v>2.3231149941922123E-3</v>
      </c>
      <c r="I111">
        <f t="shared" si="4"/>
        <v>0.23231149941922125</v>
      </c>
      <c r="J111" s="2">
        <f t="shared" si="5"/>
        <v>11.824975891996143</v>
      </c>
    </row>
    <row r="112" spans="1:10" x14ac:dyDescent="0.25">
      <c r="A112" s="4">
        <v>4</v>
      </c>
      <c r="B112" s="4">
        <v>109</v>
      </c>
      <c r="C112" s="4">
        <v>19847</v>
      </c>
      <c r="D112" s="4">
        <v>0.23200000000000001</v>
      </c>
      <c r="E112" s="5">
        <v>5.45</v>
      </c>
      <c r="F112" s="5">
        <v>4.9049999999999996E-3</v>
      </c>
      <c r="H112">
        <f t="shared" si="3"/>
        <v>2.3231149941922123E-3</v>
      </c>
      <c r="I112">
        <f t="shared" si="4"/>
        <v>0.23231149941922125</v>
      </c>
      <c r="J112" s="2">
        <f t="shared" si="5"/>
        <v>9.8541465766634513</v>
      </c>
    </row>
    <row r="113" spans="1:10" x14ac:dyDescent="0.25">
      <c r="A113" s="4">
        <v>4</v>
      </c>
      <c r="B113" s="4">
        <v>110</v>
      </c>
      <c r="C113" s="4">
        <v>19849</v>
      </c>
      <c r="D113" s="4">
        <v>0.24199999999999999</v>
      </c>
      <c r="E113" s="5">
        <v>5.5</v>
      </c>
      <c r="F113" s="5">
        <v>6.3769999999999999E-3</v>
      </c>
      <c r="H113">
        <f t="shared" si="3"/>
        <v>2.4241199939396998E-3</v>
      </c>
      <c r="I113">
        <f t="shared" si="4"/>
        <v>0.24241199939396998</v>
      </c>
      <c r="J113" s="2">
        <f t="shared" si="5"/>
        <v>12.811395049823208</v>
      </c>
    </row>
    <row r="114" spans="1:10" x14ac:dyDescent="0.25">
      <c r="A114" s="4">
        <v>4</v>
      </c>
      <c r="B114" s="4">
        <v>111</v>
      </c>
      <c r="C114" s="4">
        <v>19850</v>
      </c>
      <c r="D114" s="4">
        <v>0.247</v>
      </c>
      <c r="E114" s="5">
        <v>5.55</v>
      </c>
      <c r="F114" s="5">
        <v>6.8669999999999998E-3</v>
      </c>
      <c r="H114">
        <f t="shared" si="3"/>
        <v>2.4746224938134438E-3</v>
      </c>
      <c r="I114">
        <f t="shared" si="4"/>
        <v>0.24746224938134437</v>
      </c>
      <c r="J114" s="2">
        <f t="shared" si="5"/>
        <v>13.795805207328833</v>
      </c>
    </row>
    <row r="115" spans="1:10" x14ac:dyDescent="0.25">
      <c r="A115" s="4">
        <v>4</v>
      </c>
      <c r="B115" s="4">
        <v>112</v>
      </c>
      <c r="C115" s="4">
        <v>19850</v>
      </c>
      <c r="D115" s="4">
        <v>0.247</v>
      </c>
      <c r="E115" s="5">
        <v>5.6</v>
      </c>
      <c r="F115" s="5">
        <v>5.8859999999999997E-3</v>
      </c>
      <c r="H115">
        <f t="shared" si="3"/>
        <v>2.4746224938134438E-3</v>
      </c>
      <c r="I115">
        <f t="shared" si="4"/>
        <v>0.24746224938134437</v>
      </c>
      <c r="J115" s="2">
        <f t="shared" si="5"/>
        <v>11.824975891996143</v>
      </c>
    </row>
    <row r="116" spans="1:10" x14ac:dyDescent="0.25">
      <c r="A116" s="4">
        <v>4</v>
      </c>
      <c r="B116" s="4">
        <v>113</v>
      </c>
      <c r="C116" s="4">
        <v>19850</v>
      </c>
      <c r="D116" s="4">
        <v>0.247</v>
      </c>
      <c r="E116" s="5">
        <v>5.65</v>
      </c>
      <c r="F116" s="5">
        <v>5.8859999999999997E-3</v>
      </c>
      <c r="H116">
        <f t="shared" si="3"/>
        <v>2.4746224938134438E-3</v>
      </c>
      <c r="I116">
        <f t="shared" si="4"/>
        <v>0.24746224938134437</v>
      </c>
      <c r="J116" s="2">
        <f t="shared" si="5"/>
        <v>11.824975891996143</v>
      </c>
    </row>
    <row r="117" spans="1:10" x14ac:dyDescent="0.25">
      <c r="A117" s="4">
        <v>4</v>
      </c>
      <c r="B117" s="4">
        <v>114</v>
      </c>
      <c r="C117" s="4">
        <v>19851</v>
      </c>
      <c r="D117" s="4">
        <v>0.253</v>
      </c>
      <c r="E117" s="5">
        <v>5.7</v>
      </c>
      <c r="F117" s="5">
        <v>6.3769999999999999E-3</v>
      </c>
      <c r="H117">
        <f t="shared" si="3"/>
        <v>2.5251249936871873E-3</v>
      </c>
      <c r="I117">
        <f t="shared" si="4"/>
        <v>0.25251249936871872</v>
      </c>
      <c r="J117" s="2">
        <f t="shared" si="5"/>
        <v>12.811395049823208</v>
      </c>
    </row>
    <row r="118" spans="1:10" x14ac:dyDescent="0.25">
      <c r="A118" s="4">
        <v>4</v>
      </c>
      <c r="B118" s="4">
        <v>115</v>
      </c>
      <c r="C118" s="4">
        <v>19854</v>
      </c>
      <c r="D118" s="4">
        <v>0.26800000000000002</v>
      </c>
      <c r="E118" s="5">
        <v>5.75</v>
      </c>
      <c r="F118" s="5">
        <v>4.9049999999999996E-3</v>
      </c>
      <c r="H118">
        <f t="shared" si="3"/>
        <v>2.6766324933084188E-3</v>
      </c>
      <c r="I118">
        <f t="shared" si="4"/>
        <v>0.2676632493308419</v>
      </c>
      <c r="J118" s="2">
        <f t="shared" si="5"/>
        <v>9.8541465766634513</v>
      </c>
    </row>
    <row r="119" spans="1:10" x14ac:dyDescent="0.25">
      <c r="A119" s="4">
        <v>4</v>
      </c>
      <c r="B119" s="4">
        <v>116</v>
      </c>
      <c r="C119" s="4">
        <v>19854</v>
      </c>
      <c r="D119" s="4">
        <v>0.26800000000000002</v>
      </c>
      <c r="E119" s="5">
        <v>5.8</v>
      </c>
      <c r="F119" s="5">
        <v>5.3959999999999998E-3</v>
      </c>
      <c r="H119">
        <f t="shared" si="3"/>
        <v>2.6766324933084188E-3</v>
      </c>
      <c r="I119">
        <f t="shared" si="4"/>
        <v>0.2676632493308419</v>
      </c>
      <c r="J119" s="2">
        <f t="shared" si="5"/>
        <v>10.840565734490518</v>
      </c>
    </row>
    <row r="120" spans="1:10" x14ac:dyDescent="0.25">
      <c r="A120" s="4">
        <v>4</v>
      </c>
      <c r="B120" s="4">
        <v>117</v>
      </c>
      <c r="C120" s="4">
        <v>19854</v>
      </c>
      <c r="D120" s="4">
        <v>0.26800000000000002</v>
      </c>
      <c r="E120" s="5">
        <v>5.85</v>
      </c>
      <c r="F120" s="5">
        <v>5.3959999999999998E-3</v>
      </c>
      <c r="H120">
        <f t="shared" si="3"/>
        <v>2.6766324933084188E-3</v>
      </c>
      <c r="I120">
        <f t="shared" si="4"/>
        <v>0.2676632493308419</v>
      </c>
      <c r="J120" s="2">
        <f t="shared" si="5"/>
        <v>10.840565734490518</v>
      </c>
    </row>
    <row r="121" spans="1:10" x14ac:dyDescent="0.25">
      <c r="A121" s="4">
        <v>4</v>
      </c>
      <c r="B121" s="4">
        <v>118</v>
      </c>
      <c r="C121" s="4">
        <v>19855</v>
      </c>
      <c r="D121" s="4">
        <v>0.27300000000000002</v>
      </c>
      <c r="E121" s="5">
        <v>5.9</v>
      </c>
      <c r="F121" s="5">
        <v>4.9049999999999996E-3</v>
      </c>
      <c r="H121">
        <f t="shared" si="3"/>
        <v>2.7271349931821624E-3</v>
      </c>
      <c r="I121">
        <f t="shared" si="4"/>
        <v>0.27271349931821626</v>
      </c>
      <c r="J121" s="2">
        <f t="shared" si="5"/>
        <v>9.8541465766634513</v>
      </c>
    </row>
    <row r="122" spans="1:10" x14ac:dyDescent="0.25">
      <c r="A122" s="4">
        <v>4</v>
      </c>
      <c r="B122" s="4">
        <v>119</v>
      </c>
      <c r="C122" s="4">
        <v>19856</v>
      </c>
      <c r="D122" s="4">
        <v>0.27800000000000002</v>
      </c>
      <c r="E122" s="5">
        <v>5.95</v>
      </c>
      <c r="F122" s="5">
        <v>6.3769999999999999E-3</v>
      </c>
      <c r="H122">
        <f t="shared" si="3"/>
        <v>2.7776374930559063E-3</v>
      </c>
      <c r="I122">
        <f t="shared" si="4"/>
        <v>0.27776374930559061</v>
      </c>
      <c r="J122" s="2">
        <f t="shared" si="5"/>
        <v>12.811395049823208</v>
      </c>
    </row>
    <row r="123" spans="1:10" x14ac:dyDescent="0.25">
      <c r="A123" s="4">
        <v>4</v>
      </c>
      <c r="B123" s="4">
        <v>120</v>
      </c>
      <c r="C123" s="4">
        <v>19856</v>
      </c>
      <c r="D123" s="4">
        <v>0.27800000000000002</v>
      </c>
      <c r="E123" s="5">
        <v>6</v>
      </c>
      <c r="F123" s="5">
        <v>5.8859999999999997E-3</v>
      </c>
      <c r="H123">
        <f t="shared" si="3"/>
        <v>2.7776374930559063E-3</v>
      </c>
      <c r="I123">
        <f t="shared" si="4"/>
        <v>0.27776374930559061</v>
      </c>
      <c r="J123" s="2">
        <f t="shared" si="5"/>
        <v>11.824975891996143</v>
      </c>
    </row>
    <row r="124" spans="1:10" x14ac:dyDescent="0.25">
      <c r="A124" s="4">
        <v>4</v>
      </c>
      <c r="B124" s="4">
        <v>121</v>
      </c>
      <c r="C124" s="4">
        <v>19856</v>
      </c>
      <c r="D124" s="4">
        <v>0.27800000000000002</v>
      </c>
      <c r="E124" s="5">
        <v>6.05</v>
      </c>
      <c r="F124" s="5">
        <v>5.8859999999999997E-3</v>
      </c>
      <c r="H124">
        <f t="shared" si="3"/>
        <v>2.7776374930559063E-3</v>
      </c>
      <c r="I124">
        <f t="shared" si="4"/>
        <v>0.27776374930559061</v>
      </c>
      <c r="J124" s="2">
        <f t="shared" si="5"/>
        <v>11.824975891996143</v>
      </c>
    </row>
    <row r="125" spans="1:10" x14ac:dyDescent="0.25">
      <c r="A125" s="4">
        <v>4</v>
      </c>
      <c r="B125" s="4">
        <v>122</v>
      </c>
      <c r="C125" s="4">
        <v>19857</v>
      </c>
      <c r="D125" s="4">
        <v>0.28299999999999997</v>
      </c>
      <c r="E125" s="5">
        <v>6.1</v>
      </c>
      <c r="F125" s="5">
        <v>6.3769999999999999E-3</v>
      </c>
      <c r="H125">
        <f t="shared" si="3"/>
        <v>2.8281399929296499E-3</v>
      </c>
      <c r="I125">
        <f t="shared" si="4"/>
        <v>0.28281399929296497</v>
      </c>
      <c r="J125" s="2">
        <f t="shared" si="5"/>
        <v>12.811395049823208</v>
      </c>
    </row>
    <row r="126" spans="1:10" x14ac:dyDescent="0.25">
      <c r="A126" s="4">
        <v>4</v>
      </c>
      <c r="B126" s="4">
        <v>123</v>
      </c>
      <c r="C126" s="4">
        <v>19861</v>
      </c>
      <c r="D126" s="4">
        <v>0.30299999999999999</v>
      </c>
      <c r="E126" s="5">
        <v>6.15</v>
      </c>
      <c r="F126" s="5">
        <v>5.3959999999999998E-3</v>
      </c>
      <c r="H126">
        <f t="shared" si="3"/>
        <v>3.0301499924246249E-3</v>
      </c>
      <c r="I126">
        <f t="shared" si="4"/>
        <v>0.3030149992424625</v>
      </c>
      <c r="J126" s="2">
        <f t="shared" si="5"/>
        <v>10.840565734490518</v>
      </c>
    </row>
    <row r="127" spans="1:10" x14ac:dyDescent="0.25">
      <c r="A127" s="4">
        <v>4</v>
      </c>
      <c r="B127" s="4">
        <v>124</v>
      </c>
      <c r="C127" s="4">
        <v>19862</v>
      </c>
      <c r="D127" s="4">
        <v>0.308</v>
      </c>
      <c r="E127" s="5">
        <v>6.2</v>
      </c>
      <c r="F127" s="5">
        <v>4.4149999999999997E-3</v>
      </c>
      <c r="H127">
        <f t="shared" si="3"/>
        <v>3.0806524922983689E-3</v>
      </c>
      <c r="I127">
        <f t="shared" si="4"/>
        <v>0.30806524922983691</v>
      </c>
      <c r="J127" s="2">
        <f t="shared" si="5"/>
        <v>8.8697364191578263</v>
      </c>
    </row>
    <row r="128" spans="1:10" x14ac:dyDescent="0.25">
      <c r="A128" s="4">
        <v>4</v>
      </c>
      <c r="B128" s="4">
        <v>125</v>
      </c>
      <c r="C128" s="4">
        <v>19862</v>
      </c>
      <c r="D128" s="4">
        <v>0.308</v>
      </c>
      <c r="E128" s="5">
        <v>6.25</v>
      </c>
      <c r="F128" s="5">
        <v>5.3959999999999998E-3</v>
      </c>
      <c r="H128">
        <f t="shared" si="3"/>
        <v>3.0806524922983689E-3</v>
      </c>
      <c r="I128">
        <f t="shared" si="4"/>
        <v>0.30806524922983691</v>
      </c>
      <c r="J128" s="2">
        <f t="shared" si="5"/>
        <v>10.840565734490518</v>
      </c>
    </row>
    <row r="129" spans="1:13" x14ac:dyDescent="0.25">
      <c r="A129" s="4">
        <v>4</v>
      </c>
      <c r="B129" s="4">
        <v>126</v>
      </c>
      <c r="C129" s="4">
        <v>19862</v>
      </c>
      <c r="D129" s="4">
        <v>0.308</v>
      </c>
      <c r="E129" s="5">
        <v>6.3</v>
      </c>
      <c r="F129" s="5">
        <v>4.9049999999999996E-3</v>
      </c>
      <c r="H129">
        <f t="shared" si="3"/>
        <v>3.0806524922983689E-3</v>
      </c>
      <c r="I129">
        <f t="shared" si="4"/>
        <v>0.30806524922983691</v>
      </c>
      <c r="J129" s="2">
        <f t="shared" si="5"/>
        <v>9.8541465766634513</v>
      </c>
    </row>
    <row r="130" spans="1:13" x14ac:dyDescent="0.25">
      <c r="A130" s="4">
        <v>4</v>
      </c>
      <c r="B130" s="4">
        <v>127</v>
      </c>
      <c r="C130" s="4">
        <v>19864</v>
      </c>
      <c r="D130" s="4">
        <v>0.318</v>
      </c>
      <c r="E130" s="5">
        <v>6.35</v>
      </c>
      <c r="F130" s="5">
        <v>4.4149999999999997E-3</v>
      </c>
      <c r="H130">
        <f t="shared" si="3"/>
        <v>3.1816574920458564E-3</v>
      </c>
      <c r="I130">
        <f t="shared" si="4"/>
        <v>0.31816574920458562</v>
      </c>
      <c r="J130" s="2">
        <f t="shared" si="5"/>
        <v>8.8697364191578263</v>
      </c>
    </row>
    <row r="131" spans="1:13" x14ac:dyDescent="0.25">
      <c r="A131" s="4">
        <v>4</v>
      </c>
      <c r="B131" s="4">
        <v>128</v>
      </c>
      <c r="C131" s="4">
        <v>19866</v>
      </c>
      <c r="D131" s="4">
        <v>0.32800000000000001</v>
      </c>
      <c r="E131" s="5">
        <v>6.4</v>
      </c>
      <c r="F131" s="5">
        <v>6.3769999999999999E-3</v>
      </c>
      <c r="H131">
        <f t="shared" si="3"/>
        <v>3.2826624917933439E-3</v>
      </c>
      <c r="I131">
        <f t="shared" si="4"/>
        <v>0.32826624917933439</v>
      </c>
      <c r="J131" s="2">
        <f t="shared" si="5"/>
        <v>12.811395049823208</v>
      </c>
    </row>
    <row r="132" spans="1:13" x14ac:dyDescent="0.25">
      <c r="A132" s="4">
        <v>4</v>
      </c>
      <c r="B132" s="4">
        <v>129</v>
      </c>
      <c r="C132" s="4">
        <v>19868</v>
      </c>
      <c r="D132" s="4">
        <v>0.33800000000000002</v>
      </c>
      <c r="E132" s="5">
        <v>6.45</v>
      </c>
      <c r="F132" s="5">
        <v>7.8490000000000001E-3</v>
      </c>
      <c r="H132">
        <f t="shared" ref="H132:H195" si="6">(C132-19801)/19801</f>
        <v>3.3836674915408314E-3</v>
      </c>
      <c r="I132">
        <f t="shared" ref="I132:I195" si="7">H132*100</f>
        <v>0.33836674915408316</v>
      </c>
      <c r="J132" s="2">
        <f t="shared" ref="J132:J195" si="8">F132/497.76*1000000</f>
        <v>15.768643522982964</v>
      </c>
    </row>
    <row r="133" spans="1:13" x14ac:dyDescent="0.25">
      <c r="A133" s="4">
        <v>4</v>
      </c>
      <c r="B133" s="4">
        <v>130</v>
      </c>
      <c r="C133" s="4">
        <v>19868</v>
      </c>
      <c r="D133" s="4">
        <v>0.33800000000000002</v>
      </c>
      <c r="E133" s="5">
        <v>6.5</v>
      </c>
      <c r="F133" s="5">
        <v>8.3389999999999992E-3</v>
      </c>
      <c r="H133">
        <f t="shared" si="6"/>
        <v>3.3836674915408314E-3</v>
      </c>
      <c r="I133">
        <f t="shared" si="7"/>
        <v>0.33836674915408316</v>
      </c>
      <c r="J133" s="2">
        <f t="shared" si="8"/>
        <v>16.753053680488588</v>
      </c>
    </row>
    <row r="134" spans="1:13" x14ac:dyDescent="0.25">
      <c r="A134" s="4">
        <v>4</v>
      </c>
      <c r="B134" s="4">
        <v>131</v>
      </c>
      <c r="C134" s="4">
        <v>19868</v>
      </c>
      <c r="D134" s="4">
        <v>0.33800000000000002</v>
      </c>
      <c r="E134" s="5">
        <v>6.55</v>
      </c>
      <c r="F134" s="5">
        <v>8.3389999999999992E-3</v>
      </c>
      <c r="H134">
        <f t="shared" si="6"/>
        <v>3.3836674915408314E-3</v>
      </c>
      <c r="I134">
        <f t="shared" si="7"/>
        <v>0.33836674915408316</v>
      </c>
      <c r="J134" s="2">
        <f t="shared" si="8"/>
        <v>16.753053680488588</v>
      </c>
    </row>
    <row r="135" spans="1:13" x14ac:dyDescent="0.25">
      <c r="A135" s="4">
        <v>4</v>
      </c>
      <c r="B135" s="4">
        <v>132</v>
      </c>
      <c r="C135" s="4">
        <v>19870</v>
      </c>
      <c r="D135" s="4">
        <v>0.34799999999999998</v>
      </c>
      <c r="E135" s="5">
        <v>6.6</v>
      </c>
      <c r="F135" s="5">
        <v>8.3389999999999992E-3</v>
      </c>
      <c r="H135">
        <f t="shared" si="6"/>
        <v>3.4846724912883189E-3</v>
      </c>
      <c r="I135">
        <f t="shared" si="7"/>
        <v>0.34846724912883187</v>
      </c>
      <c r="J135" s="2">
        <f t="shared" si="8"/>
        <v>16.753053680488588</v>
      </c>
    </row>
    <row r="136" spans="1:13" x14ac:dyDescent="0.25">
      <c r="A136" s="4">
        <v>4</v>
      </c>
      <c r="B136" s="4">
        <v>133</v>
      </c>
      <c r="C136" s="4">
        <v>19871</v>
      </c>
      <c r="D136" s="4">
        <v>0.35399999999999998</v>
      </c>
      <c r="E136" s="5">
        <v>6.65</v>
      </c>
      <c r="F136" s="5">
        <v>8.3389999999999992E-3</v>
      </c>
      <c r="H136">
        <f t="shared" si="6"/>
        <v>3.5351749911620624E-3</v>
      </c>
      <c r="I136">
        <f t="shared" si="7"/>
        <v>0.35351749911620622</v>
      </c>
      <c r="J136" s="2">
        <f t="shared" si="8"/>
        <v>16.753053680488588</v>
      </c>
    </row>
    <row r="137" spans="1:13" x14ac:dyDescent="0.25">
      <c r="A137" s="4">
        <v>4</v>
      </c>
      <c r="B137" s="4">
        <v>134</v>
      </c>
      <c r="C137" s="4">
        <v>19871</v>
      </c>
      <c r="D137" s="4">
        <v>0.35399999999999998</v>
      </c>
      <c r="E137" s="5">
        <v>6.7</v>
      </c>
      <c r="F137" s="5">
        <v>8.3389999999999992E-3</v>
      </c>
      <c r="H137">
        <f t="shared" si="6"/>
        <v>3.5351749911620624E-3</v>
      </c>
      <c r="I137">
        <f t="shared" si="7"/>
        <v>0.35351749911620622</v>
      </c>
      <c r="J137" s="2">
        <f t="shared" si="8"/>
        <v>16.753053680488588</v>
      </c>
    </row>
    <row r="138" spans="1:13" x14ac:dyDescent="0.25">
      <c r="A138" s="4">
        <v>4</v>
      </c>
      <c r="B138" s="4">
        <v>135</v>
      </c>
      <c r="C138" s="4">
        <v>19872</v>
      </c>
      <c r="D138" s="4">
        <v>0.35899999999999999</v>
      </c>
      <c r="E138" s="5">
        <v>6.75</v>
      </c>
      <c r="F138" s="5">
        <v>6.8669999999999998E-3</v>
      </c>
      <c r="H138">
        <f t="shared" si="6"/>
        <v>3.5856774910358064E-3</v>
      </c>
      <c r="I138">
        <f t="shared" si="7"/>
        <v>0.35856774910358064</v>
      </c>
      <c r="J138" s="2">
        <f t="shared" si="8"/>
        <v>13.795805207328833</v>
      </c>
      <c r="L138">
        <v>0</v>
      </c>
      <c r="M138">
        <v>0</v>
      </c>
    </row>
    <row r="139" spans="1:13" x14ac:dyDescent="0.25">
      <c r="A139" s="4">
        <v>4</v>
      </c>
      <c r="B139" s="4">
        <v>136</v>
      </c>
      <c r="C139" s="4">
        <v>19873</v>
      </c>
      <c r="D139" s="4">
        <v>0.36399999999999999</v>
      </c>
      <c r="E139" s="5">
        <v>6.8</v>
      </c>
      <c r="F139" s="5">
        <v>7.8490000000000001E-3</v>
      </c>
      <c r="H139">
        <f t="shared" si="6"/>
        <v>3.63617999090955E-3</v>
      </c>
      <c r="I139">
        <f t="shared" si="7"/>
        <v>0.36361799909095499</v>
      </c>
      <c r="J139" s="2">
        <f t="shared" si="8"/>
        <v>15.768643522982964</v>
      </c>
      <c r="L139" s="2">
        <f>I139-$I$138</f>
        <v>5.0502499873743556E-3</v>
      </c>
      <c r="M139" s="2">
        <f>J139-$I$138</f>
        <v>15.410075773879385</v>
      </c>
    </row>
    <row r="140" spans="1:13" x14ac:dyDescent="0.25">
      <c r="A140" s="4">
        <v>4</v>
      </c>
      <c r="B140" s="4">
        <v>137</v>
      </c>
      <c r="C140" s="4">
        <v>19875</v>
      </c>
      <c r="D140" s="4">
        <v>0.374</v>
      </c>
      <c r="E140" s="5">
        <v>6.85</v>
      </c>
      <c r="F140" s="5">
        <v>8.8299999999999993E-3</v>
      </c>
      <c r="H140">
        <f t="shared" si="6"/>
        <v>3.7371849906570375E-3</v>
      </c>
      <c r="I140">
        <f t="shared" si="7"/>
        <v>0.37371849906570376</v>
      </c>
      <c r="J140" s="2">
        <f t="shared" si="8"/>
        <v>17.739472838315653</v>
      </c>
      <c r="L140" s="2">
        <f t="shared" ref="L140:L203" si="9">I140-$I$138</f>
        <v>1.5150749962123122E-2</v>
      </c>
      <c r="M140" s="2">
        <f t="shared" ref="M140:M203" si="10">J140-$I$138</f>
        <v>17.380905089212071</v>
      </c>
    </row>
    <row r="141" spans="1:13" x14ac:dyDescent="0.25">
      <c r="A141" s="4">
        <v>4</v>
      </c>
      <c r="B141" s="4">
        <v>138</v>
      </c>
      <c r="C141" s="4">
        <v>19876</v>
      </c>
      <c r="D141" s="4">
        <v>0.379</v>
      </c>
      <c r="E141" s="5">
        <v>6.9</v>
      </c>
      <c r="F141" s="5">
        <v>9.8110000000000003E-3</v>
      </c>
      <c r="H141">
        <f t="shared" si="6"/>
        <v>3.7876874905307814E-3</v>
      </c>
      <c r="I141">
        <f t="shared" si="7"/>
        <v>0.37876874905307817</v>
      </c>
      <c r="J141" s="2">
        <f t="shared" si="8"/>
        <v>19.710302153648346</v>
      </c>
      <c r="L141" s="2">
        <f t="shared" si="9"/>
        <v>2.0200999949497533E-2</v>
      </c>
      <c r="M141" s="2">
        <f t="shared" si="10"/>
        <v>19.351734404544764</v>
      </c>
    </row>
    <row r="142" spans="1:13" x14ac:dyDescent="0.25">
      <c r="A142" s="4">
        <v>4</v>
      </c>
      <c r="B142" s="4">
        <v>139</v>
      </c>
      <c r="C142" s="4">
        <v>19879</v>
      </c>
      <c r="D142" s="4">
        <v>0.39400000000000002</v>
      </c>
      <c r="E142" s="5">
        <v>6.95</v>
      </c>
      <c r="F142" s="5">
        <v>1.0789999999999999E-2</v>
      </c>
      <c r="H142">
        <f t="shared" si="6"/>
        <v>3.9391949901520125E-3</v>
      </c>
      <c r="I142">
        <f t="shared" si="7"/>
        <v>0.39391949901520124</v>
      </c>
      <c r="J142" s="2">
        <f t="shared" si="8"/>
        <v>21.677113468338153</v>
      </c>
      <c r="L142" s="2">
        <f t="shared" si="9"/>
        <v>3.53517499116206E-2</v>
      </c>
      <c r="M142" s="2">
        <f t="shared" si="10"/>
        <v>21.318545719234571</v>
      </c>
    </row>
    <row r="143" spans="1:13" x14ac:dyDescent="0.25">
      <c r="A143" s="4">
        <v>4</v>
      </c>
      <c r="B143" s="4">
        <v>140</v>
      </c>
      <c r="C143" s="4">
        <v>19881</v>
      </c>
      <c r="D143" s="4">
        <v>0.40400000000000003</v>
      </c>
      <c r="E143" s="5">
        <v>7</v>
      </c>
      <c r="F143" s="5">
        <v>1.0789999999999999E-2</v>
      </c>
      <c r="H143">
        <f t="shared" si="6"/>
        <v>4.0401999898995004E-3</v>
      </c>
      <c r="I143">
        <f t="shared" si="7"/>
        <v>0.40401999898995006</v>
      </c>
      <c r="J143" s="2">
        <f t="shared" si="8"/>
        <v>21.677113468338153</v>
      </c>
      <c r="L143" s="2">
        <f t="shared" si="9"/>
        <v>4.5452249886369422E-2</v>
      </c>
      <c r="M143" s="2">
        <f t="shared" si="10"/>
        <v>21.318545719234571</v>
      </c>
    </row>
    <row r="144" spans="1:13" x14ac:dyDescent="0.25">
      <c r="A144" s="4">
        <v>4</v>
      </c>
      <c r="B144" s="4">
        <v>141</v>
      </c>
      <c r="C144" s="4">
        <v>19881</v>
      </c>
      <c r="D144" s="4">
        <v>0.40400000000000003</v>
      </c>
      <c r="E144" s="5">
        <v>7.05</v>
      </c>
      <c r="F144" s="5">
        <v>1.128E-2</v>
      </c>
      <c r="H144">
        <f t="shared" si="6"/>
        <v>4.0401999898995004E-3</v>
      </c>
      <c r="I144">
        <f t="shared" si="7"/>
        <v>0.40401999898995006</v>
      </c>
      <c r="J144" s="2">
        <f t="shared" si="8"/>
        <v>22.661523625843781</v>
      </c>
      <c r="L144" s="2">
        <f t="shared" si="9"/>
        <v>4.5452249886369422E-2</v>
      </c>
      <c r="M144" s="2">
        <f t="shared" si="10"/>
        <v>22.302955876740199</v>
      </c>
    </row>
    <row r="145" spans="1:13" x14ac:dyDescent="0.25">
      <c r="A145" s="4">
        <v>4</v>
      </c>
      <c r="B145" s="4">
        <v>142</v>
      </c>
      <c r="C145" s="4">
        <v>19881</v>
      </c>
      <c r="D145" s="4">
        <v>0.40400000000000003</v>
      </c>
      <c r="E145" s="5">
        <v>7.1</v>
      </c>
      <c r="F145" s="5">
        <v>1.1769999999999999E-2</v>
      </c>
      <c r="H145">
        <f t="shared" si="6"/>
        <v>4.0401999898995004E-3</v>
      </c>
      <c r="I145">
        <f t="shared" si="7"/>
        <v>0.40401999898995006</v>
      </c>
      <c r="J145" s="2">
        <f t="shared" si="8"/>
        <v>23.645933783349406</v>
      </c>
      <c r="L145" s="2">
        <f t="shared" si="9"/>
        <v>4.5452249886369422E-2</v>
      </c>
      <c r="M145" s="2">
        <f t="shared" si="10"/>
        <v>23.287366034245824</v>
      </c>
    </row>
    <row r="146" spans="1:13" x14ac:dyDescent="0.25">
      <c r="A146" s="4">
        <v>4</v>
      </c>
      <c r="B146" s="4">
        <v>143</v>
      </c>
      <c r="C146" s="4">
        <v>19881</v>
      </c>
      <c r="D146" s="4">
        <v>0.40400000000000003</v>
      </c>
      <c r="E146" s="5">
        <v>7.15</v>
      </c>
      <c r="F146" s="5">
        <v>1.226E-2</v>
      </c>
      <c r="H146">
        <f t="shared" si="6"/>
        <v>4.0401999898995004E-3</v>
      </c>
      <c r="I146">
        <f t="shared" si="7"/>
        <v>0.40401999898995006</v>
      </c>
      <c r="J146" s="2">
        <f t="shared" si="8"/>
        <v>24.630343940855031</v>
      </c>
      <c r="L146" s="2">
        <f t="shared" si="9"/>
        <v>4.5452249886369422E-2</v>
      </c>
      <c r="M146" s="2">
        <f t="shared" si="10"/>
        <v>24.271776191751449</v>
      </c>
    </row>
    <row r="147" spans="1:13" x14ac:dyDescent="0.25">
      <c r="A147" s="4">
        <v>4</v>
      </c>
      <c r="B147" s="4">
        <v>144</v>
      </c>
      <c r="C147" s="4">
        <v>19882</v>
      </c>
      <c r="D147" s="4">
        <v>0.40899999999999997</v>
      </c>
      <c r="E147" s="5">
        <v>7.2</v>
      </c>
      <c r="F147" s="5">
        <v>1.226E-2</v>
      </c>
      <c r="H147">
        <f t="shared" si="6"/>
        <v>4.0907024897732435E-3</v>
      </c>
      <c r="I147">
        <f t="shared" si="7"/>
        <v>0.40907024897732436</v>
      </c>
      <c r="J147" s="2">
        <f t="shared" si="8"/>
        <v>24.630343940855031</v>
      </c>
      <c r="L147" s="2">
        <f t="shared" si="9"/>
        <v>5.0502499873743723E-2</v>
      </c>
      <c r="M147" s="2">
        <f t="shared" si="10"/>
        <v>24.271776191751449</v>
      </c>
    </row>
    <row r="148" spans="1:13" x14ac:dyDescent="0.25">
      <c r="A148" s="4">
        <v>4</v>
      </c>
      <c r="B148" s="4">
        <v>145</v>
      </c>
      <c r="C148" s="4">
        <v>19886</v>
      </c>
      <c r="D148" s="4">
        <v>0.42899999999999999</v>
      </c>
      <c r="E148" s="5">
        <v>7.25</v>
      </c>
      <c r="F148" s="5">
        <v>1.423E-2</v>
      </c>
      <c r="H148">
        <f t="shared" si="6"/>
        <v>4.2927124892682186E-3</v>
      </c>
      <c r="I148">
        <f t="shared" si="7"/>
        <v>0.42927124892682184</v>
      </c>
      <c r="J148" s="2">
        <f t="shared" si="8"/>
        <v>28.588074574091934</v>
      </c>
      <c r="L148" s="2">
        <f t="shared" si="9"/>
        <v>7.07034998232412E-2</v>
      </c>
      <c r="M148" s="2">
        <f t="shared" si="10"/>
        <v>28.229506824988352</v>
      </c>
    </row>
    <row r="149" spans="1:13" x14ac:dyDescent="0.25">
      <c r="A149" s="4">
        <v>4</v>
      </c>
      <c r="B149" s="4">
        <v>146</v>
      </c>
      <c r="C149" s="4">
        <v>19886</v>
      </c>
      <c r="D149" s="4">
        <v>0.42899999999999999</v>
      </c>
      <c r="E149" s="5">
        <v>7.3</v>
      </c>
      <c r="F149" s="5">
        <v>1.472E-2</v>
      </c>
      <c r="H149">
        <f t="shared" si="6"/>
        <v>4.2927124892682186E-3</v>
      </c>
      <c r="I149">
        <f t="shared" si="7"/>
        <v>0.42927124892682184</v>
      </c>
      <c r="J149" s="2">
        <f t="shared" si="8"/>
        <v>29.572484731597559</v>
      </c>
      <c r="L149" s="2">
        <f t="shared" si="9"/>
        <v>7.07034998232412E-2</v>
      </c>
      <c r="M149" s="2">
        <f t="shared" si="10"/>
        <v>29.213916982493977</v>
      </c>
    </row>
    <row r="150" spans="1:13" x14ac:dyDescent="0.25">
      <c r="A150" s="4">
        <v>4</v>
      </c>
      <c r="B150" s="4">
        <v>147</v>
      </c>
      <c r="C150" s="4">
        <v>19886</v>
      </c>
      <c r="D150" s="4">
        <v>0.42899999999999999</v>
      </c>
      <c r="E150" s="5">
        <v>7.35</v>
      </c>
      <c r="F150" s="5">
        <v>1.472E-2</v>
      </c>
      <c r="H150">
        <f t="shared" si="6"/>
        <v>4.2927124892682186E-3</v>
      </c>
      <c r="I150">
        <f t="shared" si="7"/>
        <v>0.42927124892682184</v>
      </c>
      <c r="J150" s="2">
        <f t="shared" si="8"/>
        <v>29.572484731597559</v>
      </c>
      <c r="L150" s="2">
        <f t="shared" si="9"/>
        <v>7.07034998232412E-2</v>
      </c>
      <c r="M150" s="2">
        <f t="shared" si="10"/>
        <v>29.213916982493977</v>
      </c>
    </row>
    <row r="151" spans="1:13" x14ac:dyDescent="0.25">
      <c r="A151" s="4">
        <v>4</v>
      </c>
      <c r="B151" s="4">
        <v>148</v>
      </c>
      <c r="C151" s="4">
        <v>19886</v>
      </c>
      <c r="D151" s="4">
        <v>0.42899999999999999</v>
      </c>
      <c r="E151" s="5">
        <v>7.4</v>
      </c>
      <c r="F151" s="5">
        <v>1.472E-2</v>
      </c>
      <c r="H151">
        <f t="shared" si="6"/>
        <v>4.2927124892682186E-3</v>
      </c>
      <c r="I151">
        <f t="shared" si="7"/>
        <v>0.42927124892682184</v>
      </c>
      <c r="J151" s="2">
        <f t="shared" si="8"/>
        <v>29.572484731597559</v>
      </c>
      <c r="L151" s="2">
        <f t="shared" si="9"/>
        <v>7.07034998232412E-2</v>
      </c>
      <c r="M151" s="2">
        <f t="shared" si="10"/>
        <v>29.213916982493977</v>
      </c>
    </row>
    <row r="152" spans="1:13" x14ac:dyDescent="0.25">
      <c r="A152" s="4">
        <v>4</v>
      </c>
      <c r="B152" s="4">
        <v>149</v>
      </c>
      <c r="C152" s="4">
        <v>19887</v>
      </c>
      <c r="D152" s="4">
        <v>0.434</v>
      </c>
      <c r="E152" s="5">
        <v>7.45</v>
      </c>
      <c r="F152" s="5">
        <v>1.423E-2</v>
      </c>
      <c r="H152">
        <f t="shared" si="6"/>
        <v>4.3432149891419625E-3</v>
      </c>
      <c r="I152">
        <f t="shared" si="7"/>
        <v>0.43432149891419625</v>
      </c>
      <c r="J152" s="2">
        <f t="shared" si="8"/>
        <v>28.588074574091934</v>
      </c>
      <c r="L152" s="2">
        <f t="shared" si="9"/>
        <v>7.5753749810615612E-2</v>
      </c>
      <c r="M152" s="2">
        <f t="shared" si="10"/>
        <v>28.229506824988352</v>
      </c>
    </row>
    <row r="153" spans="1:13" x14ac:dyDescent="0.25">
      <c r="A153" s="4">
        <v>4</v>
      </c>
      <c r="B153" s="4">
        <v>150</v>
      </c>
      <c r="C153" s="4">
        <v>19889</v>
      </c>
      <c r="D153" s="4">
        <v>0.44400000000000001</v>
      </c>
      <c r="E153" s="5">
        <v>7.5</v>
      </c>
      <c r="F153" s="5">
        <v>1.5699999999999999E-2</v>
      </c>
      <c r="H153">
        <f t="shared" si="6"/>
        <v>4.4442199888894496E-3</v>
      </c>
      <c r="I153">
        <f t="shared" si="7"/>
        <v>0.44442199888894496</v>
      </c>
      <c r="J153" s="2">
        <f t="shared" si="8"/>
        <v>31.541305046608805</v>
      </c>
      <c r="L153" s="2">
        <f t="shared" si="9"/>
        <v>8.5854249785364323E-2</v>
      </c>
      <c r="M153" s="2">
        <f t="shared" si="10"/>
        <v>31.182737297505223</v>
      </c>
    </row>
    <row r="154" spans="1:13" x14ac:dyDescent="0.25">
      <c r="A154" s="4">
        <v>4</v>
      </c>
      <c r="B154" s="4">
        <v>151</v>
      </c>
      <c r="C154" s="4">
        <v>19893</v>
      </c>
      <c r="D154" s="4">
        <v>0.46500000000000002</v>
      </c>
      <c r="E154" s="5">
        <v>7.55</v>
      </c>
      <c r="F154" s="5">
        <v>1.7659999999999999E-2</v>
      </c>
      <c r="H154">
        <f t="shared" si="6"/>
        <v>4.6462299883844246E-3</v>
      </c>
      <c r="I154">
        <f t="shared" si="7"/>
        <v>0.46462299883844249</v>
      </c>
      <c r="J154" s="2">
        <f t="shared" si="8"/>
        <v>35.478945676631305</v>
      </c>
      <c r="L154" s="2">
        <f t="shared" si="9"/>
        <v>0.10605524973486186</v>
      </c>
      <c r="M154" s="2">
        <f t="shared" si="10"/>
        <v>35.120377927527727</v>
      </c>
    </row>
    <row r="155" spans="1:13" x14ac:dyDescent="0.25">
      <c r="A155" s="4">
        <v>4</v>
      </c>
      <c r="B155" s="4">
        <v>152</v>
      </c>
      <c r="C155" s="4">
        <v>19894</v>
      </c>
      <c r="D155" s="4">
        <v>0.47</v>
      </c>
      <c r="E155" s="5">
        <v>7.6</v>
      </c>
      <c r="F155" s="5">
        <v>1.9130000000000001E-2</v>
      </c>
      <c r="H155">
        <f t="shared" si="6"/>
        <v>4.6967324882581686E-3</v>
      </c>
      <c r="I155">
        <f t="shared" si="7"/>
        <v>0.46967324882581685</v>
      </c>
      <c r="J155" s="2">
        <f t="shared" si="8"/>
        <v>38.432176149148184</v>
      </c>
      <c r="L155" s="2">
        <f t="shared" si="9"/>
        <v>0.11110549972223621</v>
      </c>
      <c r="M155" s="2">
        <f t="shared" si="10"/>
        <v>38.073608400044606</v>
      </c>
    </row>
    <row r="156" spans="1:13" x14ac:dyDescent="0.25">
      <c r="A156" s="4">
        <v>4</v>
      </c>
      <c r="B156" s="4">
        <v>153</v>
      </c>
      <c r="C156" s="4">
        <v>19895</v>
      </c>
      <c r="D156" s="4">
        <v>0.47499999999999998</v>
      </c>
      <c r="E156" s="5">
        <v>7.65</v>
      </c>
      <c r="F156" s="5">
        <v>1.9619999999999999E-2</v>
      </c>
      <c r="H156">
        <f t="shared" si="6"/>
        <v>4.7472349881319126E-3</v>
      </c>
      <c r="I156">
        <f t="shared" si="7"/>
        <v>0.47472349881319126</v>
      </c>
      <c r="J156" s="2">
        <f t="shared" si="8"/>
        <v>39.416586306653805</v>
      </c>
      <c r="L156" s="2">
        <f t="shared" si="9"/>
        <v>0.11615574970961062</v>
      </c>
      <c r="M156" s="2">
        <f t="shared" si="10"/>
        <v>39.058018557550227</v>
      </c>
    </row>
    <row r="157" spans="1:13" x14ac:dyDescent="0.25">
      <c r="A157" s="4">
        <v>4</v>
      </c>
      <c r="B157" s="4">
        <v>154</v>
      </c>
      <c r="C157" s="4">
        <v>19895</v>
      </c>
      <c r="D157" s="4">
        <v>0.47499999999999998</v>
      </c>
      <c r="E157" s="5">
        <v>7.7</v>
      </c>
      <c r="F157" s="5">
        <v>1.9619999999999999E-2</v>
      </c>
      <c r="H157">
        <f t="shared" si="6"/>
        <v>4.7472349881319126E-3</v>
      </c>
      <c r="I157">
        <f t="shared" si="7"/>
        <v>0.47472349881319126</v>
      </c>
      <c r="J157" s="2">
        <f t="shared" si="8"/>
        <v>39.416586306653805</v>
      </c>
      <c r="L157" s="2">
        <f t="shared" si="9"/>
        <v>0.11615574970961062</v>
      </c>
      <c r="M157" s="2">
        <f t="shared" si="10"/>
        <v>39.058018557550227</v>
      </c>
    </row>
    <row r="158" spans="1:13" x14ac:dyDescent="0.25">
      <c r="A158" s="4">
        <v>4</v>
      </c>
      <c r="B158" s="4">
        <v>155</v>
      </c>
      <c r="C158" s="4">
        <v>19896</v>
      </c>
      <c r="D158" s="4">
        <v>0.48</v>
      </c>
      <c r="E158" s="5">
        <v>7.75</v>
      </c>
      <c r="F158" s="5">
        <v>2.06E-2</v>
      </c>
      <c r="H158">
        <f t="shared" si="6"/>
        <v>4.7977374880056566E-3</v>
      </c>
      <c r="I158">
        <f t="shared" si="7"/>
        <v>0.47977374880056567</v>
      </c>
      <c r="J158" s="2">
        <f t="shared" si="8"/>
        <v>41.385406621665062</v>
      </c>
      <c r="L158" s="2">
        <f t="shared" si="9"/>
        <v>0.12120599969698503</v>
      </c>
      <c r="M158" s="2">
        <f t="shared" si="10"/>
        <v>41.026838872561484</v>
      </c>
    </row>
    <row r="159" spans="1:13" x14ac:dyDescent="0.25">
      <c r="A159" s="4">
        <v>4</v>
      </c>
      <c r="B159" s="4">
        <v>156</v>
      </c>
      <c r="C159" s="4">
        <v>19898</v>
      </c>
      <c r="D159" s="4">
        <v>0.49</v>
      </c>
      <c r="E159" s="5">
        <v>7.8</v>
      </c>
      <c r="F159" s="5">
        <v>2.2069999999999999E-2</v>
      </c>
      <c r="H159">
        <f t="shared" si="6"/>
        <v>4.8987424877531436E-3</v>
      </c>
      <c r="I159">
        <f t="shared" si="7"/>
        <v>0.48987424877531438</v>
      </c>
      <c r="J159" s="2">
        <f t="shared" si="8"/>
        <v>44.338637094181934</v>
      </c>
      <c r="L159" s="2">
        <f t="shared" si="9"/>
        <v>0.13130649967173375</v>
      </c>
      <c r="M159" s="2">
        <f t="shared" si="10"/>
        <v>43.980069345078356</v>
      </c>
    </row>
    <row r="160" spans="1:13" x14ac:dyDescent="0.25">
      <c r="A160" s="4">
        <v>4</v>
      </c>
      <c r="B160" s="4">
        <v>157</v>
      </c>
      <c r="C160" s="4">
        <v>19901</v>
      </c>
      <c r="D160" s="4">
        <v>0.505</v>
      </c>
      <c r="E160" s="5">
        <v>7.85</v>
      </c>
      <c r="F160" s="5">
        <v>2.453E-2</v>
      </c>
      <c r="H160">
        <f t="shared" si="6"/>
        <v>5.0502499873743747E-3</v>
      </c>
      <c r="I160">
        <f t="shared" si="7"/>
        <v>0.50502499873743745</v>
      </c>
      <c r="J160" s="2">
        <f t="shared" si="8"/>
        <v>49.280777884924461</v>
      </c>
      <c r="L160" s="2">
        <f t="shared" si="9"/>
        <v>0.14645724963385681</v>
      </c>
      <c r="M160" s="2">
        <f t="shared" si="10"/>
        <v>48.922210135820883</v>
      </c>
    </row>
    <row r="161" spans="1:13" x14ac:dyDescent="0.25">
      <c r="A161" s="4">
        <v>4</v>
      </c>
      <c r="B161" s="4">
        <v>158</v>
      </c>
      <c r="C161" s="4">
        <v>19901</v>
      </c>
      <c r="D161" s="4">
        <v>0.505</v>
      </c>
      <c r="E161" s="5">
        <v>7.9</v>
      </c>
      <c r="F161" s="5">
        <v>2.4039999999999999E-2</v>
      </c>
      <c r="H161">
        <f t="shared" si="6"/>
        <v>5.0502499873743747E-3</v>
      </c>
      <c r="I161">
        <f t="shared" si="7"/>
        <v>0.50502499873743745</v>
      </c>
      <c r="J161" s="2">
        <f t="shared" si="8"/>
        <v>48.296367727418833</v>
      </c>
      <c r="L161" s="2">
        <f t="shared" si="9"/>
        <v>0.14645724963385681</v>
      </c>
      <c r="M161" s="2">
        <f t="shared" si="10"/>
        <v>47.937799978315255</v>
      </c>
    </row>
    <row r="162" spans="1:13" x14ac:dyDescent="0.25">
      <c r="A162" s="4">
        <v>4</v>
      </c>
      <c r="B162" s="4">
        <v>159</v>
      </c>
      <c r="C162" s="4">
        <v>19901</v>
      </c>
      <c r="D162" s="4">
        <v>0.505</v>
      </c>
      <c r="E162" s="5">
        <v>7.95</v>
      </c>
      <c r="F162" s="5">
        <v>2.4039999999999999E-2</v>
      </c>
      <c r="H162">
        <f t="shared" si="6"/>
        <v>5.0502499873743747E-3</v>
      </c>
      <c r="I162">
        <f t="shared" si="7"/>
        <v>0.50502499873743745</v>
      </c>
      <c r="J162" s="2">
        <f t="shared" si="8"/>
        <v>48.296367727418833</v>
      </c>
      <c r="L162" s="2">
        <f t="shared" si="9"/>
        <v>0.14645724963385681</v>
      </c>
      <c r="M162" s="2">
        <f t="shared" si="10"/>
        <v>47.937799978315255</v>
      </c>
    </row>
    <row r="163" spans="1:13" x14ac:dyDescent="0.25">
      <c r="A163" s="4">
        <v>4</v>
      </c>
      <c r="B163" s="4">
        <v>160</v>
      </c>
      <c r="C163" s="4">
        <v>19901</v>
      </c>
      <c r="D163" s="4">
        <v>0.505</v>
      </c>
      <c r="E163" s="5">
        <v>8</v>
      </c>
      <c r="F163" s="5">
        <v>2.453E-2</v>
      </c>
      <c r="H163">
        <f t="shared" si="6"/>
        <v>5.0502499873743747E-3</v>
      </c>
      <c r="I163">
        <f t="shared" si="7"/>
        <v>0.50502499873743745</v>
      </c>
      <c r="J163" s="2">
        <f t="shared" si="8"/>
        <v>49.280777884924461</v>
      </c>
      <c r="L163" s="2">
        <f t="shared" si="9"/>
        <v>0.14645724963385681</v>
      </c>
      <c r="M163" s="2">
        <f t="shared" si="10"/>
        <v>48.922210135820883</v>
      </c>
    </row>
    <row r="164" spans="1:13" x14ac:dyDescent="0.25">
      <c r="A164" s="4">
        <v>4</v>
      </c>
      <c r="B164" s="4">
        <v>161</v>
      </c>
      <c r="C164" s="4">
        <v>19901</v>
      </c>
      <c r="D164" s="4">
        <v>0.505</v>
      </c>
      <c r="E164" s="5">
        <v>8.0500000000000007</v>
      </c>
      <c r="F164" s="5">
        <v>2.4039999999999999E-2</v>
      </c>
      <c r="H164">
        <f t="shared" si="6"/>
        <v>5.0502499873743747E-3</v>
      </c>
      <c r="I164">
        <f t="shared" si="7"/>
        <v>0.50502499873743745</v>
      </c>
      <c r="J164" s="2">
        <f t="shared" si="8"/>
        <v>48.296367727418833</v>
      </c>
      <c r="L164" s="2">
        <f t="shared" si="9"/>
        <v>0.14645724963385681</v>
      </c>
      <c r="M164" s="2">
        <f t="shared" si="10"/>
        <v>47.937799978315255</v>
      </c>
    </row>
    <row r="165" spans="1:13" x14ac:dyDescent="0.25">
      <c r="A165" s="4">
        <v>4</v>
      </c>
      <c r="B165" s="4">
        <v>162</v>
      </c>
      <c r="C165" s="4">
        <v>19906</v>
      </c>
      <c r="D165" s="4">
        <v>0.53</v>
      </c>
      <c r="E165" s="5">
        <v>8.1</v>
      </c>
      <c r="F165" s="5">
        <v>2.649E-2</v>
      </c>
      <c r="H165">
        <f t="shared" si="6"/>
        <v>5.3027624867430937E-3</v>
      </c>
      <c r="I165">
        <f t="shared" si="7"/>
        <v>0.53027624867430934</v>
      </c>
      <c r="J165" s="2">
        <f t="shared" si="8"/>
        <v>53.218418514946961</v>
      </c>
      <c r="L165" s="2">
        <f t="shared" si="9"/>
        <v>0.1717084995707287</v>
      </c>
      <c r="M165" s="2">
        <f t="shared" si="10"/>
        <v>52.859850765843383</v>
      </c>
    </row>
    <row r="166" spans="1:13" x14ac:dyDescent="0.25">
      <c r="A166" s="4">
        <v>4</v>
      </c>
      <c r="B166" s="4">
        <v>163</v>
      </c>
      <c r="C166" s="4">
        <v>19908</v>
      </c>
      <c r="D166" s="4">
        <v>0.54</v>
      </c>
      <c r="E166" s="5">
        <v>8.15</v>
      </c>
      <c r="F166" s="5">
        <v>2.894E-2</v>
      </c>
      <c r="H166">
        <f t="shared" si="6"/>
        <v>5.4037674864905816E-3</v>
      </c>
      <c r="I166">
        <f t="shared" si="7"/>
        <v>0.54037674864905816</v>
      </c>
      <c r="J166" s="2">
        <f t="shared" si="8"/>
        <v>58.14046930247509</v>
      </c>
      <c r="L166" s="2">
        <f t="shared" si="9"/>
        <v>0.18180899954547752</v>
      </c>
      <c r="M166" s="2">
        <f t="shared" si="10"/>
        <v>57.781901553371512</v>
      </c>
    </row>
    <row r="167" spans="1:13" x14ac:dyDescent="0.25">
      <c r="A167" s="4">
        <v>4</v>
      </c>
      <c r="B167" s="4">
        <v>164</v>
      </c>
      <c r="C167" s="4">
        <v>19908</v>
      </c>
      <c r="D167" s="4">
        <v>0.54</v>
      </c>
      <c r="E167" s="5">
        <v>8.1999999999999993</v>
      </c>
      <c r="F167" s="5">
        <v>2.9430000000000001E-2</v>
      </c>
      <c r="H167">
        <f t="shared" si="6"/>
        <v>5.4037674864905816E-3</v>
      </c>
      <c r="I167">
        <f t="shared" si="7"/>
        <v>0.54037674864905816</v>
      </c>
      <c r="J167" s="2">
        <f t="shared" si="8"/>
        <v>59.124879459980718</v>
      </c>
      <c r="L167" s="2">
        <f t="shared" si="9"/>
        <v>0.18180899954547752</v>
      </c>
      <c r="M167" s="2">
        <f t="shared" si="10"/>
        <v>58.76631171087714</v>
      </c>
    </row>
    <row r="168" spans="1:13" x14ac:dyDescent="0.25">
      <c r="A168" s="4">
        <v>4</v>
      </c>
      <c r="B168" s="4">
        <v>165</v>
      </c>
      <c r="C168" s="4">
        <v>19908</v>
      </c>
      <c r="D168" s="4">
        <v>0.54</v>
      </c>
      <c r="E168" s="5">
        <v>8.25</v>
      </c>
      <c r="F168" s="5">
        <v>2.894E-2</v>
      </c>
      <c r="H168">
        <f t="shared" si="6"/>
        <v>5.4037674864905816E-3</v>
      </c>
      <c r="I168">
        <f t="shared" si="7"/>
        <v>0.54037674864905816</v>
      </c>
      <c r="J168" s="2">
        <f t="shared" si="8"/>
        <v>58.14046930247509</v>
      </c>
      <c r="L168" s="2">
        <f t="shared" si="9"/>
        <v>0.18180899954547752</v>
      </c>
      <c r="M168" s="2">
        <f t="shared" si="10"/>
        <v>57.781901553371512</v>
      </c>
    </row>
    <row r="169" spans="1:13" x14ac:dyDescent="0.25">
      <c r="A169" s="4">
        <v>4</v>
      </c>
      <c r="B169" s="4">
        <v>166</v>
      </c>
      <c r="C169" s="4">
        <v>19911</v>
      </c>
      <c r="D169" s="4">
        <v>0.55600000000000005</v>
      </c>
      <c r="E169" s="5">
        <v>8.3000000000000007</v>
      </c>
      <c r="F169" s="5">
        <v>3.041E-2</v>
      </c>
      <c r="H169">
        <f t="shared" si="6"/>
        <v>5.5552749861118127E-3</v>
      </c>
      <c r="I169">
        <f t="shared" si="7"/>
        <v>0.55552749861118123</v>
      </c>
      <c r="J169" s="2">
        <f t="shared" si="8"/>
        <v>61.093699774991961</v>
      </c>
      <c r="L169" s="2">
        <f t="shared" si="9"/>
        <v>0.19695974950760059</v>
      </c>
      <c r="M169" s="2">
        <f t="shared" si="10"/>
        <v>60.735132025888383</v>
      </c>
    </row>
    <row r="170" spans="1:13" x14ac:dyDescent="0.25">
      <c r="A170" s="4">
        <v>4</v>
      </c>
      <c r="B170" s="4">
        <v>167</v>
      </c>
      <c r="C170" s="4">
        <v>19914</v>
      </c>
      <c r="D170" s="4">
        <v>0.57099999999999995</v>
      </c>
      <c r="E170" s="5">
        <v>8.35</v>
      </c>
      <c r="F170" s="5">
        <v>3.2870000000000003E-2</v>
      </c>
      <c r="H170">
        <f t="shared" si="6"/>
        <v>5.7067824857330437E-3</v>
      </c>
      <c r="I170">
        <f t="shared" si="7"/>
        <v>0.5706782485733044</v>
      </c>
      <c r="J170" s="2">
        <f t="shared" si="8"/>
        <v>66.035840565734503</v>
      </c>
      <c r="L170" s="2">
        <f t="shared" si="9"/>
        <v>0.21211049946972377</v>
      </c>
      <c r="M170" s="2">
        <f t="shared" si="10"/>
        <v>65.677272816630918</v>
      </c>
    </row>
    <row r="171" spans="1:13" x14ac:dyDescent="0.25">
      <c r="A171" s="4">
        <v>4</v>
      </c>
      <c r="B171" s="4">
        <v>168</v>
      </c>
      <c r="C171" s="4">
        <v>19914</v>
      </c>
      <c r="D171" s="4">
        <v>0.57099999999999995</v>
      </c>
      <c r="E171" s="5">
        <v>8.4</v>
      </c>
      <c r="F171" s="5">
        <v>3.3360000000000001E-2</v>
      </c>
      <c r="H171">
        <f t="shared" si="6"/>
        <v>5.7067824857330437E-3</v>
      </c>
      <c r="I171">
        <f t="shared" si="7"/>
        <v>0.5706782485733044</v>
      </c>
      <c r="J171" s="2">
        <f t="shared" si="8"/>
        <v>67.020250723240125</v>
      </c>
      <c r="L171" s="2">
        <f t="shared" si="9"/>
        <v>0.21211049946972377</v>
      </c>
      <c r="M171" s="2">
        <f t="shared" si="10"/>
        <v>66.661682974136539</v>
      </c>
    </row>
    <row r="172" spans="1:13" x14ac:dyDescent="0.25">
      <c r="A172" s="4">
        <v>4</v>
      </c>
      <c r="B172" s="4">
        <v>169</v>
      </c>
      <c r="C172" s="4">
        <v>19915</v>
      </c>
      <c r="D172" s="4">
        <v>0.57599999999999996</v>
      </c>
      <c r="E172" s="5">
        <v>8.4499999999999993</v>
      </c>
      <c r="F172" s="5">
        <v>3.3360000000000001E-2</v>
      </c>
      <c r="H172">
        <f t="shared" si="6"/>
        <v>5.7572849856067877E-3</v>
      </c>
      <c r="I172">
        <f t="shared" si="7"/>
        <v>0.57572849856067876</v>
      </c>
      <c r="J172" s="2">
        <f t="shared" si="8"/>
        <v>67.020250723240125</v>
      </c>
      <c r="L172" s="2">
        <f t="shared" si="9"/>
        <v>0.21716074945709812</v>
      </c>
      <c r="M172" s="2">
        <f t="shared" si="10"/>
        <v>66.661682974136539</v>
      </c>
    </row>
    <row r="173" spans="1:13" x14ac:dyDescent="0.25">
      <c r="A173" s="4">
        <v>4</v>
      </c>
      <c r="B173" s="4">
        <v>170</v>
      </c>
      <c r="C173" s="4">
        <v>19915</v>
      </c>
      <c r="D173" s="4">
        <v>0.57599999999999996</v>
      </c>
      <c r="E173" s="5">
        <v>8.5</v>
      </c>
      <c r="F173" s="5">
        <v>3.3360000000000001E-2</v>
      </c>
      <c r="H173">
        <f t="shared" si="6"/>
        <v>5.7572849856067877E-3</v>
      </c>
      <c r="I173">
        <f t="shared" si="7"/>
        <v>0.57572849856067876</v>
      </c>
      <c r="J173" s="2">
        <f t="shared" si="8"/>
        <v>67.020250723240125</v>
      </c>
      <c r="L173" s="2">
        <f t="shared" si="9"/>
        <v>0.21716074945709812</v>
      </c>
      <c r="M173" s="2">
        <f t="shared" si="10"/>
        <v>66.661682974136539</v>
      </c>
    </row>
    <row r="174" spans="1:13" x14ac:dyDescent="0.25">
      <c r="A174" s="4">
        <v>4</v>
      </c>
      <c r="B174" s="4">
        <v>171</v>
      </c>
      <c r="C174" s="4">
        <v>19918</v>
      </c>
      <c r="D174" s="4">
        <v>0.59099999999999997</v>
      </c>
      <c r="E174" s="5">
        <v>8.5500000000000007</v>
      </c>
      <c r="F174" s="5">
        <v>3.5810000000000002E-2</v>
      </c>
      <c r="H174">
        <f t="shared" si="6"/>
        <v>5.9087924852280187E-3</v>
      </c>
      <c r="I174">
        <f t="shared" si="7"/>
        <v>0.59087924852280183</v>
      </c>
      <c r="J174" s="2">
        <f t="shared" si="8"/>
        <v>71.942301510768246</v>
      </c>
      <c r="L174" s="2">
        <f t="shared" si="9"/>
        <v>0.23231149941922119</v>
      </c>
      <c r="M174" s="2">
        <f t="shared" si="10"/>
        <v>71.583733761664661</v>
      </c>
    </row>
    <row r="175" spans="1:13" x14ac:dyDescent="0.25">
      <c r="A175" s="4">
        <v>4</v>
      </c>
      <c r="B175" s="4">
        <v>172</v>
      </c>
      <c r="C175" s="4">
        <v>19919</v>
      </c>
      <c r="D175" s="4">
        <v>0.59599999999999997</v>
      </c>
      <c r="E175" s="5">
        <v>8.6</v>
      </c>
      <c r="F175" s="5">
        <v>3.6299999999999999E-2</v>
      </c>
      <c r="H175">
        <f t="shared" si="6"/>
        <v>5.9592949851017627E-3</v>
      </c>
      <c r="I175">
        <f t="shared" si="7"/>
        <v>0.59592949851017629</v>
      </c>
      <c r="J175" s="2">
        <f t="shared" si="8"/>
        <v>72.926711668273867</v>
      </c>
      <c r="L175" s="2">
        <f t="shared" si="9"/>
        <v>0.23736174940659566</v>
      </c>
      <c r="M175" s="2">
        <f t="shared" si="10"/>
        <v>72.568143919170282</v>
      </c>
    </row>
    <row r="176" spans="1:13" x14ac:dyDescent="0.25">
      <c r="A176" s="4">
        <v>4</v>
      </c>
      <c r="B176" s="4">
        <v>173</v>
      </c>
      <c r="C176" s="4">
        <v>19921</v>
      </c>
      <c r="D176" s="4">
        <v>0.60599999999999998</v>
      </c>
      <c r="E176" s="5">
        <v>8.65</v>
      </c>
      <c r="F176" s="5">
        <v>3.7769999999999998E-2</v>
      </c>
      <c r="H176">
        <f t="shared" si="6"/>
        <v>6.0602999848492498E-3</v>
      </c>
      <c r="I176">
        <f t="shared" si="7"/>
        <v>0.606029998484925</v>
      </c>
      <c r="J176" s="2">
        <f t="shared" si="8"/>
        <v>75.879942140790746</v>
      </c>
      <c r="L176" s="2">
        <f t="shared" si="9"/>
        <v>0.24746224938134437</v>
      </c>
      <c r="M176" s="2">
        <f t="shared" si="10"/>
        <v>75.521374391687161</v>
      </c>
    </row>
    <row r="177" spans="1:13" x14ac:dyDescent="0.25">
      <c r="A177" s="4">
        <v>4</v>
      </c>
      <c r="B177" s="4">
        <v>174</v>
      </c>
      <c r="C177" s="4">
        <v>19921</v>
      </c>
      <c r="D177" s="4">
        <v>0.60599999999999998</v>
      </c>
      <c r="E177" s="5">
        <v>8.6999999999999993</v>
      </c>
      <c r="F177" s="5">
        <v>3.7769999999999998E-2</v>
      </c>
      <c r="H177">
        <f t="shared" si="6"/>
        <v>6.0602999848492498E-3</v>
      </c>
      <c r="I177">
        <f t="shared" si="7"/>
        <v>0.606029998484925</v>
      </c>
      <c r="J177" s="2">
        <f t="shared" si="8"/>
        <v>75.879942140790746</v>
      </c>
      <c r="L177" s="2">
        <f t="shared" si="9"/>
        <v>0.24746224938134437</v>
      </c>
      <c r="M177" s="2">
        <f t="shared" si="10"/>
        <v>75.521374391687161</v>
      </c>
    </row>
    <row r="178" spans="1:13" x14ac:dyDescent="0.25">
      <c r="A178" s="4">
        <v>4</v>
      </c>
      <c r="B178" s="4">
        <v>175</v>
      </c>
      <c r="C178" s="4">
        <v>19922</v>
      </c>
      <c r="D178" s="4">
        <v>0.61099999999999999</v>
      </c>
      <c r="E178" s="5">
        <v>8.75</v>
      </c>
      <c r="F178" s="5">
        <v>3.875E-2</v>
      </c>
      <c r="H178">
        <f t="shared" si="6"/>
        <v>6.1108024847229938E-3</v>
      </c>
      <c r="I178">
        <f t="shared" si="7"/>
        <v>0.61108024847229936</v>
      </c>
      <c r="J178" s="2">
        <f t="shared" si="8"/>
        <v>77.848762455801989</v>
      </c>
      <c r="L178" s="2">
        <f t="shared" si="9"/>
        <v>0.25251249936871872</v>
      </c>
      <c r="M178" s="2">
        <f t="shared" si="10"/>
        <v>77.490194706698404</v>
      </c>
    </row>
    <row r="179" spans="1:13" x14ac:dyDescent="0.25">
      <c r="A179" s="4">
        <v>4</v>
      </c>
      <c r="B179" s="4">
        <v>176</v>
      </c>
      <c r="C179" s="4">
        <v>19926</v>
      </c>
      <c r="D179" s="4">
        <v>0.63100000000000001</v>
      </c>
      <c r="E179" s="5">
        <v>8.8000000000000007</v>
      </c>
      <c r="F179" s="5">
        <v>4.1200000000000001E-2</v>
      </c>
      <c r="H179">
        <f t="shared" si="6"/>
        <v>6.3128124842179688E-3</v>
      </c>
      <c r="I179">
        <f t="shared" si="7"/>
        <v>0.63128124842179689</v>
      </c>
      <c r="J179" s="2">
        <f t="shared" si="8"/>
        <v>82.770813243330124</v>
      </c>
      <c r="L179" s="2">
        <f t="shared" si="9"/>
        <v>0.27271349931821626</v>
      </c>
      <c r="M179" s="2">
        <f t="shared" si="10"/>
        <v>82.412245494226539</v>
      </c>
    </row>
    <row r="180" spans="1:13" x14ac:dyDescent="0.25">
      <c r="A180" s="4">
        <v>4</v>
      </c>
      <c r="B180" s="4">
        <v>177</v>
      </c>
      <c r="C180" s="4">
        <v>19927</v>
      </c>
      <c r="D180" s="4">
        <v>0.63600000000000001</v>
      </c>
      <c r="E180" s="5">
        <v>8.85</v>
      </c>
      <c r="F180" s="5">
        <v>4.2189999999999998E-2</v>
      </c>
      <c r="H180">
        <f t="shared" si="6"/>
        <v>6.3633149840917128E-3</v>
      </c>
      <c r="I180">
        <f t="shared" si="7"/>
        <v>0.63633149840917125</v>
      </c>
      <c r="J180" s="2">
        <f t="shared" si="8"/>
        <v>84.759723561555774</v>
      </c>
      <c r="L180" s="2">
        <f t="shared" si="9"/>
        <v>0.27776374930559061</v>
      </c>
      <c r="M180" s="2">
        <f t="shared" si="10"/>
        <v>84.401155812452188</v>
      </c>
    </row>
    <row r="181" spans="1:13" x14ac:dyDescent="0.25">
      <c r="A181" s="4">
        <v>4</v>
      </c>
      <c r="B181" s="4">
        <v>178</v>
      </c>
      <c r="C181" s="4">
        <v>19928</v>
      </c>
      <c r="D181" s="4">
        <v>0.64100000000000001</v>
      </c>
      <c r="E181" s="5">
        <v>8.9</v>
      </c>
      <c r="F181" s="5">
        <v>4.2680000000000003E-2</v>
      </c>
      <c r="H181">
        <f t="shared" si="6"/>
        <v>6.4138174839654559E-3</v>
      </c>
      <c r="I181">
        <f t="shared" si="7"/>
        <v>0.6413817483965456</v>
      </c>
      <c r="J181" s="2">
        <f t="shared" si="8"/>
        <v>85.744133719061395</v>
      </c>
      <c r="L181" s="2">
        <f t="shared" si="9"/>
        <v>0.28281399929296497</v>
      </c>
      <c r="M181" s="2">
        <f t="shared" si="10"/>
        <v>85.38556596995781</v>
      </c>
    </row>
    <row r="182" spans="1:13" x14ac:dyDescent="0.25">
      <c r="A182" s="4">
        <v>4</v>
      </c>
      <c r="B182" s="4">
        <v>179</v>
      </c>
      <c r="C182" s="4">
        <v>19929</v>
      </c>
      <c r="D182" s="4">
        <v>0.64600000000000002</v>
      </c>
      <c r="E182" s="5">
        <v>8.9499999999999993</v>
      </c>
      <c r="F182" s="5">
        <v>4.317E-2</v>
      </c>
      <c r="H182">
        <f t="shared" si="6"/>
        <v>6.4643199838391998E-3</v>
      </c>
      <c r="I182">
        <f t="shared" si="7"/>
        <v>0.64643199838391996</v>
      </c>
      <c r="J182" s="2">
        <f t="shared" si="8"/>
        <v>86.728543876567016</v>
      </c>
      <c r="L182" s="2">
        <f t="shared" si="9"/>
        <v>0.28786424928033932</v>
      </c>
      <c r="M182" s="2">
        <f t="shared" si="10"/>
        <v>86.369976127463431</v>
      </c>
    </row>
    <row r="183" spans="1:13" x14ac:dyDescent="0.25">
      <c r="A183" s="4">
        <v>4</v>
      </c>
      <c r="B183" s="4">
        <v>180</v>
      </c>
      <c r="C183" s="4">
        <v>19930</v>
      </c>
      <c r="D183" s="4">
        <v>0.65100000000000002</v>
      </c>
      <c r="E183" s="5">
        <v>9</v>
      </c>
      <c r="F183" s="5">
        <v>4.317E-2</v>
      </c>
      <c r="H183">
        <f t="shared" si="6"/>
        <v>6.5148224837129438E-3</v>
      </c>
      <c r="I183">
        <f t="shared" si="7"/>
        <v>0.65148224837129443</v>
      </c>
      <c r="J183" s="2">
        <f t="shared" si="8"/>
        <v>86.728543876567016</v>
      </c>
      <c r="L183" s="2">
        <f t="shared" si="9"/>
        <v>0.29291449926771379</v>
      </c>
      <c r="M183" s="2">
        <f t="shared" si="10"/>
        <v>86.369976127463431</v>
      </c>
    </row>
    <row r="184" spans="1:13" x14ac:dyDescent="0.25">
      <c r="A184" s="4">
        <v>4</v>
      </c>
      <c r="B184" s="4">
        <v>181</v>
      </c>
      <c r="C184" s="4">
        <v>19932</v>
      </c>
      <c r="D184" s="4">
        <v>0.66200000000000003</v>
      </c>
      <c r="E184" s="5">
        <v>9.0500000000000007</v>
      </c>
      <c r="F184" s="5">
        <v>4.4150000000000002E-2</v>
      </c>
      <c r="H184">
        <f t="shared" si="6"/>
        <v>6.6158274834604309E-3</v>
      </c>
      <c r="I184">
        <f t="shared" si="7"/>
        <v>0.66158274834604314</v>
      </c>
      <c r="J184" s="2">
        <f t="shared" si="8"/>
        <v>88.697364191578274</v>
      </c>
      <c r="L184" s="2">
        <f t="shared" si="9"/>
        <v>0.3030149992424625</v>
      </c>
      <c r="M184" s="2">
        <f t="shared" si="10"/>
        <v>88.338796442474688</v>
      </c>
    </row>
    <row r="185" spans="1:13" x14ac:dyDescent="0.25">
      <c r="A185" s="4">
        <v>4</v>
      </c>
      <c r="B185" s="4">
        <v>182</v>
      </c>
      <c r="C185" s="4">
        <v>19933</v>
      </c>
      <c r="D185" s="4">
        <v>0.66700000000000004</v>
      </c>
      <c r="E185" s="5">
        <v>9.1</v>
      </c>
      <c r="F185" s="5">
        <v>4.4639999999999999E-2</v>
      </c>
      <c r="H185">
        <f t="shared" si="6"/>
        <v>6.6663299833341749E-3</v>
      </c>
      <c r="I185">
        <f t="shared" si="7"/>
        <v>0.66663299833341749</v>
      </c>
      <c r="J185" s="2">
        <f t="shared" si="8"/>
        <v>89.681774349083895</v>
      </c>
      <c r="L185" s="2">
        <f t="shared" si="9"/>
        <v>0.30806524922983686</v>
      </c>
      <c r="M185" s="2">
        <f t="shared" si="10"/>
        <v>89.32320659998031</v>
      </c>
    </row>
    <row r="186" spans="1:13" x14ac:dyDescent="0.25">
      <c r="A186" s="4">
        <v>4</v>
      </c>
      <c r="B186" s="4">
        <v>183</v>
      </c>
      <c r="C186" s="4">
        <v>19934</v>
      </c>
      <c r="D186" s="4">
        <v>0.67200000000000004</v>
      </c>
      <c r="E186" s="5">
        <v>9.15</v>
      </c>
      <c r="F186" s="5">
        <v>4.5130000000000003E-2</v>
      </c>
      <c r="H186">
        <f t="shared" si="6"/>
        <v>6.7168324832079188E-3</v>
      </c>
      <c r="I186">
        <f t="shared" si="7"/>
        <v>0.67168324832079185</v>
      </c>
      <c r="J186" s="2">
        <f t="shared" si="8"/>
        <v>90.666184506589531</v>
      </c>
      <c r="L186" s="2">
        <f t="shared" si="9"/>
        <v>0.31311549921721121</v>
      </c>
      <c r="M186" s="2">
        <f t="shared" si="10"/>
        <v>90.307616757485945</v>
      </c>
    </row>
    <row r="187" spans="1:13" x14ac:dyDescent="0.25">
      <c r="A187" s="4">
        <v>4</v>
      </c>
      <c r="B187" s="4">
        <v>184</v>
      </c>
      <c r="C187" s="4">
        <v>19934</v>
      </c>
      <c r="D187" s="4">
        <v>0.67200000000000004</v>
      </c>
      <c r="E187" s="5">
        <v>9.1999999999999993</v>
      </c>
      <c r="F187" s="5">
        <v>4.6109999999999998E-2</v>
      </c>
      <c r="H187">
        <f t="shared" si="6"/>
        <v>6.7168324832079188E-3</v>
      </c>
      <c r="I187">
        <f t="shared" si="7"/>
        <v>0.67168324832079185</v>
      </c>
      <c r="J187" s="2">
        <f t="shared" si="8"/>
        <v>92.635004821600774</v>
      </c>
      <c r="L187" s="2">
        <f t="shared" si="9"/>
        <v>0.31311549921721121</v>
      </c>
      <c r="M187" s="2">
        <f t="shared" si="10"/>
        <v>92.276437072497188</v>
      </c>
    </row>
    <row r="188" spans="1:13" x14ac:dyDescent="0.25">
      <c r="A188" s="4">
        <v>4</v>
      </c>
      <c r="B188" s="4">
        <v>185</v>
      </c>
      <c r="C188" s="4">
        <v>19935</v>
      </c>
      <c r="D188" s="4">
        <v>0.67700000000000005</v>
      </c>
      <c r="E188" s="5">
        <v>9.25</v>
      </c>
      <c r="F188" s="5">
        <v>4.6600000000000003E-2</v>
      </c>
      <c r="H188">
        <f t="shared" si="6"/>
        <v>6.7673349830816628E-3</v>
      </c>
      <c r="I188">
        <f t="shared" si="7"/>
        <v>0.67673349830816631</v>
      </c>
      <c r="J188" s="2">
        <f t="shared" si="8"/>
        <v>93.619414979106409</v>
      </c>
      <c r="L188" s="2">
        <f t="shared" si="9"/>
        <v>0.31816574920458568</v>
      </c>
      <c r="M188" s="2">
        <f t="shared" si="10"/>
        <v>93.260847230002824</v>
      </c>
    </row>
    <row r="189" spans="1:13" x14ac:dyDescent="0.25">
      <c r="A189" s="4">
        <v>4</v>
      </c>
      <c r="B189" s="4">
        <v>186</v>
      </c>
      <c r="C189" s="4">
        <v>19940</v>
      </c>
      <c r="D189" s="4">
        <v>0.70199999999999996</v>
      </c>
      <c r="E189" s="5">
        <v>9.3000000000000007</v>
      </c>
      <c r="F189" s="5">
        <v>4.9540000000000001E-2</v>
      </c>
      <c r="H189">
        <f t="shared" si="6"/>
        <v>7.0198474824503809E-3</v>
      </c>
      <c r="I189">
        <f t="shared" si="7"/>
        <v>0.70198474824503809</v>
      </c>
      <c r="J189" s="2">
        <f t="shared" si="8"/>
        <v>99.525875924140152</v>
      </c>
      <c r="L189" s="2">
        <f t="shared" si="9"/>
        <v>0.34341699914145746</v>
      </c>
      <c r="M189" s="2">
        <f t="shared" si="10"/>
        <v>99.167308175036567</v>
      </c>
    </row>
    <row r="190" spans="1:13" x14ac:dyDescent="0.25">
      <c r="A190" s="4">
        <v>4</v>
      </c>
      <c r="B190" s="4">
        <v>187</v>
      </c>
      <c r="C190" s="4">
        <v>19941</v>
      </c>
      <c r="D190" s="4">
        <v>0.70699999999999996</v>
      </c>
      <c r="E190" s="5">
        <v>9.35</v>
      </c>
      <c r="F190" s="5">
        <v>5.0520000000000002E-2</v>
      </c>
      <c r="H190">
        <f t="shared" si="6"/>
        <v>7.0703499823241249E-3</v>
      </c>
      <c r="I190">
        <f t="shared" si="7"/>
        <v>0.70703499823241245</v>
      </c>
      <c r="J190" s="2">
        <f t="shared" si="8"/>
        <v>101.49469623915141</v>
      </c>
      <c r="L190" s="2">
        <f t="shared" si="9"/>
        <v>0.34846724912883181</v>
      </c>
      <c r="M190" s="2">
        <f t="shared" si="10"/>
        <v>101.13612849004782</v>
      </c>
    </row>
    <row r="191" spans="1:13" x14ac:dyDescent="0.25">
      <c r="A191" s="4">
        <v>4</v>
      </c>
      <c r="B191" s="4">
        <v>188</v>
      </c>
      <c r="C191" s="4">
        <v>19941</v>
      </c>
      <c r="D191" s="4">
        <v>0.70699999999999996</v>
      </c>
      <c r="E191" s="5">
        <v>9.4</v>
      </c>
      <c r="F191" s="5">
        <v>5.0029999999999998E-2</v>
      </c>
      <c r="H191">
        <f t="shared" si="6"/>
        <v>7.0703499823241249E-3</v>
      </c>
      <c r="I191">
        <f t="shared" si="7"/>
        <v>0.70703499823241245</v>
      </c>
      <c r="J191" s="2">
        <f t="shared" si="8"/>
        <v>100.51028608164577</v>
      </c>
      <c r="L191" s="2">
        <f t="shared" si="9"/>
        <v>0.34846724912883181</v>
      </c>
      <c r="M191" s="2">
        <f t="shared" si="10"/>
        <v>100.15171833254219</v>
      </c>
    </row>
    <row r="192" spans="1:13" x14ac:dyDescent="0.25">
      <c r="A192" s="4">
        <v>4</v>
      </c>
      <c r="B192" s="4">
        <v>189</v>
      </c>
      <c r="C192" s="4">
        <v>19941</v>
      </c>
      <c r="D192" s="4">
        <v>0.70699999999999996</v>
      </c>
      <c r="E192" s="5">
        <v>9.4499999999999993</v>
      </c>
      <c r="F192" s="5">
        <v>5.0029999999999998E-2</v>
      </c>
      <c r="H192">
        <f t="shared" si="6"/>
        <v>7.0703499823241249E-3</v>
      </c>
      <c r="I192">
        <f t="shared" si="7"/>
        <v>0.70703499823241245</v>
      </c>
      <c r="J192" s="2">
        <f t="shared" si="8"/>
        <v>100.51028608164577</v>
      </c>
      <c r="L192" s="2">
        <f t="shared" si="9"/>
        <v>0.34846724912883181</v>
      </c>
      <c r="M192" s="2">
        <f t="shared" si="10"/>
        <v>100.15171833254219</v>
      </c>
    </row>
    <row r="193" spans="1:13" x14ac:dyDescent="0.25">
      <c r="A193" s="4">
        <v>4</v>
      </c>
      <c r="B193" s="4">
        <v>190</v>
      </c>
      <c r="C193" s="4">
        <v>19946</v>
      </c>
      <c r="D193" s="4">
        <v>0.73199999999999998</v>
      </c>
      <c r="E193" s="5">
        <v>9.5</v>
      </c>
      <c r="F193" s="5">
        <v>5.2490000000000002E-2</v>
      </c>
      <c r="H193">
        <f t="shared" si="6"/>
        <v>7.3228624816928439E-3</v>
      </c>
      <c r="I193">
        <f t="shared" si="7"/>
        <v>0.73228624816928434</v>
      </c>
      <c r="J193" s="2">
        <f t="shared" si="8"/>
        <v>105.4524268723883</v>
      </c>
      <c r="L193" s="2">
        <f t="shared" si="9"/>
        <v>0.3737184990657037</v>
      </c>
      <c r="M193" s="2">
        <f t="shared" si="10"/>
        <v>105.09385912328472</v>
      </c>
    </row>
    <row r="194" spans="1:13" x14ac:dyDescent="0.25">
      <c r="A194" s="4">
        <v>4</v>
      </c>
      <c r="B194" s="4">
        <v>191</v>
      </c>
      <c r="C194" s="4">
        <v>19948</v>
      </c>
      <c r="D194" s="4">
        <v>0.74199999999999999</v>
      </c>
      <c r="E194" s="5">
        <v>9.5500000000000007</v>
      </c>
      <c r="F194" s="5">
        <v>5.4449999999999998E-2</v>
      </c>
      <c r="H194">
        <f t="shared" si="6"/>
        <v>7.423867481440331E-3</v>
      </c>
      <c r="I194">
        <f t="shared" si="7"/>
        <v>0.74238674814403305</v>
      </c>
      <c r="J194" s="2">
        <f t="shared" si="8"/>
        <v>109.3900675024108</v>
      </c>
      <c r="L194" s="2">
        <f t="shared" si="9"/>
        <v>0.38381899904045241</v>
      </c>
      <c r="M194" s="2">
        <f t="shared" si="10"/>
        <v>109.03149975330722</v>
      </c>
    </row>
    <row r="195" spans="1:13" x14ac:dyDescent="0.25">
      <c r="A195" s="4">
        <v>4</v>
      </c>
      <c r="B195" s="4">
        <v>192</v>
      </c>
      <c r="C195" s="4">
        <v>19948</v>
      </c>
      <c r="D195" s="4">
        <v>0.74199999999999999</v>
      </c>
      <c r="E195" s="5">
        <v>9.6</v>
      </c>
      <c r="F195" s="5">
        <v>5.4940000000000003E-2</v>
      </c>
      <c r="H195">
        <f t="shared" si="6"/>
        <v>7.423867481440331E-3</v>
      </c>
      <c r="I195">
        <f t="shared" si="7"/>
        <v>0.74238674814403305</v>
      </c>
      <c r="J195" s="2">
        <f t="shared" si="8"/>
        <v>110.37447765991644</v>
      </c>
      <c r="L195" s="2">
        <f t="shared" si="9"/>
        <v>0.38381899904045241</v>
      </c>
      <c r="M195" s="2">
        <f t="shared" si="10"/>
        <v>110.01590991081285</v>
      </c>
    </row>
    <row r="196" spans="1:13" x14ac:dyDescent="0.25">
      <c r="A196" s="4">
        <v>4</v>
      </c>
      <c r="B196" s="4">
        <v>193</v>
      </c>
      <c r="C196" s="4">
        <v>19949</v>
      </c>
      <c r="D196" s="4">
        <v>0.747</v>
      </c>
      <c r="E196" s="5">
        <v>9.65</v>
      </c>
      <c r="F196" s="5">
        <v>5.4940000000000003E-2</v>
      </c>
      <c r="H196">
        <f t="shared" ref="H196:H259" si="11">(C196-19801)/19801</f>
        <v>7.4743699813140749E-3</v>
      </c>
      <c r="I196">
        <f t="shared" ref="I196:I259" si="12">H196*100</f>
        <v>0.74743699813140752</v>
      </c>
      <c r="J196" s="2">
        <f t="shared" ref="J196:J259" si="13">F196/497.76*1000000</f>
        <v>110.37447765991644</v>
      </c>
      <c r="L196" s="2">
        <f t="shared" si="9"/>
        <v>0.38886924902782688</v>
      </c>
      <c r="M196" s="2">
        <f t="shared" si="10"/>
        <v>110.01590991081285</v>
      </c>
    </row>
    <row r="197" spans="1:13" x14ac:dyDescent="0.25">
      <c r="A197" s="4">
        <v>4</v>
      </c>
      <c r="B197" s="4">
        <v>194</v>
      </c>
      <c r="C197" s="4">
        <v>19951</v>
      </c>
      <c r="D197" s="4">
        <v>0.75800000000000001</v>
      </c>
      <c r="E197" s="5">
        <v>9.6999999999999993</v>
      </c>
      <c r="F197" s="5">
        <v>5.543E-2</v>
      </c>
      <c r="H197">
        <f t="shared" si="11"/>
        <v>7.5753749810615629E-3</v>
      </c>
      <c r="I197">
        <f t="shared" si="12"/>
        <v>0.75753749810615634</v>
      </c>
      <c r="J197" s="2">
        <f t="shared" si="13"/>
        <v>111.35888781742204</v>
      </c>
      <c r="L197" s="2">
        <f t="shared" si="9"/>
        <v>0.3989697490025757</v>
      </c>
      <c r="M197" s="2">
        <f t="shared" si="10"/>
        <v>111.00032006831846</v>
      </c>
    </row>
    <row r="198" spans="1:13" x14ac:dyDescent="0.25">
      <c r="A198" s="4">
        <v>4</v>
      </c>
      <c r="B198" s="4">
        <v>195</v>
      </c>
      <c r="C198" s="4">
        <v>19954</v>
      </c>
      <c r="D198" s="4">
        <v>0.77300000000000002</v>
      </c>
      <c r="E198" s="5">
        <v>9.75</v>
      </c>
      <c r="F198" s="5">
        <v>5.7880000000000001E-2</v>
      </c>
      <c r="H198">
        <f t="shared" si="11"/>
        <v>7.7268824806827939E-3</v>
      </c>
      <c r="I198">
        <f t="shared" si="12"/>
        <v>0.7726882480682794</v>
      </c>
      <c r="J198" s="2">
        <f t="shared" si="13"/>
        <v>116.28093860495018</v>
      </c>
      <c r="L198" s="2">
        <f t="shared" si="9"/>
        <v>0.41412049896469877</v>
      </c>
      <c r="M198" s="2">
        <f t="shared" si="10"/>
        <v>115.92237085584659</v>
      </c>
    </row>
    <row r="199" spans="1:13" x14ac:dyDescent="0.25">
      <c r="A199" s="4">
        <v>4</v>
      </c>
      <c r="B199" s="4">
        <v>196</v>
      </c>
      <c r="C199" s="4">
        <v>19955</v>
      </c>
      <c r="D199" s="4">
        <v>0.77800000000000002</v>
      </c>
      <c r="E199" s="5">
        <v>9.8000000000000007</v>
      </c>
      <c r="F199" s="5">
        <v>5.7880000000000001E-2</v>
      </c>
      <c r="H199">
        <f t="shared" si="11"/>
        <v>7.7773849805565379E-3</v>
      </c>
      <c r="I199">
        <f t="shared" si="12"/>
        <v>0.77773849805565376</v>
      </c>
      <c r="J199" s="2">
        <f t="shared" si="13"/>
        <v>116.28093860495018</v>
      </c>
      <c r="L199" s="2">
        <f t="shared" si="9"/>
        <v>0.41917074895207312</v>
      </c>
      <c r="M199" s="2">
        <f t="shared" si="10"/>
        <v>115.92237085584659</v>
      </c>
    </row>
    <row r="200" spans="1:13" x14ac:dyDescent="0.25">
      <c r="A200" s="4">
        <v>4</v>
      </c>
      <c r="B200" s="4">
        <v>197</v>
      </c>
      <c r="C200" s="4">
        <v>19955</v>
      </c>
      <c r="D200" s="4">
        <v>0.77800000000000002</v>
      </c>
      <c r="E200" s="5">
        <v>9.85</v>
      </c>
      <c r="F200" s="5">
        <v>5.8369999999999998E-2</v>
      </c>
      <c r="H200">
        <f t="shared" si="11"/>
        <v>7.7773849805565379E-3</v>
      </c>
      <c r="I200">
        <f t="shared" si="12"/>
        <v>0.77773849805565376</v>
      </c>
      <c r="J200" s="2">
        <f t="shared" si="13"/>
        <v>117.2653487624558</v>
      </c>
      <c r="L200" s="2">
        <f t="shared" si="9"/>
        <v>0.41917074895207312</v>
      </c>
      <c r="M200" s="2">
        <f t="shared" si="10"/>
        <v>116.90678101335222</v>
      </c>
    </row>
    <row r="201" spans="1:13" x14ac:dyDescent="0.25">
      <c r="A201" s="4">
        <v>4</v>
      </c>
      <c r="B201" s="4">
        <v>198</v>
      </c>
      <c r="C201" s="4">
        <v>19959</v>
      </c>
      <c r="D201" s="4">
        <v>0.79800000000000004</v>
      </c>
      <c r="E201" s="5">
        <v>9.9</v>
      </c>
      <c r="F201" s="5">
        <v>6.132E-2</v>
      </c>
      <c r="H201">
        <f t="shared" si="11"/>
        <v>7.9793949800515129E-3</v>
      </c>
      <c r="I201">
        <f t="shared" si="12"/>
        <v>0.79793949800515129</v>
      </c>
      <c r="J201" s="2">
        <f t="shared" si="13"/>
        <v>123.19189971070395</v>
      </c>
      <c r="L201" s="2">
        <f t="shared" si="9"/>
        <v>0.43937174890157066</v>
      </c>
      <c r="M201" s="2">
        <f t="shared" si="10"/>
        <v>122.83333196160036</v>
      </c>
    </row>
    <row r="202" spans="1:13" x14ac:dyDescent="0.25">
      <c r="A202" s="4">
        <v>4</v>
      </c>
      <c r="B202" s="4">
        <v>199</v>
      </c>
      <c r="C202" s="4">
        <v>19961</v>
      </c>
      <c r="D202" s="4">
        <v>0.80800000000000005</v>
      </c>
      <c r="E202" s="5">
        <v>9.9499999999999993</v>
      </c>
      <c r="F202" s="5">
        <v>6.1809999999999997E-2</v>
      </c>
      <c r="H202">
        <f t="shared" si="11"/>
        <v>8.0803999797990009E-3</v>
      </c>
      <c r="I202">
        <f t="shared" si="12"/>
        <v>0.80803999797990012</v>
      </c>
      <c r="J202" s="2">
        <f t="shared" si="13"/>
        <v>124.17630986820959</v>
      </c>
      <c r="L202" s="2">
        <f t="shared" si="9"/>
        <v>0.44947224887631948</v>
      </c>
      <c r="M202" s="2">
        <f t="shared" si="10"/>
        <v>123.817742119106</v>
      </c>
    </row>
    <row r="203" spans="1:13" x14ac:dyDescent="0.25">
      <c r="A203" s="4">
        <v>4</v>
      </c>
      <c r="B203" s="4">
        <v>200</v>
      </c>
      <c r="C203" s="4">
        <v>19962</v>
      </c>
      <c r="D203" s="4">
        <v>0.81299999999999994</v>
      </c>
      <c r="E203" s="5">
        <v>10</v>
      </c>
      <c r="F203" s="5">
        <v>6.3280000000000003E-2</v>
      </c>
      <c r="H203">
        <f t="shared" si="11"/>
        <v>8.1309024796727431E-3</v>
      </c>
      <c r="I203">
        <f t="shared" si="12"/>
        <v>0.81309024796727436</v>
      </c>
      <c r="J203" s="2">
        <f t="shared" si="13"/>
        <v>127.12954034072645</v>
      </c>
      <c r="L203" s="2">
        <f t="shared" si="9"/>
        <v>0.45452249886369372</v>
      </c>
      <c r="M203" s="2">
        <f t="shared" si="10"/>
        <v>126.77097259162286</v>
      </c>
    </row>
    <row r="204" spans="1:13" x14ac:dyDescent="0.25">
      <c r="A204" s="4">
        <v>4</v>
      </c>
      <c r="B204" s="4">
        <v>201</v>
      </c>
      <c r="C204" s="4">
        <v>19963</v>
      </c>
      <c r="D204" s="4">
        <v>0.81799999999999995</v>
      </c>
      <c r="E204" s="5">
        <v>10.050000000000001</v>
      </c>
      <c r="F204" s="5">
        <v>6.3769999999999993E-2</v>
      </c>
      <c r="H204">
        <f t="shared" si="11"/>
        <v>8.1814049795464871E-3</v>
      </c>
      <c r="I204">
        <f t="shared" si="12"/>
        <v>0.81814049795464872</v>
      </c>
      <c r="J204" s="2">
        <f t="shared" si="13"/>
        <v>128.11395049823207</v>
      </c>
      <c r="L204" s="2">
        <f t="shared" ref="L204:L267" si="14">I204-$I$138</f>
        <v>0.45957274885106808</v>
      </c>
      <c r="M204" s="2">
        <f t="shared" ref="M204:M267" si="15">J204-$I$138</f>
        <v>127.75538274912849</v>
      </c>
    </row>
    <row r="205" spans="1:13" x14ac:dyDescent="0.25">
      <c r="A205" s="4">
        <v>4</v>
      </c>
      <c r="B205" s="4">
        <v>202</v>
      </c>
      <c r="C205" s="4">
        <v>19965</v>
      </c>
      <c r="D205" s="4">
        <v>0.82799999999999996</v>
      </c>
      <c r="E205" s="5">
        <v>10.1</v>
      </c>
      <c r="F205" s="5">
        <v>6.4259999999999998E-2</v>
      </c>
      <c r="H205">
        <f t="shared" si="11"/>
        <v>8.282409979293975E-3</v>
      </c>
      <c r="I205">
        <f t="shared" si="12"/>
        <v>0.82824099792939754</v>
      </c>
      <c r="J205" s="2">
        <f t="shared" si="13"/>
        <v>129.09836065573771</v>
      </c>
      <c r="L205" s="2">
        <f t="shared" si="14"/>
        <v>0.4696732488258169</v>
      </c>
      <c r="M205" s="2">
        <f t="shared" si="15"/>
        <v>128.73979290663414</v>
      </c>
    </row>
    <row r="206" spans="1:13" x14ac:dyDescent="0.25">
      <c r="A206" s="4">
        <v>4</v>
      </c>
      <c r="B206" s="4">
        <v>203</v>
      </c>
      <c r="C206" s="4">
        <v>19967</v>
      </c>
      <c r="D206" s="4">
        <v>0.83799999999999997</v>
      </c>
      <c r="E206" s="5">
        <v>10.15</v>
      </c>
      <c r="F206" s="5">
        <v>6.6220000000000001E-2</v>
      </c>
      <c r="H206">
        <f t="shared" si="11"/>
        <v>8.383414979041463E-3</v>
      </c>
      <c r="I206">
        <f t="shared" si="12"/>
        <v>0.83834149790414625</v>
      </c>
      <c r="J206" s="2">
        <f t="shared" si="13"/>
        <v>133.03600128576022</v>
      </c>
      <c r="L206" s="2">
        <f t="shared" si="14"/>
        <v>0.47977374880056561</v>
      </c>
      <c r="M206" s="2">
        <f t="shared" si="15"/>
        <v>132.67743353665665</v>
      </c>
    </row>
    <row r="207" spans="1:13" x14ac:dyDescent="0.25">
      <c r="A207" s="4">
        <v>4</v>
      </c>
      <c r="B207" s="4">
        <v>204</v>
      </c>
      <c r="C207" s="4">
        <v>19968</v>
      </c>
      <c r="D207" s="4">
        <v>0.84299999999999997</v>
      </c>
      <c r="E207" s="5">
        <v>10.199999999999999</v>
      </c>
      <c r="F207" s="5">
        <v>6.6710000000000005E-2</v>
      </c>
      <c r="H207">
        <f t="shared" si="11"/>
        <v>8.4339174789152069E-3</v>
      </c>
      <c r="I207">
        <f t="shared" si="12"/>
        <v>0.84339174789152072</v>
      </c>
      <c r="J207" s="2">
        <f t="shared" si="13"/>
        <v>134.02041144326586</v>
      </c>
      <c r="L207" s="2">
        <f t="shared" si="14"/>
        <v>0.48482399878794008</v>
      </c>
      <c r="M207" s="2">
        <f t="shared" si="15"/>
        <v>133.66184369416229</v>
      </c>
    </row>
    <row r="208" spans="1:13" x14ac:dyDescent="0.25">
      <c r="A208" s="4">
        <v>4</v>
      </c>
      <c r="B208" s="4">
        <v>205</v>
      </c>
      <c r="C208" s="4">
        <v>19968</v>
      </c>
      <c r="D208" s="4">
        <v>0.84299999999999997</v>
      </c>
      <c r="E208" s="5">
        <v>10.25</v>
      </c>
      <c r="F208" s="5">
        <v>6.6220000000000001E-2</v>
      </c>
      <c r="H208">
        <f t="shared" si="11"/>
        <v>8.4339174789152069E-3</v>
      </c>
      <c r="I208">
        <f t="shared" si="12"/>
        <v>0.84339174789152072</v>
      </c>
      <c r="J208" s="2">
        <f t="shared" si="13"/>
        <v>133.03600128576022</v>
      </c>
      <c r="L208" s="2">
        <f t="shared" si="14"/>
        <v>0.48482399878794008</v>
      </c>
      <c r="M208" s="2">
        <f t="shared" si="15"/>
        <v>132.67743353665665</v>
      </c>
    </row>
    <row r="209" spans="1:13" x14ac:dyDescent="0.25">
      <c r="A209" s="4">
        <v>4</v>
      </c>
      <c r="B209" s="4">
        <v>206</v>
      </c>
      <c r="C209" s="4">
        <v>19970</v>
      </c>
      <c r="D209" s="4">
        <v>0.85299999999999998</v>
      </c>
      <c r="E209" s="5">
        <v>10.3</v>
      </c>
      <c r="F209" s="5">
        <v>6.7199999999999996E-2</v>
      </c>
      <c r="H209">
        <f t="shared" si="11"/>
        <v>8.5349224786626932E-3</v>
      </c>
      <c r="I209">
        <f t="shared" si="12"/>
        <v>0.85349224786626932</v>
      </c>
      <c r="J209" s="2">
        <f t="shared" si="13"/>
        <v>135.00482160077144</v>
      </c>
      <c r="L209" s="2">
        <f t="shared" si="14"/>
        <v>0.49492449876268868</v>
      </c>
      <c r="M209" s="2">
        <f t="shared" si="15"/>
        <v>134.64625385166786</v>
      </c>
    </row>
    <row r="210" spans="1:13" x14ac:dyDescent="0.25">
      <c r="A210" s="4">
        <v>4</v>
      </c>
      <c r="B210" s="4">
        <v>207</v>
      </c>
      <c r="C210" s="4">
        <v>19973</v>
      </c>
      <c r="D210" s="4">
        <v>0.86899999999999999</v>
      </c>
      <c r="E210" s="5">
        <v>10.35</v>
      </c>
      <c r="F210" s="5">
        <v>6.966E-2</v>
      </c>
      <c r="H210">
        <f t="shared" si="11"/>
        <v>8.6864299782839251E-3</v>
      </c>
      <c r="I210">
        <f t="shared" si="12"/>
        <v>0.86864299782839249</v>
      </c>
      <c r="J210" s="2">
        <f t="shared" si="13"/>
        <v>139.94696239151398</v>
      </c>
      <c r="L210" s="2">
        <f t="shared" si="14"/>
        <v>0.51007524872481191</v>
      </c>
      <c r="M210" s="2">
        <f t="shared" si="15"/>
        <v>139.58839464241041</v>
      </c>
    </row>
    <row r="211" spans="1:13" x14ac:dyDescent="0.25">
      <c r="A211" s="4">
        <v>4</v>
      </c>
      <c r="B211" s="4">
        <v>208</v>
      </c>
      <c r="C211" s="4">
        <v>19974</v>
      </c>
      <c r="D211" s="4">
        <v>0.874</v>
      </c>
      <c r="E211" s="5">
        <v>10.4</v>
      </c>
      <c r="F211" s="5">
        <v>6.966E-2</v>
      </c>
      <c r="H211">
        <f t="shared" si="11"/>
        <v>8.736932478157669E-3</v>
      </c>
      <c r="I211">
        <f t="shared" si="12"/>
        <v>0.87369324781576685</v>
      </c>
      <c r="J211" s="2">
        <f t="shared" si="13"/>
        <v>139.94696239151398</v>
      </c>
      <c r="L211" s="2">
        <f t="shared" si="14"/>
        <v>0.51512549871218627</v>
      </c>
      <c r="M211" s="2">
        <f t="shared" si="15"/>
        <v>139.58839464241041</v>
      </c>
    </row>
    <row r="212" spans="1:13" x14ac:dyDescent="0.25">
      <c r="A212" s="4">
        <v>4</v>
      </c>
      <c r="B212" s="4">
        <v>209</v>
      </c>
      <c r="C212" s="4">
        <v>19974</v>
      </c>
      <c r="D212" s="4">
        <v>0.874</v>
      </c>
      <c r="E212" s="5">
        <v>10.45</v>
      </c>
      <c r="F212" s="5">
        <v>6.966E-2</v>
      </c>
      <c r="H212">
        <f t="shared" si="11"/>
        <v>8.736932478157669E-3</v>
      </c>
      <c r="I212">
        <f t="shared" si="12"/>
        <v>0.87369324781576685</v>
      </c>
      <c r="J212" s="2">
        <f t="shared" si="13"/>
        <v>139.94696239151398</v>
      </c>
      <c r="L212" s="2">
        <f t="shared" si="14"/>
        <v>0.51512549871218627</v>
      </c>
      <c r="M212" s="2">
        <f t="shared" si="15"/>
        <v>139.58839464241041</v>
      </c>
    </row>
    <row r="213" spans="1:13" x14ac:dyDescent="0.25">
      <c r="A213" s="4">
        <v>4</v>
      </c>
      <c r="B213" s="4">
        <v>210</v>
      </c>
      <c r="C213" s="4">
        <v>19978</v>
      </c>
      <c r="D213" s="4">
        <v>0.89400000000000002</v>
      </c>
      <c r="E213" s="5">
        <v>10.5</v>
      </c>
      <c r="F213" s="5">
        <v>7.1620000000000003E-2</v>
      </c>
      <c r="H213">
        <f t="shared" si="11"/>
        <v>8.9389424776526432E-3</v>
      </c>
      <c r="I213">
        <f t="shared" si="12"/>
        <v>0.89389424776526427</v>
      </c>
      <c r="J213" s="2">
        <f t="shared" si="13"/>
        <v>143.88460302153649</v>
      </c>
      <c r="L213" s="2">
        <f t="shared" si="14"/>
        <v>0.53532649866168369</v>
      </c>
      <c r="M213" s="2">
        <f t="shared" si="15"/>
        <v>143.52603527243292</v>
      </c>
    </row>
    <row r="214" spans="1:13" x14ac:dyDescent="0.25">
      <c r="A214" s="4">
        <v>4</v>
      </c>
      <c r="B214" s="4">
        <v>211</v>
      </c>
      <c r="C214" s="4">
        <v>19980</v>
      </c>
      <c r="D214" s="4">
        <v>0.90400000000000003</v>
      </c>
      <c r="E214" s="5">
        <v>10.55</v>
      </c>
      <c r="F214" s="5">
        <v>7.3090000000000002E-2</v>
      </c>
      <c r="H214">
        <f t="shared" si="11"/>
        <v>9.0399474774001311E-3</v>
      </c>
      <c r="I214">
        <f t="shared" si="12"/>
        <v>0.90399474774001309</v>
      </c>
      <c r="J214" s="2">
        <f t="shared" si="13"/>
        <v>146.83783349405337</v>
      </c>
      <c r="L214" s="2">
        <f t="shared" si="14"/>
        <v>0.5454269986364324</v>
      </c>
      <c r="M214" s="2">
        <f t="shared" si="15"/>
        <v>146.4792657449498</v>
      </c>
    </row>
    <row r="215" spans="1:13" x14ac:dyDescent="0.25">
      <c r="A215" s="4">
        <v>4</v>
      </c>
      <c r="B215" s="4">
        <v>212</v>
      </c>
      <c r="C215" s="4">
        <v>19980</v>
      </c>
      <c r="D215" s="4">
        <v>0.90400000000000003</v>
      </c>
      <c r="E215" s="5">
        <v>10.6</v>
      </c>
      <c r="F215" s="5">
        <v>7.2599999999999998E-2</v>
      </c>
      <c r="H215">
        <f t="shared" si="11"/>
        <v>9.0399474774001311E-3</v>
      </c>
      <c r="I215">
        <f t="shared" si="12"/>
        <v>0.90399474774001309</v>
      </c>
      <c r="J215" s="2">
        <f t="shared" si="13"/>
        <v>145.85342333654773</v>
      </c>
      <c r="L215" s="2">
        <f t="shared" si="14"/>
        <v>0.5454269986364324</v>
      </c>
      <c r="M215" s="2">
        <f t="shared" si="15"/>
        <v>145.49485558744416</v>
      </c>
    </row>
    <row r="216" spans="1:13" x14ac:dyDescent="0.25">
      <c r="A216" s="4">
        <v>4</v>
      </c>
      <c r="B216" s="4">
        <v>213</v>
      </c>
      <c r="C216" s="4">
        <v>19982</v>
      </c>
      <c r="D216" s="4">
        <v>0.91400000000000003</v>
      </c>
      <c r="E216" s="5">
        <v>10.65</v>
      </c>
      <c r="F216" s="5">
        <v>7.3580000000000007E-2</v>
      </c>
      <c r="H216">
        <f t="shared" si="11"/>
        <v>9.1409524771476191E-3</v>
      </c>
      <c r="I216">
        <f t="shared" si="12"/>
        <v>0.91409524771476192</v>
      </c>
      <c r="J216" s="2">
        <f t="shared" si="13"/>
        <v>147.82224365155901</v>
      </c>
      <c r="L216" s="2">
        <f t="shared" si="14"/>
        <v>0.55552749861118134</v>
      </c>
      <c r="M216" s="2">
        <f t="shared" si="15"/>
        <v>147.46367590245544</v>
      </c>
    </row>
    <row r="217" spans="1:13" x14ac:dyDescent="0.25">
      <c r="A217" s="4">
        <v>4</v>
      </c>
      <c r="B217" s="4">
        <v>214</v>
      </c>
      <c r="C217" s="4">
        <v>19985</v>
      </c>
      <c r="D217" s="4">
        <v>0.92900000000000005</v>
      </c>
      <c r="E217" s="5">
        <v>10.7</v>
      </c>
      <c r="F217" s="5">
        <v>7.5050000000000006E-2</v>
      </c>
      <c r="H217">
        <f t="shared" si="11"/>
        <v>9.2924599767688493E-3</v>
      </c>
      <c r="I217">
        <f t="shared" si="12"/>
        <v>0.92924599767688498</v>
      </c>
      <c r="J217" s="2">
        <f t="shared" si="13"/>
        <v>150.77547412407588</v>
      </c>
      <c r="L217" s="2">
        <f t="shared" si="14"/>
        <v>0.5706782485733044</v>
      </c>
      <c r="M217" s="2">
        <f t="shared" si="15"/>
        <v>150.41690637497231</v>
      </c>
    </row>
    <row r="218" spans="1:13" x14ac:dyDescent="0.25">
      <c r="A218" s="4">
        <v>4</v>
      </c>
      <c r="B218" s="4">
        <v>215</v>
      </c>
      <c r="C218" s="4">
        <v>19986</v>
      </c>
      <c r="D218" s="4">
        <v>0.93400000000000005</v>
      </c>
      <c r="E218" s="5">
        <v>10.75</v>
      </c>
      <c r="F218" s="5">
        <v>7.5539999999999996E-2</v>
      </c>
      <c r="H218">
        <f t="shared" si="11"/>
        <v>9.3429624766425932E-3</v>
      </c>
      <c r="I218">
        <f t="shared" si="12"/>
        <v>0.93429624766425934</v>
      </c>
      <c r="J218" s="2">
        <f t="shared" si="13"/>
        <v>151.75988428158149</v>
      </c>
      <c r="L218" s="2">
        <f t="shared" si="14"/>
        <v>0.57572849856067876</v>
      </c>
      <c r="M218" s="2">
        <f t="shared" si="15"/>
        <v>151.40131653247792</v>
      </c>
    </row>
    <row r="219" spans="1:13" x14ac:dyDescent="0.25">
      <c r="A219" s="4">
        <v>4</v>
      </c>
      <c r="B219" s="4">
        <v>216</v>
      </c>
      <c r="C219" s="4">
        <v>19987</v>
      </c>
      <c r="D219" s="4">
        <v>0.93899999999999995</v>
      </c>
      <c r="E219" s="5">
        <v>10.8</v>
      </c>
      <c r="F219" s="5">
        <v>7.7009999999999995E-2</v>
      </c>
      <c r="H219">
        <f t="shared" si="11"/>
        <v>9.3934649765163372E-3</v>
      </c>
      <c r="I219">
        <f t="shared" si="12"/>
        <v>0.93934649765163369</v>
      </c>
      <c r="J219" s="2">
        <f t="shared" si="13"/>
        <v>154.71311475409834</v>
      </c>
      <c r="L219" s="2">
        <f t="shared" si="14"/>
        <v>0.58077874854805311</v>
      </c>
      <c r="M219" s="2">
        <f t="shared" si="15"/>
        <v>154.35454700499477</v>
      </c>
    </row>
    <row r="220" spans="1:13" x14ac:dyDescent="0.25">
      <c r="A220" s="4">
        <v>4</v>
      </c>
      <c r="B220" s="4">
        <v>217</v>
      </c>
      <c r="C220" s="4">
        <v>19988</v>
      </c>
      <c r="D220" s="4">
        <v>0.94399999999999995</v>
      </c>
      <c r="E220" s="5">
        <v>10.85</v>
      </c>
      <c r="F220" s="5">
        <v>7.7009999999999995E-2</v>
      </c>
      <c r="H220">
        <f t="shared" si="11"/>
        <v>9.4439674763900812E-3</v>
      </c>
      <c r="I220">
        <f t="shared" si="12"/>
        <v>0.94439674763900816</v>
      </c>
      <c r="J220" s="2">
        <f t="shared" si="13"/>
        <v>154.71311475409834</v>
      </c>
      <c r="L220" s="2">
        <f t="shared" si="14"/>
        <v>0.58582899853542747</v>
      </c>
      <c r="M220" s="2">
        <f t="shared" si="15"/>
        <v>154.35454700499477</v>
      </c>
    </row>
    <row r="221" spans="1:13" x14ac:dyDescent="0.25">
      <c r="A221" s="4">
        <v>4</v>
      </c>
      <c r="B221" s="4">
        <v>218</v>
      </c>
      <c r="C221" s="4">
        <v>19990</v>
      </c>
      <c r="D221" s="4">
        <v>0.95399999999999996</v>
      </c>
      <c r="E221" s="5">
        <v>10.9</v>
      </c>
      <c r="F221" s="5">
        <v>7.7499999999999999E-2</v>
      </c>
      <c r="H221">
        <f t="shared" si="11"/>
        <v>9.5449724761375691E-3</v>
      </c>
      <c r="I221">
        <f t="shared" si="12"/>
        <v>0.95449724761375687</v>
      </c>
      <c r="J221" s="2">
        <f t="shared" si="13"/>
        <v>155.69752491160398</v>
      </c>
      <c r="L221" s="2">
        <f t="shared" si="14"/>
        <v>0.59592949851017618</v>
      </c>
      <c r="M221" s="2">
        <f t="shared" si="15"/>
        <v>155.33895716250041</v>
      </c>
    </row>
    <row r="222" spans="1:13" x14ac:dyDescent="0.25">
      <c r="A222" s="4">
        <v>4</v>
      </c>
      <c r="B222" s="4">
        <v>219</v>
      </c>
      <c r="C222" s="4">
        <v>19993</v>
      </c>
      <c r="D222" s="4">
        <v>0.97</v>
      </c>
      <c r="E222" s="5">
        <v>10.95</v>
      </c>
      <c r="F222" s="5">
        <v>7.9469999999999999E-2</v>
      </c>
      <c r="H222">
        <f t="shared" si="11"/>
        <v>9.6964799757587993E-3</v>
      </c>
      <c r="I222">
        <f t="shared" si="12"/>
        <v>0.96964799757587994</v>
      </c>
      <c r="J222" s="2">
        <f t="shared" si="13"/>
        <v>159.65525554484088</v>
      </c>
      <c r="L222" s="2">
        <f t="shared" si="14"/>
        <v>0.61108024847229925</v>
      </c>
      <c r="M222" s="2">
        <f t="shared" si="15"/>
        <v>159.29668779573731</v>
      </c>
    </row>
    <row r="223" spans="1:13" x14ac:dyDescent="0.25">
      <c r="A223" s="4">
        <v>4</v>
      </c>
      <c r="B223" s="4">
        <v>220</v>
      </c>
      <c r="C223" s="4">
        <v>19993</v>
      </c>
      <c r="D223" s="4">
        <v>0.97</v>
      </c>
      <c r="E223" s="5">
        <v>11</v>
      </c>
      <c r="F223" s="5">
        <v>7.8490000000000004E-2</v>
      </c>
      <c r="H223">
        <f t="shared" si="11"/>
        <v>9.6964799757587993E-3</v>
      </c>
      <c r="I223">
        <f t="shared" si="12"/>
        <v>0.96964799757587994</v>
      </c>
      <c r="J223" s="2">
        <f t="shared" si="13"/>
        <v>157.68643522982964</v>
      </c>
      <c r="L223" s="2">
        <f t="shared" si="14"/>
        <v>0.61108024847229925</v>
      </c>
      <c r="M223" s="2">
        <f t="shared" si="15"/>
        <v>157.32786748072607</v>
      </c>
    </row>
    <row r="224" spans="1:13" x14ac:dyDescent="0.25">
      <c r="A224" s="4">
        <v>4</v>
      </c>
      <c r="B224" s="4">
        <v>221</v>
      </c>
      <c r="C224" s="4">
        <v>19994</v>
      </c>
      <c r="D224" s="4">
        <v>0.97499999999999998</v>
      </c>
      <c r="E224" s="5">
        <v>11.05</v>
      </c>
      <c r="F224" s="5">
        <v>7.9960000000000003E-2</v>
      </c>
      <c r="H224">
        <f t="shared" si="11"/>
        <v>9.7469824756325433E-3</v>
      </c>
      <c r="I224">
        <f t="shared" si="12"/>
        <v>0.97469824756325429</v>
      </c>
      <c r="J224" s="2">
        <f t="shared" si="13"/>
        <v>160.63966570234652</v>
      </c>
      <c r="L224" s="2">
        <f t="shared" si="14"/>
        <v>0.6161304984596736</v>
      </c>
      <c r="M224" s="2">
        <f t="shared" si="15"/>
        <v>160.28109795324295</v>
      </c>
    </row>
    <row r="225" spans="1:13" x14ac:dyDescent="0.25">
      <c r="A225" s="4">
        <v>4</v>
      </c>
      <c r="B225" s="4">
        <v>222</v>
      </c>
      <c r="C225" s="4">
        <v>19997</v>
      </c>
      <c r="D225" s="4">
        <v>0.99</v>
      </c>
      <c r="E225" s="5">
        <v>11.1</v>
      </c>
      <c r="F225" s="5">
        <v>8.0939999999999998E-2</v>
      </c>
      <c r="H225">
        <f t="shared" si="11"/>
        <v>9.8984899752537752E-3</v>
      </c>
      <c r="I225">
        <f t="shared" si="12"/>
        <v>0.98984899752537747</v>
      </c>
      <c r="J225" s="2">
        <f t="shared" si="13"/>
        <v>162.60848601735776</v>
      </c>
      <c r="L225" s="2">
        <f t="shared" si="14"/>
        <v>0.63128124842179689</v>
      </c>
      <c r="M225" s="2">
        <f t="shared" si="15"/>
        <v>162.24991826825419</v>
      </c>
    </row>
    <row r="226" spans="1:13" x14ac:dyDescent="0.25">
      <c r="A226" s="4">
        <v>4</v>
      </c>
      <c r="B226" s="4">
        <v>223</v>
      </c>
      <c r="C226" s="4">
        <v>19999</v>
      </c>
      <c r="D226" s="4">
        <v>1</v>
      </c>
      <c r="E226" s="5">
        <v>11.15</v>
      </c>
      <c r="F226" s="5">
        <v>8.3390000000000006E-2</v>
      </c>
      <c r="H226">
        <f t="shared" si="11"/>
        <v>9.9994949750012632E-3</v>
      </c>
      <c r="I226">
        <f t="shared" si="12"/>
        <v>0.99994949750012629</v>
      </c>
      <c r="J226" s="2">
        <f t="shared" si="13"/>
        <v>167.53053680488591</v>
      </c>
      <c r="L226" s="2">
        <f t="shared" si="14"/>
        <v>0.6413817483965456</v>
      </c>
      <c r="M226" s="2">
        <f t="shared" si="15"/>
        <v>167.17196905578234</v>
      </c>
    </row>
    <row r="227" spans="1:13" x14ac:dyDescent="0.25">
      <c r="A227" s="4">
        <v>4</v>
      </c>
      <c r="B227" s="4">
        <v>224</v>
      </c>
      <c r="C227" s="4">
        <v>20000</v>
      </c>
      <c r="D227" s="4">
        <v>1.0049999999999999</v>
      </c>
      <c r="E227" s="5">
        <v>11.2</v>
      </c>
      <c r="F227" s="5">
        <v>8.2900000000000001E-2</v>
      </c>
      <c r="H227">
        <f t="shared" si="11"/>
        <v>1.0049997474875007E-2</v>
      </c>
      <c r="I227">
        <f t="shared" si="12"/>
        <v>1.0049997474875008</v>
      </c>
      <c r="J227" s="2">
        <f t="shared" si="13"/>
        <v>166.54612664738028</v>
      </c>
      <c r="L227" s="2">
        <f t="shared" si="14"/>
        <v>0.64643199838392018</v>
      </c>
      <c r="M227" s="2">
        <f t="shared" si="15"/>
        <v>166.18755889827671</v>
      </c>
    </row>
    <row r="228" spans="1:13" x14ac:dyDescent="0.25">
      <c r="A228" s="4">
        <v>4</v>
      </c>
      <c r="B228" s="4">
        <v>225</v>
      </c>
      <c r="C228" s="4">
        <v>20003</v>
      </c>
      <c r="D228" s="4">
        <v>1.02</v>
      </c>
      <c r="E228" s="5">
        <v>11.25</v>
      </c>
      <c r="F228" s="5">
        <v>8.4370000000000001E-2</v>
      </c>
      <c r="H228">
        <f t="shared" si="11"/>
        <v>1.0201504974496237E-2</v>
      </c>
      <c r="I228">
        <f t="shared" si="12"/>
        <v>1.0201504974496238</v>
      </c>
      <c r="J228" s="2">
        <f t="shared" si="13"/>
        <v>169.49935711989716</v>
      </c>
      <c r="L228" s="2">
        <f t="shared" si="14"/>
        <v>0.66158274834604325</v>
      </c>
      <c r="M228" s="2">
        <f t="shared" si="15"/>
        <v>169.14078937079358</v>
      </c>
    </row>
    <row r="229" spans="1:13" x14ac:dyDescent="0.25">
      <c r="A229" s="4">
        <v>4</v>
      </c>
      <c r="B229" s="4">
        <v>226</v>
      </c>
      <c r="C229" s="4">
        <v>20004</v>
      </c>
      <c r="D229" s="4">
        <v>1.0249999999999999</v>
      </c>
      <c r="E229" s="5">
        <v>11.3</v>
      </c>
      <c r="F229" s="5">
        <v>8.4860000000000005E-2</v>
      </c>
      <c r="H229">
        <f t="shared" si="11"/>
        <v>1.0252007474369981E-2</v>
      </c>
      <c r="I229">
        <f t="shared" si="12"/>
        <v>1.0252007474369982</v>
      </c>
      <c r="J229" s="2">
        <f t="shared" si="13"/>
        <v>170.48376727740276</v>
      </c>
      <c r="L229" s="2">
        <f t="shared" si="14"/>
        <v>0.6666329983334176</v>
      </c>
      <c r="M229" s="2">
        <f t="shared" si="15"/>
        <v>170.12519952829919</v>
      </c>
    </row>
    <row r="230" spans="1:13" x14ac:dyDescent="0.25">
      <c r="A230" s="4">
        <v>4</v>
      </c>
      <c r="B230" s="4">
        <v>227</v>
      </c>
      <c r="C230" s="4">
        <v>20005</v>
      </c>
      <c r="D230" s="4">
        <v>1.03</v>
      </c>
      <c r="E230" s="5">
        <v>11.35</v>
      </c>
      <c r="F230" s="5">
        <v>8.5349999999999995E-2</v>
      </c>
      <c r="H230">
        <f t="shared" si="11"/>
        <v>1.0302509974243725E-2</v>
      </c>
      <c r="I230">
        <f t="shared" si="12"/>
        <v>1.0302509974243725</v>
      </c>
      <c r="J230" s="2">
        <f t="shared" si="13"/>
        <v>171.46817743490837</v>
      </c>
      <c r="L230" s="2">
        <f t="shared" si="14"/>
        <v>0.67168324832079196</v>
      </c>
      <c r="M230" s="2">
        <f t="shared" si="15"/>
        <v>171.1096096858048</v>
      </c>
    </row>
    <row r="231" spans="1:13" x14ac:dyDescent="0.25">
      <c r="A231" s="4">
        <v>4</v>
      </c>
      <c r="B231" s="4">
        <v>228</v>
      </c>
      <c r="C231" s="4">
        <v>20006</v>
      </c>
      <c r="D231" s="4">
        <v>1.0349999999999999</v>
      </c>
      <c r="E231" s="5">
        <v>11.4</v>
      </c>
      <c r="F231" s="5">
        <v>8.4860000000000005E-2</v>
      </c>
      <c r="H231">
        <f t="shared" si="11"/>
        <v>1.0353012474117469E-2</v>
      </c>
      <c r="I231">
        <f t="shared" si="12"/>
        <v>1.0353012474117469</v>
      </c>
      <c r="J231" s="2">
        <f t="shared" si="13"/>
        <v>170.48376727740276</v>
      </c>
      <c r="L231" s="2">
        <f t="shared" si="14"/>
        <v>0.67673349830816631</v>
      </c>
      <c r="M231" s="2">
        <f t="shared" si="15"/>
        <v>170.12519952829919</v>
      </c>
    </row>
    <row r="232" spans="1:13" x14ac:dyDescent="0.25">
      <c r="A232" s="4">
        <v>4</v>
      </c>
      <c r="B232" s="4">
        <v>229</v>
      </c>
      <c r="C232" s="4">
        <v>20008</v>
      </c>
      <c r="D232" s="4">
        <v>1.0449999999999999</v>
      </c>
      <c r="E232" s="5">
        <v>11.45</v>
      </c>
      <c r="F232" s="5">
        <v>8.584E-2</v>
      </c>
      <c r="H232">
        <f t="shared" si="11"/>
        <v>1.0454017473864957E-2</v>
      </c>
      <c r="I232">
        <f t="shared" si="12"/>
        <v>1.0454017473864958</v>
      </c>
      <c r="J232" s="2">
        <f t="shared" si="13"/>
        <v>172.45258759241401</v>
      </c>
      <c r="L232" s="2">
        <f t="shared" si="14"/>
        <v>0.68683399828291525</v>
      </c>
      <c r="M232" s="2">
        <f t="shared" si="15"/>
        <v>172.09401984331043</v>
      </c>
    </row>
    <row r="233" spans="1:13" x14ac:dyDescent="0.25">
      <c r="A233" s="4">
        <v>4</v>
      </c>
      <c r="B233" s="4">
        <v>230</v>
      </c>
      <c r="C233" s="4">
        <v>20010</v>
      </c>
      <c r="D233" s="4">
        <v>1.056</v>
      </c>
      <c r="E233" s="5">
        <v>11.5</v>
      </c>
      <c r="F233" s="5">
        <v>8.7809999999999999E-2</v>
      </c>
      <c r="H233">
        <f t="shared" si="11"/>
        <v>1.0555022473612443E-2</v>
      </c>
      <c r="I233">
        <f t="shared" si="12"/>
        <v>1.0555022473612443</v>
      </c>
      <c r="J233" s="2">
        <f t="shared" si="13"/>
        <v>176.41031822565091</v>
      </c>
      <c r="L233" s="2">
        <f t="shared" si="14"/>
        <v>0.69693449825766374</v>
      </c>
      <c r="M233" s="2">
        <f t="shared" si="15"/>
        <v>176.05175047654734</v>
      </c>
    </row>
    <row r="234" spans="1:13" x14ac:dyDescent="0.25">
      <c r="A234" s="4">
        <v>4</v>
      </c>
      <c r="B234" s="4">
        <v>231</v>
      </c>
      <c r="C234" s="4">
        <v>20012</v>
      </c>
      <c r="D234" s="4">
        <v>1.0660000000000001</v>
      </c>
      <c r="E234" s="5">
        <v>11.55</v>
      </c>
      <c r="F234" s="5">
        <v>8.7809999999999999E-2</v>
      </c>
      <c r="H234">
        <f t="shared" si="11"/>
        <v>1.0656027473359931E-2</v>
      </c>
      <c r="I234">
        <f t="shared" si="12"/>
        <v>1.065602747335993</v>
      </c>
      <c r="J234" s="2">
        <f t="shared" si="13"/>
        <v>176.41031822565091</v>
      </c>
      <c r="L234" s="2">
        <f t="shared" si="14"/>
        <v>0.70703499823241245</v>
      </c>
      <c r="M234" s="2">
        <f t="shared" si="15"/>
        <v>176.05175047654734</v>
      </c>
    </row>
    <row r="235" spans="1:13" x14ac:dyDescent="0.25">
      <c r="A235" s="4">
        <v>4</v>
      </c>
      <c r="B235" s="4">
        <v>232</v>
      </c>
      <c r="C235" s="4">
        <v>20014</v>
      </c>
      <c r="D235" s="4">
        <v>1.0760000000000001</v>
      </c>
      <c r="E235" s="5">
        <v>11.6</v>
      </c>
      <c r="F235" s="5">
        <v>8.9770000000000003E-2</v>
      </c>
      <c r="H235">
        <f t="shared" si="11"/>
        <v>1.0757032473107419E-2</v>
      </c>
      <c r="I235">
        <f t="shared" si="12"/>
        <v>1.075703247310742</v>
      </c>
      <c r="J235" s="2">
        <f t="shared" si="13"/>
        <v>180.34795885567343</v>
      </c>
      <c r="L235" s="2">
        <f t="shared" si="14"/>
        <v>0.71713549820716138</v>
      </c>
      <c r="M235" s="2">
        <f t="shared" si="15"/>
        <v>179.98939110656985</v>
      </c>
    </row>
    <row r="236" spans="1:13" x14ac:dyDescent="0.25">
      <c r="A236" s="4">
        <v>4</v>
      </c>
      <c r="B236" s="4">
        <v>233</v>
      </c>
      <c r="C236" s="4">
        <v>20016</v>
      </c>
      <c r="D236" s="4">
        <v>1.0860000000000001</v>
      </c>
      <c r="E236" s="5">
        <v>11.65</v>
      </c>
      <c r="F236" s="5">
        <v>9.0260000000000007E-2</v>
      </c>
      <c r="H236">
        <f t="shared" si="11"/>
        <v>1.0858037472854905E-2</v>
      </c>
      <c r="I236">
        <f t="shared" si="12"/>
        <v>1.0858037472854905</v>
      </c>
      <c r="J236" s="2">
        <f t="shared" si="13"/>
        <v>181.33236901317906</v>
      </c>
      <c r="L236" s="2">
        <f t="shared" si="14"/>
        <v>0.72723599818190987</v>
      </c>
      <c r="M236" s="2">
        <f t="shared" si="15"/>
        <v>180.97380126407549</v>
      </c>
    </row>
    <row r="237" spans="1:13" x14ac:dyDescent="0.25">
      <c r="A237" s="4">
        <v>4</v>
      </c>
      <c r="B237" s="4">
        <v>234</v>
      </c>
      <c r="C237" s="4">
        <v>20017</v>
      </c>
      <c r="D237" s="4">
        <v>1.091</v>
      </c>
      <c r="E237" s="5">
        <v>11.7</v>
      </c>
      <c r="F237" s="5">
        <v>9.0749999999999997E-2</v>
      </c>
      <c r="H237">
        <f t="shared" si="11"/>
        <v>1.0908539972728649E-2</v>
      </c>
      <c r="I237">
        <f t="shared" si="12"/>
        <v>1.090853997272865</v>
      </c>
      <c r="J237" s="2">
        <f t="shared" si="13"/>
        <v>182.31677917068467</v>
      </c>
      <c r="L237" s="2">
        <f t="shared" si="14"/>
        <v>0.73228624816928445</v>
      </c>
      <c r="M237" s="2">
        <f t="shared" si="15"/>
        <v>181.9582114215811</v>
      </c>
    </row>
    <row r="238" spans="1:13" x14ac:dyDescent="0.25">
      <c r="A238" s="4">
        <v>4</v>
      </c>
      <c r="B238" s="4">
        <v>235</v>
      </c>
      <c r="C238" s="4">
        <v>20018</v>
      </c>
      <c r="D238" s="4">
        <v>1.0960000000000001</v>
      </c>
      <c r="E238" s="5">
        <v>11.75</v>
      </c>
      <c r="F238" s="5">
        <v>8.9770000000000003E-2</v>
      </c>
      <c r="H238">
        <f t="shared" si="11"/>
        <v>1.0959042472602393E-2</v>
      </c>
      <c r="I238">
        <f t="shared" si="12"/>
        <v>1.0959042472602394</v>
      </c>
      <c r="J238" s="2">
        <f t="shared" si="13"/>
        <v>180.34795885567343</v>
      </c>
      <c r="L238" s="2">
        <f t="shared" si="14"/>
        <v>0.7373364981566588</v>
      </c>
      <c r="M238" s="2">
        <f t="shared" si="15"/>
        <v>179.98939110656985</v>
      </c>
    </row>
    <row r="239" spans="1:13" x14ac:dyDescent="0.25">
      <c r="A239" s="4">
        <v>4</v>
      </c>
      <c r="B239" s="4">
        <v>236</v>
      </c>
      <c r="C239" s="4">
        <v>20021</v>
      </c>
      <c r="D239" s="4">
        <v>1.111</v>
      </c>
      <c r="E239" s="5">
        <v>11.8</v>
      </c>
      <c r="F239" s="5">
        <v>9.2219999999999996E-2</v>
      </c>
      <c r="H239">
        <f t="shared" si="11"/>
        <v>1.1110549972223625E-2</v>
      </c>
      <c r="I239">
        <f t="shared" si="12"/>
        <v>1.1110549972223625</v>
      </c>
      <c r="J239" s="2">
        <f t="shared" si="13"/>
        <v>185.27000964320155</v>
      </c>
      <c r="L239" s="2">
        <f t="shared" si="14"/>
        <v>0.75248724811878187</v>
      </c>
      <c r="M239" s="2">
        <f t="shared" si="15"/>
        <v>184.91144189409798</v>
      </c>
    </row>
    <row r="240" spans="1:13" x14ac:dyDescent="0.25">
      <c r="A240" s="4">
        <v>4</v>
      </c>
      <c r="B240" s="4">
        <v>237</v>
      </c>
      <c r="C240" s="4">
        <v>20022</v>
      </c>
      <c r="D240" s="4">
        <v>1.1160000000000001</v>
      </c>
      <c r="E240" s="5">
        <v>11.85</v>
      </c>
      <c r="F240" s="5">
        <v>9.2710000000000001E-2</v>
      </c>
      <c r="H240">
        <f t="shared" si="11"/>
        <v>1.1161052472097369E-2</v>
      </c>
      <c r="I240">
        <f t="shared" si="12"/>
        <v>1.116105247209737</v>
      </c>
      <c r="J240" s="2">
        <f t="shared" si="13"/>
        <v>186.25441980070718</v>
      </c>
      <c r="L240" s="2">
        <f t="shared" si="14"/>
        <v>0.75753749810615645</v>
      </c>
      <c r="M240" s="2">
        <f t="shared" si="15"/>
        <v>185.89585205160361</v>
      </c>
    </row>
    <row r="241" spans="1:13" x14ac:dyDescent="0.25">
      <c r="A241" s="4">
        <v>4</v>
      </c>
      <c r="B241" s="4">
        <v>238</v>
      </c>
      <c r="C241" s="4">
        <v>20023</v>
      </c>
      <c r="D241" s="4">
        <v>1.121</v>
      </c>
      <c r="E241" s="5">
        <v>11.9</v>
      </c>
      <c r="F241" s="5">
        <v>9.2710000000000001E-2</v>
      </c>
      <c r="H241">
        <f t="shared" si="11"/>
        <v>1.1211554971971113E-2</v>
      </c>
      <c r="I241">
        <f t="shared" si="12"/>
        <v>1.1211554971971114</v>
      </c>
      <c r="J241" s="2">
        <f t="shared" si="13"/>
        <v>186.25441980070718</v>
      </c>
      <c r="L241" s="2">
        <f t="shared" si="14"/>
        <v>0.7625877480935308</v>
      </c>
      <c r="M241" s="2">
        <f t="shared" si="15"/>
        <v>185.89585205160361</v>
      </c>
    </row>
    <row r="242" spans="1:13" x14ac:dyDescent="0.25">
      <c r="A242" s="4">
        <v>4</v>
      </c>
      <c r="B242" s="4">
        <v>239</v>
      </c>
      <c r="C242" s="4">
        <v>20025</v>
      </c>
      <c r="D242" s="4">
        <v>1.131</v>
      </c>
      <c r="E242" s="5">
        <v>11.95</v>
      </c>
      <c r="F242" s="5">
        <v>9.3689999999999996E-2</v>
      </c>
      <c r="H242">
        <f t="shared" si="11"/>
        <v>1.1312559971718599E-2</v>
      </c>
      <c r="I242">
        <f t="shared" si="12"/>
        <v>1.1312559971718599</v>
      </c>
      <c r="J242" s="2">
        <f t="shared" si="13"/>
        <v>188.2232401157184</v>
      </c>
      <c r="L242" s="2">
        <f t="shared" si="14"/>
        <v>0.77268824806827929</v>
      </c>
      <c r="M242" s="2">
        <f t="shared" si="15"/>
        <v>187.86467236661483</v>
      </c>
    </row>
    <row r="243" spans="1:13" x14ac:dyDescent="0.25">
      <c r="A243" s="4">
        <v>4</v>
      </c>
      <c r="B243" s="4">
        <v>240</v>
      </c>
      <c r="C243" s="4">
        <v>20026</v>
      </c>
      <c r="D243" s="4">
        <v>1.1359999999999999</v>
      </c>
      <c r="E243" s="5">
        <v>12</v>
      </c>
      <c r="F243" s="5">
        <v>9.3689999999999996E-2</v>
      </c>
      <c r="H243">
        <f t="shared" si="11"/>
        <v>1.1363062471592343E-2</v>
      </c>
      <c r="I243">
        <f t="shared" si="12"/>
        <v>1.1363062471592345</v>
      </c>
      <c r="J243" s="2">
        <f t="shared" si="13"/>
        <v>188.2232401157184</v>
      </c>
      <c r="L243" s="2">
        <f t="shared" si="14"/>
        <v>0.77773849805565387</v>
      </c>
      <c r="M243" s="2">
        <f t="shared" si="15"/>
        <v>187.86467236661483</v>
      </c>
    </row>
    <row r="244" spans="1:13" x14ac:dyDescent="0.25">
      <c r="A244" s="4">
        <v>4</v>
      </c>
      <c r="B244" s="4">
        <v>241</v>
      </c>
      <c r="C244" s="4">
        <v>20028</v>
      </c>
      <c r="D244" s="4">
        <v>1.1459999999999999</v>
      </c>
      <c r="E244" s="5">
        <v>12.05</v>
      </c>
      <c r="F244" s="5">
        <v>9.5159999999999995E-2</v>
      </c>
      <c r="H244">
        <f t="shared" si="11"/>
        <v>1.1464067471339831E-2</v>
      </c>
      <c r="I244">
        <f t="shared" si="12"/>
        <v>1.1464067471339832</v>
      </c>
      <c r="J244" s="2">
        <f t="shared" si="13"/>
        <v>191.17647058823528</v>
      </c>
      <c r="L244" s="2">
        <f t="shared" si="14"/>
        <v>0.78783899803040258</v>
      </c>
      <c r="M244" s="2">
        <f t="shared" si="15"/>
        <v>190.8179028391317</v>
      </c>
    </row>
    <row r="245" spans="1:13" x14ac:dyDescent="0.25">
      <c r="A245" s="4">
        <v>4</v>
      </c>
      <c r="B245" s="4">
        <v>242</v>
      </c>
      <c r="C245" s="4">
        <v>20030</v>
      </c>
      <c r="D245" s="4">
        <v>1.157</v>
      </c>
      <c r="E245" s="5">
        <v>12.1</v>
      </c>
      <c r="F245" s="5">
        <v>9.5649999999999999E-2</v>
      </c>
      <c r="H245">
        <f t="shared" si="11"/>
        <v>1.1565072471087319E-2</v>
      </c>
      <c r="I245">
        <f t="shared" si="12"/>
        <v>1.1565072471087319</v>
      </c>
      <c r="J245" s="2">
        <f t="shared" si="13"/>
        <v>192.16088074574091</v>
      </c>
      <c r="L245" s="2">
        <f t="shared" si="14"/>
        <v>0.79793949800515129</v>
      </c>
      <c r="M245" s="2">
        <f t="shared" si="15"/>
        <v>191.80231299663734</v>
      </c>
    </row>
    <row r="246" spans="1:13" x14ac:dyDescent="0.25">
      <c r="A246" s="4">
        <v>4</v>
      </c>
      <c r="B246" s="4">
        <v>243</v>
      </c>
      <c r="C246" s="4">
        <v>20032</v>
      </c>
      <c r="D246" s="4">
        <v>1.167</v>
      </c>
      <c r="E246" s="5">
        <v>12.15</v>
      </c>
      <c r="F246" s="5">
        <v>9.5649999999999999E-2</v>
      </c>
      <c r="H246">
        <f t="shared" si="11"/>
        <v>1.1666077470834806E-2</v>
      </c>
      <c r="I246">
        <f t="shared" si="12"/>
        <v>1.1666077470834806</v>
      </c>
      <c r="J246" s="2">
        <f t="shared" si="13"/>
        <v>192.16088074574091</v>
      </c>
      <c r="L246" s="2">
        <f t="shared" si="14"/>
        <v>0.8080399979799</v>
      </c>
      <c r="M246" s="2">
        <f t="shared" si="15"/>
        <v>191.80231299663734</v>
      </c>
    </row>
    <row r="247" spans="1:13" x14ac:dyDescent="0.25">
      <c r="A247" s="4">
        <v>4</v>
      </c>
      <c r="B247" s="4">
        <v>244</v>
      </c>
      <c r="C247" s="4">
        <v>20032</v>
      </c>
      <c r="D247" s="4">
        <v>1.167</v>
      </c>
      <c r="E247" s="5">
        <v>12.2</v>
      </c>
      <c r="F247" s="5">
        <v>9.6140000000000003E-2</v>
      </c>
      <c r="H247">
        <f t="shared" si="11"/>
        <v>1.1666077470834806E-2</v>
      </c>
      <c r="I247">
        <f t="shared" si="12"/>
        <v>1.1666077470834806</v>
      </c>
      <c r="J247" s="2">
        <f t="shared" si="13"/>
        <v>193.14529090324655</v>
      </c>
      <c r="L247" s="2">
        <f t="shared" si="14"/>
        <v>0.8080399979799</v>
      </c>
      <c r="M247" s="2">
        <f t="shared" si="15"/>
        <v>192.78672315414298</v>
      </c>
    </row>
    <row r="248" spans="1:13" x14ac:dyDescent="0.25">
      <c r="A248" s="4">
        <v>4</v>
      </c>
      <c r="B248" s="4">
        <v>245</v>
      </c>
      <c r="C248" s="4">
        <v>20033</v>
      </c>
      <c r="D248" s="4">
        <v>1.1719999999999999</v>
      </c>
      <c r="E248" s="5">
        <v>12.25</v>
      </c>
      <c r="F248" s="5">
        <v>9.6629999999999994E-2</v>
      </c>
      <c r="H248">
        <f t="shared" si="11"/>
        <v>1.171657997070855E-2</v>
      </c>
      <c r="I248">
        <f t="shared" si="12"/>
        <v>1.1716579970708549</v>
      </c>
      <c r="J248" s="2">
        <f t="shared" si="13"/>
        <v>194.12970106075218</v>
      </c>
      <c r="L248" s="2">
        <f t="shared" si="14"/>
        <v>0.81309024796727436</v>
      </c>
      <c r="M248" s="2">
        <f t="shared" si="15"/>
        <v>193.77113331164861</v>
      </c>
    </row>
    <row r="249" spans="1:13" x14ac:dyDescent="0.25">
      <c r="A249" s="4">
        <v>4</v>
      </c>
      <c r="B249" s="4">
        <v>246</v>
      </c>
      <c r="C249" s="4">
        <v>20038</v>
      </c>
      <c r="D249" s="4">
        <v>1.1970000000000001</v>
      </c>
      <c r="E249" s="5">
        <v>12.3</v>
      </c>
      <c r="F249" s="5">
        <v>9.8110000000000003E-2</v>
      </c>
      <c r="H249">
        <f t="shared" si="11"/>
        <v>1.1969092470077269E-2</v>
      </c>
      <c r="I249">
        <f t="shared" si="12"/>
        <v>1.1969092470077269</v>
      </c>
      <c r="J249" s="2">
        <f t="shared" si="13"/>
        <v>197.10302153648345</v>
      </c>
      <c r="L249" s="2">
        <f t="shared" si="14"/>
        <v>0.83834149790414636</v>
      </c>
      <c r="M249" s="2">
        <f t="shared" si="15"/>
        <v>196.74445378737988</v>
      </c>
    </row>
    <row r="250" spans="1:13" x14ac:dyDescent="0.25">
      <c r="A250" s="4">
        <v>4</v>
      </c>
      <c r="B250" s="4">
        <v>247</v>
      </c>
      <c r="C250" s="4">
        <v>20039</v>
      </c>
      <c r="D250" s="4">
        <v>1.202</v>
      </c>
      <c r="E250" s="5">
        <v>12.35</v>
      </c>
      <c r="F250" s="5">
        <v>9.8110000000000003E-2</v>
      </c>
      <c r="H250">
        <f t="shared" si="11"/>
        <v>1.2019594969951013E-2</v>
      </c>
      <c r="I250">
        <f t="shared" si="12"/>
        <v>1.2019594969951013</v>
      </c>
      <c r="J250" s="2">
        <f t="shared" si="13"/>
        <v>197.10302153648345</v>
      </c>
      <c r="L250" s="2">
        <f t="shared" si="14"/>
        <v>0.84339174789152072</v>
      </c>
      <c r="M250" s="2">
        <f t="shared" si="15"/>
        <v>196.74445378737988</v>
      </c>
    </row>
    <row r="251" spans="1:13" x14ac:dyDescent="0.25">
      <c r="A251" s="4">
        <v>4</v>
      </c>
      <c r="B251" s="4">
        <v>248</v>
      </c>
      <c r="C251" s="4">
        <v>20039</v>
      </c>
      <c r="D251" s="4">
        <v>1.202</v>
      </c>
      <c r="E251" s="5">
        <v>12.4</v>
      </c>
      <c r="F251" s="5">
        <v>9.8110000000000003E-2</v>
      </c>
      <c r="H251">
        <f t="shared" si="11"/>
        <v>1.2019594969951013E-2</v>
      </c>
      <c r="I251">
        <f t="shared" si="12"/>
        <v>1.2019594969951013</v>
      </c>
      <c r="J251" s="2">
        <f t="shared" si="13"/>
        <v>197.10302153648345</v>
      </c>
      <c r="L251" s="2">
        <f t="shared" si="14"/>
        <v>0.84339174789152072</v>
      </c>
      <c r="M251" s="2">
        <f t="shared" si="15"/>
        <v>196.74445378737988</v>
      </c>
    </row>
    <row r="252" spans="1:13" x14ac:dyDescent="0.25">
      <c r="A252" s="4">
        <v>4</v>
      </c>
      <c r="B252" s="4">
        <v>249</v>
      </c>
      <c r="C252" s="4">
        <v>20040</v>
      </c>
      <c r="D252" s="4">
        <v>1.2070000000000001</v>
      </c>
      <c r="E252" s="5">
        <v>12.45</v>
      </c>
      <c r="F252" s="5">
        <v>9.8599999999999993E-2</v>
      </c>
      <c r="H252">
        <f t="shared" si="11"/>
        <v>1.2070097469824756E-2</v>
      </c>
      <c r="I252">
        <f t="shared" si="12"/>
        <v>1.2070097469824757</v>
      </c>
      <c r="J252" s="2">
        <f t="shared" si="13"/>
        <v>198.08743169398906</v>
      </c>
      <c r="L252" s="2">
        <f t="shared" si="14"/>
        <v>0.84844199787889507</v>
      </c>
      <c r="M252" s="2">
        <f t="shared" si="15"/>
        <v>197.72886394488549</v>
      </c>
    </row>
    <row r="253" spans="1:13" x14ac:dyDescent="0.25">
      <c r="A253" s="4">
        <v>4</v>
      </c>
      <c r="B253" s="4">
        <v>250</v>
      </c>
      <c r="C253" s="4">
        <v>20042</v>
      </c>
      <c r="D253" s="4">
        <v>1.2170000000000001</v>
      </c>
      <c r="E253" s="5">
        <v>12.5</v>
      </c>
      <c r="F253" s="5">
        <v>9.9089999999999998E-2</v>
      </c>
      <c r="H253">
        <f t="shared" si="11"/>
        <v>1.2171102469572244E-2</v>
      </c>
      <c r="I253">
        <f t="shared" si="12"/>
        <v>1.2171102469572244</v>
      </c>
      <c r="J253" s="2">
        <f t="shared" si="13"/>
        <v>199.0718418514947</v>
      </c>
      <c r="L253" s="2">
        <f t="shared" si="14"/>
        <v>0.85854249785364378</v>
      </c>
      <c r="M253" s="2">
        <f t="shared" si="15"/>
        <v>198.71327410239113</v>
      </c>
    </row>
    <row r="254" spans="1:13" x14ac:dyDescent="0.25">
      <c r="A254" s="4">
        <v>4</v>
      </c>
      <c r="B254" s="4">
        <v>251</v>
      </c>
      <c r="C254" s="4">
        <v>20045</v>
      </c>
      <c r="D254" s="4">
        <v>1.232</v>
      </c>
      <c r="E254" s="5">
        <v>12.55</v>
      </c>
      <c r="F254" s="5">
        <v>0.10009999999999999</v>
      </c>
      <c r="H254">
        <f t="shared" si="11"/>
        <v>1.2322609969193475E-2</v>
      </c>
      <c r="I254">
        <f t="shared" si="12"/>
        <v>1.2322609969193477</v>
      </c>
      <c r="J254" s="2">
        <f t="shared" si="13"/>
        <v>201.10093217614914</v>
      </c>
      <c r="L254" s="2">
        <f t="shared" si="14"/>
        <v>0.87369324781576707</v>
      </c>
      <c r="M254" s="2">
        <f t="shared" si="15"/>
        <v>200.74236442704557</v>
      </c>
    </row>
    <row r="255" spans="1:13" x14ac:dyDescent="0.25">
      <c r="A255" s="4">
        <v>4</v>
      </c>
      <c r="B255" s="4">
        <v>252</v>
      </c>
      <c r="C255" s="4">
        <v>20047</v>
      </c>
      <c r="D255" s="4">
        <v>1.242</v>
      </c>
      <c r="E255" s="5">
        <v>12.6</v>
      </c>
      <c r="F255" s="5">
        <v>0.10150000000000001</v>
      </c>
      <c r="H255">
        <f t="shared" si="11"/>
        <v>1.2423614968940963E-2</v>
      </c>
      <c r="I255">
        <f t="shared" si="12"/>
        <v>1.2423614968940964</v>
      </c>
      <c r="J255" s="2">
        <f t="shared" si="13"/>
        <v>203.91353262616525</v>
      </c>
      <c r="L255" s="2">
        <f t="shared" si="14"/>
        <v>0.88379374779051578</v>
      </c>
      <c r="M255" s="2">
        <f t="shared" si="15"/>
        <v>203.55496487706168</v>
      </c>
    </row>
    <row r="256" spans="1:13" x14ac:dyDescent="0.25">
      <c r="A256" s="4">
        <v>4</v>
      </c>
      <c r="B256" s="4">
        <v>253</v>
      </c>
      <c r="C256" s="4">
        <v>20048</v>
      </c>
      <c r="D256" s="4">
        <v>1.2470000000000001</v>
      </c>
      <c r="E256" s="5">
        <v>12.65</v>
      </c>
      <c r="F256" s="5">
        <v>0.10100000000000001</v>
      </c>
      <c r="H256">
        <f t="shared" si="11"/>
        <v>1.2474117468814706E-2</v>
      </c>
      <c r="I256">
        <f t="shared" si="12"/>
        <v>1.2474117468814705</v>
      </c>
      <c r="J256" s="2">
        <f t="shared" si="13"/>
        <v>202.90903246544522</v>
      </c>
      <c r="L256" s="2">
        <f t="shared" si="14"/>
        <v>0.88884399777788992</v>
      </c>
      <c r="M256" s="2">
        <f t="shared" si="15"/>
        <v>202.55046471634165</v>
      </c>
    </row>
    <row r="257" spans="1:13" x14ac:dyDescent="0.25">
      <c r="A257" s="4">
        <v>4</v>
      </c>
      <c r="B257" s="4">
        <v>254</v>
      </c>
      <c r="C257" s="4">
        <v>20051</v>
      </c>
      <c r="D257" s="4">
        <v>1.2629999999999999</v>
      </c>
      <c r="E257" s="5">
        <v>12.7</v>
      </c>
      <c r="F257" s="5">
        <v>0.10349999999999999</v>
      </c>
      <c r="H257">
        <f t="shared" si="11"/>
        <v>1.2625624968435938E-2</v>
      </c>
      <c r="I257">
        <f t="shared" si="12"/>
        <v>1.2625624968435938</v>
      </c>
      <c r="J257" s="2">
        <f t="shared" si="13"/>
        <v>207.9315332690453</v>
      </c>
      <c r="L257" s="2">
        <f t="shared" si="14"/>
        <v>0.9039947477400132</v>
      </c>
      <c r="M257" s="2">
        <f t="shared" si="15"/>
        <v>207.57296551994173</v>
      </c>
    </row>
    <row r="258" spans="1:13" x14ac:dyDescent="0.25">
      <c r="A258" s="4">
        <v>4</v>
      </c>
      <c r="B258" s="4">
        <v>255</v>
      </c>
      <c r="C258" s="4">
        <v>20052</v>
      </c>
      <c r="D258" s="4">
        <v>1.268</v>
      </c>
      <c r="E258" s="5">
        <v>12.75</v>
      </c>
      <c r="F258" s="5">
        <v>0.10349999999999999</v>
      </c>
      <c r="H258">
        <f t="shared" si="11"/>
        <v>1.2676127468309682E-2</v>
      </c>
      <c r="I258">
        <f t="shared" si="12"/>
        <v>1.2676127468309681</v>
      </c>
      <c r="J258" s="2">
        <f t="shared" si="13"/>
        <v>207.9315332690453</v>
      </c>
      <c r="L258" s="2">
        <f t="shared" si="14"/>
        <v>0.90904499772738756</v>
      </c>
      <c r="M258" s="2">
        <f t="shared" si="15"/>
        <v>207.57296551994173</v>
      </c>
    </row>
    <row r="259" spans="1:13" x14ac:dyDescent="0.25">
      <c r="A259" s="4">
        <v>4</v>
      </c>
      <c r="B259" s="4">
        <v>256</v>
      </c>
      <c r="C259" s="4">
        <v>20053</v>
      </c>
      <c r="D259" s="4">
        <v>1.2729999999999999</v>
      </c>
      <c r="E259" s="5">
        <v>12.8</v>
      </c>
      <c r="F259" s="5">
        <v>0.10299999999999999</v>
      </c>
      <c r="H259">
        <f t="shared" si="11"/>
        <v>1.2726629968183426E-2</v>
      </c>
      <c r="I259">
        <f t="shared" si="12"/>
        <v>1.2726629968183425</v>
      </c>
      <c r="J259" s="2">
        <f t="shared" si="13"/>
        <v>206.92703310832528</v>
      </c>
      <c r="L259" s="2">
        <f t="shared" si="14"/>
        <v>0.91409524771476192</v>
      </c>
      <c r="M259" s="2">
        <f t="shared" si="15"/>
        <v>206.5684653592217</v>
      </c>
    </row>
    <row r="260" spans="1:13" x14ac:dyDescent="0.25">
      <c r="A260" s="4">
        <v>4</v>
      </c>
      <c r="B260" s="4">
        <v>257</v>
      </c>
      <c r="C260" s="4">
        <v>20055</v>
      </c>
      <c r="D260" s="4">
        <v>1.2829999999999999</v>
      </c>
      <c r="E260" s="5">
        <v>12.85</v>
      </c>
      <c r="F260" s="5">
        <v>0.10349999999999999</v>
      </c>
      <c r="H260">
        <f t="shared" ref="H260:H317" si="16">(C260-19801)/19801</f>
        <v>1.2827634967930912E-2</v>
      </c>
      <c r="I260">
        <f t="shared" ref="I260:I317" si="17">H260*100</f>
        <v>1.2827634967930912</v>
      </c>
      <c r="J260" s="2">
        <f t="shared" ref="J260:J317" si="18">F260/497.76*1000000</f>
        <v>207.9315332690453</v>
      </c>
      <c r="L260" s="2">
        <f t="shared" si="14"/>
        <v>0.92419574768951063</v>
      </c>
      <c r="M260" s="2">
        <f t="shared" si="15"/>
        <v>207.57296551994173</v>
      </c>
    </row>
    <row r="261" spans="1:13" x14ac:dyDescent="0.25">
      <c r="A261" s="4">
        <v>4</v>
      </c>
      <c r="B261" s="4">
        <v>258</v>
      </c>
      <c r="C261" s="4">
        <v>20057</v>
      </c>
      <c r="D261" s="4">
        <v>1.2929999999999999</v>
      </c>
      <c r="E261" s="5">
        <v>12.9</v>
      </c>
      <c r="F261" s="5">
        <v>0.104</v>
      </c>
      <c r="H261">
        <f t="shared" si="16"/>
        <v>1.29286399676784E-2</v>
      </c>
      <c r="I261">
        <f t="shared" si="17"/>
        <v>1.2928639967678399</v>
      </c>
      <c r="J261" s="2">
        <f t="shared" si="18"/>
        <v>208.93603342976533</v>
      </c>
      <c r="L261" s="2">
        <f t="shared" si="14"/>
        <v>0.93429624766425934</v>
      </c>
      <c r="M261" s="2">
        <f t="shared" si="15"/>
        <v>208.57746568066176</v>
      </c>
    </row>
    <row r="262" spans="1:13" x14ac:dyDescent="0.25">
      <c r="A262" s="4">
        <v>4</v>
      </c>
      <c r="B262" s="4">
        <v>259</v>
      </c>
      <c r="C262" s="4">
        <v>20059</v>
      </c>
      <c r="D262" s="4">
        <v>1.3029999999999999</v>
      </c>
      <c r="E262" s="5">
        <v>12.95</v>
      </c>
      <c r="F262" s="5">
        <v>0.1045</v>
      </c>
      <c r="H262">
        <f t="shared" si="16"/>
        <v>1.3029644967425888E-2</v>
      </c>
      <c r="I262">
        <f t="shared" si="17"/>
        <v>1.3029644967425889</v>
      </c>
      <c r="J262" s="2">
        <f t="shared" si="18"/>
        <v>209.94053359048536</v>
      </c>
      <c r="L262" s="2">
        <f t="shared" si="14"/>
        <v>0.94439674763900827</v>
      </c>
      <c r="M262" s="2">
        <f t="shared" si="15"/>
        <v>209.58196584138179</v>
      </c>
    </row>
    <row r="263" spans="1:13" x14ac:dyDescent="0.25">
      <c r="A263" s="4">
        <v>4</v>
      </c>
      <c r="B263" s="4">
        <v>260</v>
      </c>
      <c r="C263" s="4">
        <v>20060</v>
      </c>
      <c r="D263" s="4">
        <v>1.3080000000000001</v>
      </c>
      <c r="E263" s="5">
        <v>13</v>
      </c>
      <c r="F263" s="5">
        <v>0.104</v>
      </c>
      <c r="H263">
        <f t="shared" si="16"/>
        <v>1.3080147467299632E-2</v>
      </c>
      <c r="I263">
        <f t="shared" si="17"/>
        <v>1.3080147467299632</v>
      </c>
      <c r="J263" s="2">
        <f t="shared" si="18"/>
        <v>208.93603342976533</v>
      </c>
      <c r="L263" s="2">
        <f t="shared" si="14"/>
        <v>0.94944699762638263</v>
      </c>
      <c r="M263" s="2">
        <f t="shared" si="15"/>
        <v>208.57746568066176</v>
      </c>
    </row>
    <row r="264" spans="1:13" x14ac:dyDescent="0.25">
      <c r="A264" s="4">
        <v>4</v>
      </c>
      <c r="B264" s="4">
        <v>261</v>
      </c>
      <c r="C264" s="4">
        <v>20062</v>
      </c>
      <c r="D264" s="4">
        <v>1.3180000000000001</v>
      </c>
      <c r="E264" s="5">
        <v>13.05</v>
      </c>
      <c r="F264" s="5">
        <v>0.106</v>
      </c>
      <c r="H264">
        <f t="shared" si="16"/>
        <v>1.318115246704712E-2</v>
      </c>
      <c r="I264">
        <f t="shared" si="17"/>
        <v>1.3181152467047119</v>
      </c>
      <c r="J264" s="2">
        <f t="shared" si="18"/>
        <v>212.95403407264547</v>
      </c>
      <c r="L264" s="2">
        <f t="shared" si="14"/>
        <v>0.95954749760113134</v>
      </c>
      <c r="M264" s="2">
        <f t="shared" si="15"/>
        <v>212.5954663235419</v>
      </c>
    </row>
    <row r="265" spans="1:13" x14ac:dyDescent="0.25">
      <c r="A265" s="4">
        <v>4</v>
      </c>
      <c r="B265" s="4">
        <v>262</v>
      </c>
      <c r="C265" s="4">
        <v>20064</v>
      </c>
      <c r="D265" s="4">
        <v>1.3280000000000001</v>
      </c>
      <c r="E265" s="5">
        <v>13.1</v>
      </c>
      <c r="F265" s="5">
        <v>0.106</v>
      </c>
      <c r="H265">
        <f t="shared" si="16"/>
        <v>1.3282157466794606E-2</v>
      </c>
      <c r="I265">
        <f t="shared" si="17"/>
        <v>1.3282157466794606</v>
      </c>
      <c r="J265" s="2">
        <f t="shared" si="18"/>
        <v>212.95403407264547</v>
      </c>
      <c r="L265" s="2">
        <f t="shared" si="14"/>
        <v>0.96964799757588005</v>
      </c>
      <c r="M265" s="2">
        <f t="shared" si="15"/>
        <v>212.5954663235419</v>
      </c>
    </row>
    <row r="266" spans="1:13" x14ac:dyDescent="0.25">
      <c r="A266" s="4">
        <v>4</v>
      </c>
      <c r="B266" s="4">
        <v>263</v>
      </c>
      <c r="C266" s="4">
        <v>20065</v>
      </c>
      <c r="D266" s="4">
        <v>1.333</v>
      </c>
      <c r="E266" s="5">
        <v>13.15</v>
      </c>
      <c r="F266" s="5">
        <v>0.1055</v>
      </c>
      <c r="H266">
        <f t="shared" si="16"/>
        <v>1.333265996666835E-2</v>
      </c>
      <c r="I266">
        <f t="shared" si="17"/>
        <v>1.333265996666835</v>
      </c>
      <c r="J266" s="2">
        <f t="shared" si="18"/>
        <v>211.94953391192541</v>
      </c>
      <c r="L266" s="2">
        <f t="shared" si="14"/>
        <v>0.97469824756325441</v>
      </c>
      <c r="M266" s="2">
        <f t="shared" si="15"/>
        <v>211.59096616282184</v>
      </c>
    </row>
    <row r="267" spans="1:13" x14ac:dyDescent="0.25">
      <c r="A267" s="4">
        <v>4</v>
      </c>
      <c r="B267" s="4">
        <v>264</v>
      </c>
      <c r="C267" s="4">
        <v>20065</v>
      </c>
      <c r="D267" s="4">
        <v>1.333</v>
      </c>
      <c r="E267" s="5">
        <v>13.2</v>
      </c>
      <c r="F267" s="5">
        <v>0.1069</v>
      </c>
      <c r="H267">
        <f t="shared" si="16"/>
        <v>1.333265996666835E-2</v>
      </c>
      <c r="I267">
        <f t="shared" si="17"/>
        <v>1.333265996666835</v>
      </c>
      <c r="J267" s="2">
        <f t="shared" si="18"/>
        <v>214.76213436194149</v>
      </c>
      <c r="L267" s="2">
        <f t="shared" si="14"/>
        <v>0.97469824756325441</v>
      </c>
      <c r="M267" s="2">
        <f t="shared" si="15"/>
        <v>214.40356661283792</v>
      </c>
    </row>
    <row r="268" spans="1:13" x14ac:dyDescent="0.25">
      <c r="A268" s="4">
        <v>4</v>
      </c>
      <c r="B268" s="4">
        <v>265</v>
      </c>
      <c r="C268" s="4">
        <v>20068</v>
      </c>
      <c r="D268" s="4">
        <v>1.3480000000000001</v>
      </c>
      <c r="E268" s="5">
        <v>13.25</v>
      </c>
      <c r="F268" s="5">
        <v>0.10639999999999999</v>
      </c>
      <c r="H268">
        <f t="shared" si="16"/>
        <v>1.3484167466289582E-2</v>
      </c>
      <c r="I268">
        <f t="shared" si="17"/>
        <v>1.3484167466289581</v>
      </c>
      <c r="J268" s="2">
        <f t="shared" si="18"/>
        <v>213.75763420122146</v>
      </c>
      <c r="L268" s="2">
        <f t="shared" ref="L268:L317" si="19">I268-$I$138</f>
        <v>0.98984899752537747</v>
      </c>
      <c r="M268" s="2">
        <f t="shared" ref="M268:M317" si="20">J268-$I$138</f>
        <v>213.39906645211789</v>
      </c>
    </row>
    <row r="269" spans="1:13" x14ac:dyDescent="0.25">
      <c r="A269" s="4">
        <v>4</v>
      </c>
      <c r="B269" s="4">
        <v>266</v>
      </c>
      <c r="C269" s="4">
        <v>20070</v>
      </c>
      <c r="D269" s="4">
        <v>1.359</v>
      </c>
      <c r="E269" s="5">
        <v>13.3</v>
      </c>
      <c r="F269" s="5">
        <v>0.1079</v>
      </c>
      <c r="H269">
        <f t="shared" si="16"/>
        <v>1.358517246603707E-2</v>
      </c>
      <c r="I269">
        <f t="shared" si="17"/>
        <v>1.358517246603707</v>
      </c>
      <c r="J269" s="2">
        <f t="shared" si="18"/>
        <v>216.77113468338155</v>
      </c>
      <c r="L269" s="2">
        <f t="shared" si="19"/>
        <v>0.99994949750012641</v>
      </c>
      <c r="M269" s="2">
        <f t="shared" si="20"/>
        <v>216.41256693427798</v>
      </c>
    </row>
    <row r="270" spans="1:13" x14ac:dyDescent="0.25">
      <c r="A270" s="4">
        <v>4</v>
      </c>
      <c r="B270" s="4">
        <v>267</v>
      </c>
      <c r="C270" s="4">
        <v>20070</v>
      </c>
      <c r="D270" s="4">
        <v>1.359</v>
      </c>
      <c r="E270" s="5">
        <v>13.35</v>
      </c>
      <c r="F270" s="5">
        <v>0.1069</v>
      </c>
      <c r="H270">
        <f t="shared" si="16"/>
        <v>1.358517246603707E-2</v>
      </c>
      <c r="I270">
        <f t="shared" si="17"/>
        <v>1.358517246603707</v>
      </c>
      <c r="J270" s="2">
        <f t="shared" si="18"/>
        <v>214.76213436194149</v>
      </c>
      <c r="L270" s="2">
        <f t="shared" si="19"/>
        <v>0.99994949750012641</v>
      </c>
      <c r="M270" s="2">
        <f t="shared" si="20"/>
        <v>214.40356661283792</v>
      </c>
    </row>
    <row r="271" spans="1:13" x14ac:dyDescent="0.25">
      <c r="A271" s="4">
        <v>4</v>
      </c>
      <c r="B271" s="4">
        <v>268</v>
      </c>
      <c r="C271" s="4">
        <v>20072</v>
      </c>
      <c r="D271" s="4">
        <v>1.369</v>
      </c>
      <c r="E271" s="5">
        <v>13.4</v>
      </c>
      <c r="F271" s="5">
        <v>0.1079</v>
      </c>
      <c r="H271">
        <f t="shared" si="16"/>
        <v>1.3686177465784556E-2</v>
      </c>
      <c r="I271">
        <f t="shared" si="17"/>
        <v>1.3686177465784555</v>
      </c>
      <c r="J271" s="2">
        <f t="shared" si="18"/>
        <v>216.77113468338155</v>
      </c>
      <c r="L271" s="2">
        <f t="shared" si="19"/>
        <v>1.0100499974748749</v>
      </c>
      <c r="M271" s="2">
        <f t="shared" si="20"/>
        <v>216.41256693427798</v>
      </c>
    </row>
    <row r="272" spans="1:13" x14ac:dyDescent="0.25">
      <c r="A272" s="4">
        <v>4</v>
      </c>
      <c r="B272" s="4">
        <v>269</v>
      </c>
      <c r="C272" s="4">
        <v>20075</v>
      </c>
      <c r="D272" s="4">
        <v>1.3839999999999999</v>
      </c>
      <c r="E272" s="5">
        <v>13.45</v>
      </c>
      <c r="F272" s="5">
        <v>0.1089</v>
      </c>
      <c r="H272">
        <f t="shared" si="16"/>
        <v>1.3837684965405788E-2</v>
      </c>
      <c r="I272">
        <f t="shared" si="17"/>
        <v>1.3837684965405788</v>
      </c>
      <c r="J272" s="2">
        <f t="shared" si="18"/>
        <v>218.7801350048216</v>
      </c>
      <c r="L272" s="2">
        <f t="shared" si="19"/>
        <v>1.0252007474369982</v>
      </c>
      <c r="M272" s="2">
        <f t="shared" si="20"/>
        <v>218.42156725571803</v>
      </c>
    </row>
    <row r="273" spans="1:13" x14ac:dyDescent="0.25">
      <c r="A273" s="4">
        <v>4</v>
      </c>
      <c r="B273" s="4">
        <v>270</v>
      </c>
      <c r="C273" s="4">
        <v>20077</v>
      </c>
      <c r="D273" s="4">
        <v>1.3939999999999999</v>
      </c>
      <c r="E273" s="5">
        <v>13.5</v>
      </c>
      <c r="F273" s="5">
        <v>0.1099</v>
      </c>
      <c r="H273">
        <f t="shared" si="16"/>
        <v>1.3938689965153276E-2</v>
      </c>
      <c r="I273">
        <f t="shared" si="17"/>
        <v>1.3938689965153275</v>
      </c>
      <c r="J273" s="2">
        <f t="shared" si="18"/>
        <v>220.78913532626166</v>
      </c>
      <c r="L273" s="2">
        <f t="shared" si="19"/>
        <v>1.0353012474117469</v>
      </c>
      <c r="M273" s="2">
        <f t="shared" si="20"/>
        <v>220.43056757715809</v>
      </c>
    </row>
    <row r="274" spans="1:13" x14ac:dyDescent="0.25">
      <c r="A274" s="4">
        <v>4</v>
      </c>
      <c r="B274" s="4">
        <v>271</v>
      </c>
      <c r="C274" s="4">
        <v>20078</v>
      </c>
      <c r="D274" s="4">
        <v>1.399</v>
      </c>
      <c r="E274" s="5">
        <v>13.55</v>
      </c>
      <c r="F274" s="5">
        <v>0.1099</v>
      </c>
      <c r="H274">
        <f t="shared" si="16"/>
        <v>1.398919246502702E-2</v>
      </c>
      <c r="I274">
        <f t="shared" si="17"/>
        <v>1.3989192465027021</v>
      </c>
      <c r="J274" s="2">
        <f t="shared" si="18"/>
        <v>220.78913532626166</v>
      </c>
      <c r="L274" s="2">
        <f t="shared" si="19"/>
        <v>1.0403514973991215</v>
      </c>
      <c r="M274" s="2">
        <f t="shared" si="20"/>
        <v>220.43056757715809</v>
      </c>
    </row>
    <row r="275" spans="1:13" x14ac:dyDescent="0.25">
      <c r="A275" s="4">
        <v>4</v>
      </c>
      <c r="B275" s="4">
        <v>272</v>
      </c>
      <c r="C275" s="4">
        <v>20078</v>
      </c>
      <c r="D275" s="4">
        <v>1.399</v>
      </c>
      <c r="E275" s="5">
        <v>13.6</v>
      </c>
      <c r="F275" s="5">
        <v>0.1094</v>
      </c>
      <c r="H275">
        <f t="shared" si="16"/>
        <v>1.398919246502702E-2</v>
      </c>
      <c r="I275">
        <f t="shared" si="17"/>
        <v>1.3989192465027021</v>
      </c>
      <c r="J275" s="2">
        <f t="shared" si="18"/>
        <v>219.78463516554163</v>
      </c>
      <c r="L275" s="2">
        <f t="shared" si="19"/>
        <v>1.0403514973991215</v>
      </c>
      <c r="M275" s="2">
        <f t="shared" si="20"/>
        <v>219.42606741643806</v>
      </c>
    </row>
    <row r="276" spans="1:13" x14ac:dyDescent="0.25">
      <c r="A276" s="4">
        <v>4</v>
      </c>
      <c r="B276" s="4">
        <v>273</v>
      </c>
      <c r="C276" s="4">
        <v>20080</v>
      </c>
      <c r="D276" s="4">
        <v>1.409</v>
      </c>
      <c r="E276" s="5">
        <v>13.65</v>
      </c>
      <c r="F276" s="5">
        <v>0.1094</v>
      </c>
      <c r="H276">
        <f t="shared" si="16"/>
        <v>1.4090197464774506E-2</v>
      </c>
      <c r="I276">
        <f t="shared" si="17"/>
        <v>1.4090197464774505</v>
      </c>
      <c r="J276" s="2">
        <f t="shared" si="18"/>
        <v>219.78463516554163</v>
      </c>
      <c r="L276" s="2">
        <f t="shared" si="19"/>
        <v>1.05045199737387</v>
      </c>
      <c r="M276" s="2">
        <f t="shared" si="20"/>
        <v>219.42606741643806</v>
      </c>
    </row>
    <row r="277" spans="1:13" x14ac:dyDescent="0.25">
      <c r="A277" s="4">
        <v>4</v>
      </c>
      <c r="B277" s="4">
        <v>274</v>
      </c>
      <c r="C277" s="4">
        <v>20084</v>
      </c>
      <c r="D277" s="4">
        <v>1.429</v>
      </c>
      <c r="E277" s="5">
        <v>13.7</v>
      </c>
      <c r="F277" s="5">
        <v>0.1118</v>
      </c>
      <c r="H277">
        <f t="shared" si="16"/>
        <v>1.4292207464269482E-2</v>
      </c>
      <c r="I277">
        <f t="shared" si="17"/>
        <v>1.4292207464269482</v>
      </c>
      <c r="J277" s="2">
        <f t="shared" si="18"/>
        <v>224.60623593699773</v>
      </c>
      <c r="L277" s="2">
        <f t="shared" si="19"/>
        <v>1.0706529973233676</v>
      </c>
      <c r="M277" s="2">
        <f t="shared" si="20"/>
        <v>224.24766818789416</v>
      </c>
    </row>
    <row r="278" spans="1:13" x14ac:dyDescent="0.25">
      <c r="A278" s="4">
        <v>4</v>
      </c>
      <c r="B278" s="4">
        <v>275</v>
      </c>
      <c r="C278" s="4">
        <v>20085</v>
      </c>
      <c r="D278" s="4">
        <v>1.4339999999999999</v>
      </c>
      <c r="E278" s="5">
        <v>13.75</v>
      </c>
      <c r="F278" s="5">
        <v>0.1118</v>
      </c>
      <c r="H278">
        <f t="shared" si="16"/>
        <v>1.4342709964143226E-2</v>
      </c>
      <c r="I278">
        <f t="shared" si="17"/>
        <v>1.4342709964143225</v>
      </c>
      <c r="J278" s="2">
        <f t="shared" si="18"/>
        <v>224.60623593699773</v>
      </c>
      <c r="L278" s="2">
        <f t="shared" si="19"/>
        <v>1.075703247310742</v>
      </c>
      <c r="M278" s="2">
        <f t="shared" si="20"/>
        <v>224.24766818789416</v>
      </c>
    </row>
    <row r="279" spans="1:13" x14ac:dyDescent="0.25">
      <c r="A279" s="4">
        <v>4</v>
      </c>
      <c r="B279" s="4">
        <v>276</v>
      </c>
      <c r="C279" s="4">
        <v>20085</v>
      </c>
      <c r="D279" s="4">
        <v>1.4339999999999999</v>
      </c>
      <c r="E279" s="5">
        <v>13.8</v>
      </c>
      <c r="F279" s="5">
        <v>0.1114</v>
      </c>
      <c r="H279">
        <f t="shared" si="16"/>
        <v>1.4342709964143226E-2</v>
      </c>
      <c r="I279">
        <f t="shared" si="17"/>
        <v>1.4342709964143225</v>
      </c>
      <c r="J279" s="2">
        <f t="shared" si="18"/>
        <v>223.80263580842171</v>
      </c>
      <c r="L279" s="2">
        <f t="shared" si="19"/>
        <v>1.075703247310742</v>
      </c>
      <c r="M279" s="2">
        <f t="shared" si="20"/>
        <v>223.44406805931814</v>
      </c>
    </row>
    <row r="280" spans="1:13" x14ac:dyDescent="0.25">
      <c r="A280" s="4">
        <v>4</v>
      </c>
      <c r="B280" s="4">
        <v>277</v>
      </c>
      <c r="C280" s="4">
        <v>20086</v>
      </c>
      <c r="D280" s="4">
        <v>1.4390000000000001</v>
      </c>
      <c r="E280" s="5">
        <v>13.85</v>
      </c>
      <c r="F280" s="5">
        <v>0.1114</v>
      </c>
      <c r="H280">
        <f t="shared" si="16"/>
        <v>1.439321246401697E-2</v>
      </c>
      <c r="I280">
        <f t="shared" si="17"/>
        <v>1.4393212464016969</v>
      </c>
      <c r="J280" s="2">
        <f t="shared" si="18"/>
        <v>223.80263580842171</v>
      </c>
      <c r="L280" s="2">
        <f t="shared" si="19"/>
        <v>1.0807534972981163</v>
      </c>
      <c r="M280" s="2">
        <f t="shared" si="20"/>
        <v>223.44406805931814</v>
      </c>
    </row>
    <row r="281" spans="1:13" x14ac:dyDescent="0.25">
      <c r="A281" s="4">
        <v>4</v>
      </c>
      <c r="B281" s="4">
        <v>278</v>
      </c>
      <c r="C281" s="4">
        <v>20091</v>
      </c>
      <c r="D281" s="4">
        <v>1.4650000000000001</v>
      </c>
      <c r="E281" s="5">
        <v>13.9</v>
      </c>
      <c r="F281" s="5">
        <v>0.1133</v>
      </c>
      <c r="H281">
        <f t="shared" si="16"/>
        <v>1.4645724963385688E-2</v>
      </c>
      <c r="I281">
        <f t="shared" si="17"/>
        <v>1.4645724963385687</v>
      </c>
      <c r="J281" s="2">
        <f t="shared" si="18"/>
        <v>227.61973641915785</v>
      </c>
      <c r="L281" s="2">
        <f t="shared" si="19"/>
        <v>1.1060047472349881</v>
      </c>
      <c r="M281" s="2">
        <f t="shared" si="20"/>
        <v>227.26116867005427</v>
      </c>
    </row>
    <row r="282" spans="1:13" x14ac:dyDescent="0.25">
      <c r="A282" s="4">
        <v>4</v>
      </c>
      <c r="B282" s="4">
        <v>279</v>
      </c>
      <c r="C282" s="4">
        <v>20092</v>
      </c>
      <c r="D282" s="4">
        <v>1.47</v>
      </c>
      <c r="E282" s="5">
        <v>13.95</v>
      </c>
      <c r="F282" s="5">
        <v>0.1133</v>
      </c>
      <c r="H282">
        <f t="shared" si="16"/>
        <v>1.4696227463259432E-2</v>
      </c>
      <c r="I282">
        <f t="shared" si="17"/>
        <v>1.4696227463259433</v>
      </c>
      <c r="J282" s="2">
        <f t="shared" si="18"/>
        <v>227.61973641915785</v>
      </c>
      <c r="L282" s="2">
        <f t="shared" si="19"/>
        <v>1.1110549972223627</v>
      </c>
      <c r="M282" s="2">
        <f t="shared" si="20"/>
        <v>227.26116867005427</v>
      </c>
    </row>
    <row r="283" spans="1:13" x14ac:dyDescent="0.25">
      <c r="A283" s="4">
        <v>4</v>
      </c>
      <c r="B283" s="4">
        <v>280</v>
      </c>
      <c r="C283" s="4">
        <v>20093</v>
      </c>
      <c r="D283" s="4">
        <v>1.4750000000000001</v>
      </c>
      <c r="E283" s="5">
        <v>14</v>
      </c>
      <c r="F283" s="5">
        <v>0.1133</v>
      </c>
      <c r="H283">
        <f t="shared" si="16"/>
        <v>1.4746729963133176E-2</v>
      </c>
      <c r="I283">
        <f t="shared" si="17"/>
        <v>1.4746729963133176</v>
      </c>
      <c r="J283" s="2">
        <f t="shared" si="18"/>
        <v>227.61973641915785</v>
      </c>
      <c r="L283" s="2">
        <f t="shared" si="19"/>
        <v>1.116105247209737</v>
      </c>
      <c r="M283" s="2">
        <f t="shared" si="20"/>
        <v>227.26116867005427</v>
      </c>
    </row>
    <row r="284" spans="1:13" x14ac:dyDescent="0.25">
      <c r="A284" s="4">
        <v>4</v>
      </c>
      <c r="B284" s="4">
        <v>281</v>
      </c>
      <c r="C284" s="4">
        <v>20095</v>
      </c>
      <c r="D284" s="4">
        <v>1.4850000000000001</v>
      </c>
      <c r="E284" s="5">
        <v>14.05</v>
      </c>
      <c r="F284" s="5">
        <v>0.1143</v>
      </c>
      <c r="H284">
        <f t="shared" si="16"/>
        <v>1.4847734962880662E-2</v>
      </c>
      <c r="I284">
        <f t="shared" si="17"/>
        <v>1.4847734962880661</v>
      </c>
      <c r="J284" s="2">
        <f t="shared" si="18"/>
        <v>229.62873674059787</v>
      </c>
      <c r="L284" s="2">
        <f t="shared" si="19"/>
        <v>1.1262057471844855</v>
      </c>
      <c r="M284" s="2">
        <f t="shared" si="20"/>
        <v>229.2701689914943</v>
      </c>
    </row>
    <row r="285" spans="1:13" x14ac:dyDescent="0.25">
      <c r="A285" s="4">
        <v>4</v>
      </c>
      <c r="B285" s="4">
        <v>282</v>
      </c>
      <c r="C285" s="4">
        <v>20097</v>
      </c>
      <c r="D285" s="4">
        <v>1.4950000000000001</v>
      </c>
      <c r="E285" s="5">
        <v>14.1</v>
      </c>
      <c r="F285" s="5">
        <v>0.1148</v>
      </c>
      <c r="H285">
        <f t="shared" si="16"/>
        <v>1.494873996262815E-2</v>
      </c>
      <c r="I285">
        <f t="shared" si="17"/>
        <v>1.494873996262815</v>
      </c>
      <c r="J285" s="2">
        <f t="shared" si="18"/>
        <v>230.6332369013179</v>
      </c>
      <c r="L285" s="2">
        <f t="shared" si="19"/>
        <v>1.1363062471592345</v>
      </c>
      <c r="M285" s="2">
        <f t="shared" si="20"/>
        <v>230.27466915221433</v>
      </c>
    </row>
    <row r="286" spans="1:13" x14ac:dyDescent="0.25">
      <c r="A286" s="4">
        <v>4</v>
      </c>
      <c r="B286" s="4">
        <v>283</v>
      </c>
      <c r="C286" s="4">
        <v>20098</v>
      </c>
      <c r="D286" s="4">
        <v>1.5</v>
      </c>
      <c r="E286" s="5">
        <v>14.15</v>
      </c>
      <c r="F286" s="5">
        <v>0.1153</v>
      </c>
      <c r="H286">
        <f t="shared" si="16"/>
        <v>1.4999242462501894E-2</v>
      </c>
      <c r="I286">
        <f t="shared" si="17"/>
        <v>1.4999242462501894</v>
      </c>
      <c r="J286" s="2">
        <f t="shared" si="18"/>
        <v>231.63773706203793</v>
      </c>
      <c r="L286" s="2">
        <f t="shared" si="19"/>
        <v>1.1413564971466088</v>
      </c>
      <c r="M286" s="2">
        <f t="shared" si="20"/>
        <v>231.27916931293436</v>
      </c>
    </row>
    <row r="287" spans="1:13" x14ac:dyDescent="0.25">
      <c r="A287" s="4">
        <v>4</v>
      </c>
      <c r="B287" s="4">
        <v>284</v>
      </c>
      <c r="C287" s="4">
        <v>20098</v>
      </c>
      <c r="D287" s="4">
        <v>1.5</v>
      </c>
      <c r="E287" s="5">
        <v>14.2</v>
      </c>
      <c r="F287" s="5">
        <v>0.1138</v>
      </c>
      <c r="H287">
        <f t="shared" si="16"/>
        <v>1.4999242462501894E-2</v>
      </c>
      <c r="I287">
        <f t="shared" si="17"/>
        <v>1.4999242462501894</v>
      </c>
      <c r="J287" s="2">
        <f t="shared" si="18"/>
        <v>228.62423657987787</v>
      </c>
      <c r="L287" s="2">
        <f t="shared" si="19"/>
        <v>1.1413564971466088</v>
      </c>
      <c r="M287" s="2">
        <f t="shared" si="20"/>
        <v>228.2656688307743</v>
      </c>
    </row>
    <row r="288" spans="1:13" x14ac:dyDescent="0.25">
      <c r="A288" s="4">
        <v>4</v>
      </c>
      <c r="B288" s="4">
        <v>285</v>
      </c>
      <c r="C288" s="4">
        <v>20100</v>
      </c>
      <c r="D288" s="4">
        <v>1.51</v>
      </c>
      <c r="E288" s="5">
        <v>14.25</v>
      </c>
      <c r="F288" s="5">
        <v>0.1153</v>
      </c>
      <c r="H288">
        <f t="shared" si="16"/>
        <v>1.5100247462249382E-2</v>
      </c>
      <c r="I288">
        <f t="shared" si="17"/>
        <v>1.5100247462249381</v>
      </c>
      <c r="J288" s="2">
        <f t="shared" si="18"/>
        <v>231.63773706203793</v>
      </c>
      <c r="L288" s="2">
        <f t="shared" si="19"/>
        <v>1.1514569971213575</v>
      </c>
      <c r="M288" s="2">
        <f t="shared" si="20"/>
        <v>231.27916931293436</v>
      </c>
    </row>
    <row r="289" spans="1:13" x14ac:dyDescent="0.25">
      <c r="A289" s="4">
        <v>4</v>
      </c>
      <c r="B289" s="4">
        <v>286</v>
      </c>
      <c r="C289" s="4">
        <v>20102</v>
      </c>
      <c r="D289" s="4">
        <v>1.52</v>
      </c>
      <c r="E289" s="5">
        <v>14.3</v>
      </c>
      <c r="F289" s="5">
        <v>0.1153</v>
      </c>
      <c r="H289">
        <f t="shared" si="16"/>
        <v>1.5201252461996868E-2</v>
      </c>
      <c r="I289">
        <f t="shared" si="17"/>
        <v>1.5201252461996868</v>
      </c>
      <c r="J289" s="2">
        <f t="shared" si="18"/>
        <v>231.63773706203793</v>
      </c>
      <c r="L289" s="2">
        <f t="shared" si="19"/>
        <v>1.1615574970961062</v>
      </c>
      <c r="M289" s="2">
        <f t="shared" si="20"/>
        <v>231.27916931293436</v>
      </c>
    </row>
    <row r="290" spans="1:13" x14ac:dyDescent="0.25">
      <c r="A290" s="4">
        <v>4</v>
      </c>
      <c r="B290" s="4">
        <v>287</v>
      </c>
      <c r="C290" s="4">
        <v>20105</v>
      </c>
      <c r="D290" s="4">
        <v>1.5349999999999999</v>
      </c>
      <c r="E290" s="5">
        <v>14.35</v>
      </c>
      <c r="F290" s="5">
        <v>0.1163</v>
      </c>
      <c r="H290">
        <f t="shared" si="16"/>
        <v>1.53527599616181E-2</v>
      </c>
      <c r="I290">
        <f t="shared" si="17"/>
        <v>1.5352759961618101</v>
      </c>
      <c r="J290" s="2">
        <f t="shared" si="18"/>
        <v>233.64673738347798</v>
      </c>
      <c r="L290" s="2">
        <f t="shared" si="19"/>
        <v>1.1767082470582295</v>
      </c>
      <c r="M290" s="2">
        <f t="shared" si="20"/>
        <v>233.28816963437441</v>
      </c>
    </row>
    <row r="291" spans="1:13" x14ac:dyDescent="0.25">
      <c r="A291" s="4">
        <v>4</v>
      </c>
      <c r="B291" s="4">
        <v>288</v>
      </c>
      <c r="C291" s="4">
        <v>20106</v>
      </c>
      <c r="D291" s="4">
        <v>1.54</v>
      </c>
      <c r="E291" s="5">
        <v>14.4</v>
      </c>
      <c r="F291" s="5">
        <v>0.1158</v>
      </c>
      <c r="H291">
        <f t="shared" si="16"/>
        <v>1.5403262461491844E-2</v>
      </c>
      <c r="I291">
        <f t="shared" si="17"/>
        <v>1.5403262461491845</v>
      </c>
      <c r="J291" s="2">
        <f t="shared" si="18"/>
        <v>232.64223722275796</v>
      </c>
      <c r="L291" s="2">
        <f t="shared" si="19"/>
        <v>1.1817584970456039</v>
      </c>
      <c r="M291" s="2">
        <f t="shared" si="20"/>
        <v>232.28366947365438</v>
      </c>
    </row>
    <row r="292" spans="1:13" x14ac:dyDescent="0.25">
      <c r="A292" s="4">
        <v>4</v>
      </c>
      <c r="B292" s="4">
        <v>289</v>
      </c>
      <c r="C292" s="4">
        <v>20107</v>
      </c>
      <c r="D292" s="4">
        <v>1.5449999999999999</v>
      </c>
      <c r="E292" s="5">
        <v>14.45</v>
      </c>
      <c r="F292" s="5">
        <v>0.1163</v>
      </c>
      <c r="H292">
        <f t="shared" si="16"/>
        <v>1.5453764961365588E-2</v>
      </c>
      <c r="I292">
        <f t="shared" si="17"/>
        <v>1.5453764961365588</v>
      </c>
      <c r="J292" s="2">
        <f t="shared" si="18"/>
        <v>233.64673738347798</v>
      </c>
      <c r="L292" s="2">
        <f t="shared" si="19"/>
        <v>1.1868087470329782</v>
      </c>
      <c r="M292" s="2">
        <f t="shared" si="20"/>
        <v>233.28816963437441</v>
      </c>
    </row>
    <row r="293" spans="1:13" x14ac:dyDescent="0.25">
      <c r="A293" s="4">
        <v>4</v>
      </c>
      <c r="B293" s="4">
        <v>290</v>
      </c>
      <c r="C293" s="4">
        <v>20110</v>
      </c>
      <c r="D293" s="4">
        <v>1.5609999999999999</v>
      </c>
      <c r="E293" s="5">
        <v>14.5</v>
      </c>
      <c r="F293" s="5">
        <v>0.1172</v>
      </c>
      <c r="H293">
        <f t="shared" si="16"/>
        <v>1.5605272460986818E-2</v>
      </c>
      <c r="I293">
        <f t="shared" si="17"/>
        <v>1.5605272460986819</v>
      </c>
      <c r="J293" s="2">
        <f t="shared" si="18"/>
        <v>235.45483767277403</v>
      </c>
      <c r="L293" s="2">
        <f t="shared" si="19"/>
        <v>1.2019594969951013</v>
      </c>
      <c r="M293" s="2">
        <f t="shared" si="20"/>
        <v>235.09626992367046</v>
      </c>
    </row>
    <row r="294" spans="1:13" x14ac:dyDescent="0.25">
      <c r="A294" s="4">
        <v>4</v>
      </c>
      <c r="B294" s="4">
        <v>291</v>
      </c>
      <c r="C294" s="4">
        <v>20110</v>
      </c>
      <c r="D294" s="4">
        <v>1.5609999999999999</v>
      </c>
      <c r="E294" s="5">
        <v>14.55</v>
      </c>
      <c r="F294" s="5">
        <v>0.1172</v>
      </c>
      <c r="H294">
        <f t="shared" si="16"/>
        <v>1.5605272460986818E-2</v>
      </c>
      <c r="I294">
        <f t="shared" si="17"/>
        <v>1.5605272460986819</v>
      </c>
      <c r="J294" s="2">
        <f t="shared" si="18"/>
        <v>235.45483767277403</v>
      </c>
      <c r="L294" s="2">
        <f t="shared" si="19"/>
        <v>1.2019594969951013</v>
      </c>
      <c r="M294" s="2">
        <f t="shared" si="20"/>
        <v>235.09626992367046</v>
      </c>
    </row>
    <row r="295" spans="1:13" x14ac:dyDescent="0.25">
      <c r="A295" s="4">
        <v>4</v>
      </c>
      <c r="B295" s="4">
        <v>292</v>
      </c>
      <c r="C295" s="4">
        <v>20111</v>
      </c>
      <c r="D295" s="4">
        <v>1.5660000000000001</v>
      </c>
      <c r="E295" s="5">
        <v>14.6</v>
      </c>
      <c r="F295" s="5">
        <v>0.1163</v>
      </c>
      <c r="H295">
        <f t="shared" si="16"/>
        <v>1.5655774960860562E-2</v>
      </c>
      <c r="I295">
        <f t="shared" si="17"/>
        <v>1.5655774960860562</v>
      </c>
      <c r="J295" s="2">
        <f t="shared" si="18"/>
        <v>233.64673738347798</v>
      </c>
      <c r="L295" s="2">
        <f t="shared" si="19"/>
        <v>1.2070097469824757</v>
      </c>
      <c r="M295" s="2">
        <f t="shared" si="20"/>
        <v>233.28816963437441</v>
      </c>
    </row>
    <row r="296" spans="1:13" x14ac:dyDescent="0.25">
      <c r="A296" s="4">
        <v>4</v>
      </c>
      <c r="B296" s="4">
        <v>293</v>
      </c>
      <c r="C296" s="4">
        <v>20113</v>
      </c>
      <c r="D296" s="4">
        <v>1.5760000000000001</v>
      </c>
      <c r="E296" s="5">
        <v>14.65</v>
      </c>
      <c r="F296" s="5">
        <v>0.1172</v>
      </c>
      <c r="H296">
        <f t="shared" si="16"/>
        <v>1.575677996060805E-2</v>
      </c>
      <c r="I296">
        <f t="shared" si="17"/>
        <v>1.5756779960608049</v>
      </c>
      <c r="J296" s="2">
        <f t="shared" si="18"/>
        <v>235.45483767277403</v>
      </c>
      <c r="L296" s="2">
        <f t="shared" si="19"/>
        <v>1.2171102469572244</v>
      </c>
      <c r="M296" s="2">
        <f t="shared" si="20"/>
        <v>235.09626992367046</v>
      </c>
    </row>
    <row r="297" spans="1:13" x14ac:dyDescent="0.25">
      <c r="A297" s="4">
        <v>4</v>
      </c>
      <c r="B297" s="4">
        <v>294</v>
      </c>
      <c r="C297" s="4">
        <v>20117</v>
      </c>
      <c r="D297" s="4">
        <v>1.5960000000000001</v>
      </c>
      <c r="E297" s="5">
        <v>14.7</v>
      </c>
      <c r="F297" s="5">
        <v>0.1187</v>
      </c>
      <c r="H297">
        <f t="shared" si="16"/>
        <v>1.5958789960103026E-2</v>
      </c>
      <c r="I297">
        <f t="shared" si="17"/>
        <v>1.5958789960103026</v>
      </c>
      <c r="J297" s="2">
        <f t="shared" si="18"/>
        <v>238.46833815493412</v>
      </c>
      <c r="L297" s="2">
        <f t="shared" si="19"/>
        <v>1.237311246906722</v>
      </c>
      <c r="M297" s="2">
        <f t="shared" si="20"/>
        <v>238.10977040583055</v>
      </c>
    </row>
    <row r="298" spans="1:13" x14ac:dyDescent="0.25">
      <c r="A298" s="4">
        <v>4</v>
      </c>
      <c r="B298" s="4">
        <v>295</v>
      </c>
      <c r="C298" s="4">
        <v>20117</v>
      </c>
      <c r="D298" s="4">
        <v>1.5960000000000001</v>
      </c>
      <c r="E298" s="5">
        <v>14.75</v>
      </c>
      <c r="F298" s="5">
        <v>0.1187</v>
      </c>
      <c r="H298">
        <f t="shared" si="16"/>
        <v>1.5958789960103026E-2</v>
      </c>
      <c r="I298">
        <f t="shared" si="17"/>
        <v>1.5958789960103026</v>
      </c>
      <c r="J298" s="2">
        <f t="shared" si="18"/>
        <v>238.46833815493412</v>
      </c>
      <c r="L298" s="2">
        <f t="shared" si="19"/>
        <v>1.237311246906722</v>
      </c>
      <c r="M298" s="2">
        <f t="shared" si="20"/>
        <v>238.10977040583055</v>
      </c>
    </row>
    <row r="299" spans="1:13" x14ac:dyDescent="0.25">
      <c r="A299" s="4">
        <v>4</v>
      </c>
      <c r="B299" s="4">
        <v>296</v>
      </c>
      <c r="C299" s="4">
        <v>20118</v>
      </c>
      <c r="D299" s="4">
        <v>1.601</v>
      </c>
      <c r="E299" s="5">
        <v>14.8</v>
      </c>
      <c r="F299" s="5">
        <v>0.1182</v>
      </c>
      <c r="H299">
        <f t="shared" si="16"/>
        <v>1.600929245997677E-2</v>
      </c>
      <c r="I299">
        <f t="shared" si="17"/>
        <v>1.6009292459976769</v>
      </c>
      <c r="J299" s="2">
        <f t="shared" si="18"/>
        <v>237.46383799421406</v>
      </c>
      <c r="L299" s="2">
        <f t="shared" si="19"/>
        <v>1.2423614968940964</v>
      </c>
      <c r="M299" s="2">
        <f t="shared" si="20"/>
        <v>237.10527024511049</v>
      </c>
    </row>
    <row r="300" spans="1:13" x14ac:dyDescent="0.25">
      <c r="A300" s="4">
        <v>4</v>
      </c>
      <c r="B300" s="4">
        <v>297</v>
      </c>
      <c r="C300" s="4">
        <v>20120</v>
      </c>
      <c r="D300" s="4">
        <v>1.611</v>
      </c>
      <c r="E300" s="5">
        <v>14.85</v>
      </c>
      <c r="F300" s="5">
        <v>0.1187</v>
      </c>
      <c r="H300">
        <f t="shared" si="16"/>
        <v>1.6110297459724258E-2</v>
      </c>
      <c r="I300">
        <f t="shared" si="17"/>
        <v>1.6110297459724259</v>
      </c>
      <c r="J300" s="2">
        <f t="shared" si="18"/>
        <v>238.46833815493412</v>
      </c>
      <c r="L300" s="2">
        <f t="shared" si="19"/>
        <v>1.2524619968688453</v>
      </c>
      <c r="M300" s="2">
        <f t="shared" si="20"/>
        <v>238.10977040583055</v>
      </c>
    </row>
    <row r="301" spans="1:13" x14ac:dyDescent="0.25">
      <c r="A301" s="4">
        <v>4</v>
      </c>
      <c r="B301" s="4">
        <v>298</v>
      </c>
      <c r="C301" s="4">
        <v>20124</v>
      </c>
      <c r="D301" s="4">
        <v>1.631</v>
      </c>
      <c r="E301" s="5">
        <v>14.9</v>
      </c>
      <c r="F301" s="5">
        <v>0.1212</v>
      </c>
      <c r="H301">
        <f t="shared" si="16"/>
        <v>1.631230745921923E-2</v>
      </c>
      <c r="I301">
        <f t="shared" si="17"/>
        <v>1.6312307459219231</v>
      </c>
      <c r="J301" s="2">
        <f t="shared" si="18"/>
        <v>243.49083895853425</v>
      </c>
      <c r="L301" s="2">
        <f t="shared" si="19"/>
        <v>1.2726629968183425</v>
      </c>
      <c r="M301" s="2">
        <f t="shared" si="20"/>
        <v>243.13227120943068</v>
      </c>
    </row>
    <row r="302" spans="1:13" x14ac:dyDescent="0.25">
      <c r="A302" s="4">
        <v>4</v>
      </c>
      <c r="B302" s="4">
        <v>299</v>
      </c>
      <c r="C302" s="4">
        <v>20125</v>
      </c>
      <c r="D302" s="4">
        <v>1.6359999999999999</v>
      </c>
      <c r="E302" s="5">
        <v>14.95</v>
      </c>
      <c r="F302" s="5">
        <v>0.1202</v>
      </c>
      <c r="H302">
        <f t="shared" si="16"/>
        <v>1.6362809959092974E-2</v>
      </c>
      <c r="I302">
        <f t="shared" si="17"/>
        <v>1.6362809959092974</v>
      </c>
      <c r="J302" s="2">
        <f t="shared" si="18"/>
        <v>241.4818386370942</v>
      </c>
      <c r="L302" s="2">
        <f t="shared" si="19"/>
        <v>1.2777132468057169</v>
      </c>
      <c r="M302" s="2">
        <f t="shared" si="20"/>
        <v>241.12327088799063</v>
      </c>
    </row>
    <row r="303" spans="1:13" x14ac:dyDescent="0.25">
      <c r="A303" s="4">
        <v>4</v>
      </c>
      <c r="B303" s="4">
        <v>300</v>
      </c>
      <c r="C303" s="4">
        <v>20126</v>
      </c>
      <c r="D303" s="4">
        <v>1.641</v>
      </c>
      <c r="E303" s="5">
        <v>15</v>
      </c>
      <c r="F303" s="5">
        <v>0.1202</v>
      </c>
      <c r="H303">
        <f t="shared" si="16"/>
        <v>1.6413312458966718E-2</v>
      </c>
      <c r="I303">
        <f t="shared" si="17"/>
        <v>1.6413312458966718</v>
      </c>
      <c r="J303" s="2">
        <f t="shared" si="18"/>
        <v>241.4818386370942</v>
      </c>
      <c r="L303" s="2">
        <f t="shared" si="19"/>
        <v>1.2827634967930912</v>
      </c>
      <c r="M303" s="2">
        <f t="shared" si="20"/>
        <v>241.12327088799063</v>
      </c>
    </row>
    <row r="304" spans="1:13" x14ac:dyDescent="0.25">
      <c r="A304" s="4">
        <v>4</v>
      </c>
      <c r="B304" s="4">
        <v>301</v>
      </c>
      <c r="C304" s="4">
        <v>20129</v>
      </c>
      <c r="D304" s="4">
        <v>1.6559999999999999</v>
      </c>
      <c r="E304" s="5">
        <v>15.05</v>
      </c>
      <c r="F304" s="5">
        <v>0.1217</v>
      </c>
      <c r="H304">
        <f t="shared" si="16"/>
        <v>1.656481995858795E-2</v>
      </c>
      <c r="I304">
        <f t="shared" si="17"/>
        <v>1.6564819958587951</v>
      </c>
      <c r="J304" s="2">
        <f t="shared" si="18"/>
        <v>244.49533911925428</v>
      </c>
      <c r="L304" s="2">
        <f t="shared" si="19"/>
        <v>1.2979142467552145</v>
      </c>
      <c r="M304" s="2">
        <f t="shared" si="20"/>
        <v>244.13677137015071</v>
      </c>
    </row>
    <row r="305" spans="1:13" x14ac:dyDescent="0.25">
      <c r="A305" s="4">
        <v>4</v>
      </c>
      <c r="B305" s="4">
        <v>302</v>
      </c>
      <c r="C305" s="4">
        <v>20130</v>
      </c>
      <c r="D305" s="4">
        <v>1.6619999999999999</v>
      </c>
      <c r="E305" s="5">
        <v>15.1</v>
      </c>
      <c r="F305" s="5">
        <v>0.1212</v>
      </c>
      <c r="H305">
        <f t="shared" si="16"/>
        <v>1.6615322458461694E-2</v>
      </c>
      <c r="I305">
        <f t="shared" si="17"/>
        <v>1.6615322458461694</v>
      </c>
      <c r="J305" s="2">
        <f t="shared" si="18"/>
        <v>243.49083895853425</v>
      </c>
      <c r="L305" s="2">
        <f t="shared" si="19"/>
        <v>1.3029644967425889</v>
      </c>
      <c r="M305" s="2">
        <f t="shared" si="20"/>
        <v>243.13227120943068</v>
      </c>
    </row>
    <row r="306" spans="1:13" x14ac:dyDescent="0.25">
      <c r="A306" s="4">
        <v>4</v>
      </c>
      <c r="B306" s="4">
        <v>303</v>
      </c>
      <c r="C306" s="4">
        <v>20131</v>
      </c>
      <c r="D306" s="4">
        <v>1.667</v>
      </c>
      <c r="E306" s="5">
        <v>15.15</v>
      </c>
      <c r="F306" s="5">
        <v>0.1212</v>
      </c>
      <c r="H306">
        <f t="shared" si="16"/>
        <v>1.6665824958335438E-2</v>
      </c>
      <c r="I306">
        <f t="shared" si="17"/>
        <v>1.6665824958335438</v>
      </c>
      <c r="J306" s="2">
        <f t="shared" si="18"/>
        <v>243.49083895853425</v>
      </c>
      <c r="L306" s="2">
        <f t="shared" si="19"/>
        <v>1.3080147467299632</v>
      </c>
      <c r="M306" s="2">
        <f t="shared" si="20"/>
        <v>243.13227120943068</v>
      </c>
    </row>
    <row r="307" spans="1:13" x14ac:dyDescent="0.25">
      <c r="A307" s="4">
        <v>4</v>
      </c>
      <c r="B307" s="4">
        <v>304</v>
      </c>
      <c r="C307" s="4">
        <v>20131</v>
      </c>
      <c r="D307" s="4">
        <v>1.667</v>
      </c>
      <c r="E307" s="5">
        <v>15.2</v>
      </c>
      <c r="F307" s="5">
        <v>0.1207</v>
      </c>
      <c r="H307">
        <f t="shared" si="16"/>
        <v>1.6665824958335438E-2</v>
      </c>
      <c r="I307">
        <f t="shared" si="17"/>
        <v>1.6665824958335438</v>
      </c>
      <c r="J307" s="2">
        <f t="shared" si="18"/>
        <v>242.48633879781423</v>
      </c>
      <c r="L307" s="2">
        <f t="shared" si="19"/>
        <v>1.3080147467299632</v>
      </c>
      <c r="M307" s="2">
        <f t="shared" si="20"/>
        <v>242.12777104871066</v>
      </c>
    </row>
    <row r="308" spans="1:13" x14ac:dyDescent="0.25">
      <c r="A308" s="4">
        <v>4</v>
      </c>
      <c r="B308" s="4">
        <v>305</v>
      </c>
      <c r="C308" s="4">
        <v>20132</v>
      </c>
      <c r="D308" s="4">
        <v>1.6719999999999999</v>
      </c>
      <c r="E308" s="5">
        <v>15.25</v>
      </c>
      <c r="F308" s="5">
        <v>0.1212</v>
      </c>
      <c r="H308">
        <f t="shared" si="16"/>
        <v>1.6716327458209182E-2</v>
      </c>
      <c r="I308">
        <f t="shared" si="17"/>
        <v>1.6716327458209181</v>
      </c>
      <c r="J308" s="2">
        <f t="shared" si="18"/>
        <v>243.49083895853425</v>
      </c>
      <c r="L308" s="2">
        <f t="shared" si="19"/>
        <v>1.3130649967173376</v>
      </c>
      <c r="M308" s="2">
        <f t="shared" si="20"/>
        <v>243.13227120943068</v>
      </c>
    </row>
    <row r="309" spans="1:13" x14ac:dyDescent="0.25">
      <c r="A309" s="4">
        <v>4</v>
      </c>
      <c r="B309" s="4">
        <v>306</v>
      </c>
      <c r="C309" s="4">
        <v>20136</v>
      </c>
      <c r="D309" s="4">
        <v>1.6919999999999999</v>
      </c>
      <c r="E309" s="5">
        <v>15.3</v>
      </c>
      <c r="F309" s="5">
        <v>0.1226</v>
      </c>
      <c r="H309">
        <f t="shared" si="16"/>
        <v>1.6918337457704158E-2</v>
      </c>
      <c r="I309">
        <f t="shared" si="17"/>
        <v>1.6918337457704158</v>
      </c>
      <c r="J309" s="2">
        <f t="shared" si="18"/>
        <v>246.3034394085503</v>
      </c>
      <c r="L309" s="2">
        <f t="shared" si="19"/>
        <v>1.3332659966668352</v>
      </c>
      <c r="M309" s="2">
        <f t="shared" si="20"/>
        <v>245.94487165944673</v>
      </c>
    </row>
    <row r="310" spans="1:13" x14ac:dyDescent="0.25">
      <c r="A310" s="4">
        <v>4</v>
      </c>
      <c r="B310" s="4">
        <v>307</v>
      </c>
      <c r="C310" s="4">
        <v>20138</v>
      </c>
      <c r="D310" s="4">
        <v>1.702</v>
      </c>
      <c r="E310" s="5">
        <v>15.35</v>
      </c>
      <c r="F310" s="5">
        <v>0.1231</v>
      </c>
      <c r="H310">
        <f t="shared" si="16"/>
        <v>1.7019342457451642E-2</v>
      </c>
      <c r="I310">
        <f t="shared" si="17"/>
        <v>1.7019342457451643</v>
      </c>
      <c r="J310" s="2">
        <f t="shared" si="18"/>
        <v>247.30793956927036</v>
      </c>
      <c r="L310" s="2">
        <f t="shared" si="19"/>
        <v>1.3433664966415837</v>
      </c>
      <c r="M310" s="2">
        <f t="shared" si="20"/>
        <v>246.94937182016679</v>
      </c>
    </row>
    <row r="311" spans="1:13" x14ac:dyDescent="0.25">
      <c r="A311" s="4">
        <v>4</v>
      </c>
      <c r="B311" s="4">
        <v>308</v>
      </c>
      <c r="C311" s="4">
        <v>20138</v>
      </c>
      <c r="D311" s="4">
        <v>1.702</v>
      </c>
      <c r="E311" s="5">
        <v>15.4</v>
      </c>
      <c r="F311" s="5">
        <v>0.1221</v>
      </c>
      <c r="H311">
        <f t="shared" si="16"/>
        <v>1.7019342457451642E-2</v>
      </c>
      <c r="I311">
        <f t="shared" si="17"/>
        <v>1.7019342457451643</v>
      </c>
      <c r="J311" s="2">
        <f t="shared" si="18"/>
        <v>245.2989392478303</v>
      </c>
      <c r="L311" s="2">
        <f t="shared" si="19"/>
        <v>1.3433664966415837</v>
      </c>
      <c r="M311" s="2">
        <f t="shared" si="20"/>
        <v>244.94037149872673</v>
      </c>
    </row>
    <row r="312" spans="1:13" x14ac:dyDescent="0.25">
      <c r="A312" s="4">
        <v>4</v>
      </c>
      <c r="B312" s="4">
        <v>309</v>
      </c>
      <c r="C312" s="4">
        <v>20141</v>
      </c>
      <c r="D312" s="4">
        <v>1.7170000000000001</v>
      </c>
      <c r="E312" s="5">
        <v>15.45</v>
      </c>
      <c r="F312" s="5">
        <v>0.1236</v>
      </c>
      <c r="H312">
        <f t="shared" si="16"/>
        <v>1.7170849957072874E-2</v>
      </c>
      <c r="I312">
        <f t="shared" si="17"/>
        <v>1.7170849957072873</v>
      </c>
      <c r="J312" s="2">
        <f t="shared" si="18"/>
        <v>248.31243972999036</v>
      </c>
      <c r="L312" s="2">
        <f t="shared" si="19"/>
        <v>1.3585172466037068</v>
      </c>
      <c r="M312" s="2">
        <f t="shared" si="20"/>
        <v>247.95387198088679</v>
      </c>
    </row>
    <row r="313" spans="1:13" x14ac:dyDescent="0.25">
      <c r="A313" s="4">
        <v>4</v>
      </c>
      <c r="B313" s="4">
        <v>310</v>
      </c>
      <c r="C313" s="4">
        <v>20143</v>
      </c>
      <c r="D313" s="4">
        <v>1.7270000000000001</v>
      </c>
      <c r="E313" s="5">
        <v>15.5</v>
      </c>
      <c r="F313" s="5">
        <v>0.1241</v>
      </c>
      <c r="H313">
        <f t="shared" si="16"/>
        <v>1.7271854956820362E-2</v>
      </c>
      <c r="I313">
        <f t="shared" si="17"/>
        <v>1.7271854956820363</v>
      </c>
      <c r="J313" s="2">
        <f t="shared" si="18"/>
        <v>249.31693989071036</v>
      </c>
      <c r="L313" s="2">
        <f t="shared" si="19"/>
        <v>1.3686177465784557</v>
      </c>
      <c r="M313" s="2">
        <f t="shared" si="20"/>
        <v>248.95837214160679</v>
      </c>
    </row>
    <row r="314" spans="1:13" x14ac:dyDescent="0.25">
      <c r="A314" s="4">
        <v>4</v>
      </c>
      <c r="B314" s="4">
        <v>311</v>
      </c>
      <c r="C314" s="4">
        <v>20143</v>
      </c>
      <c r="D314" s="4">
        <v>1.7270000000000001</v>
      </c>
      <c r="E314" s="5">
        <v>15.55</v>
      </c>
      <c r="F314" s="5">
        <v>0.1236</v>
      </c>
      <c r="H314">
        <f t="shared" si="16"/>
        <v>1.7271854956820362E-2</v>
      </c>
      <c r="I314">
        <f t="shared" si="17"/>
        <v>1.7271854956820363</v>
      </c>
      <c r="J314" s="2">
        <f t="shared" si="18"/>
        <v>248.31243972999036</v>
      </c>
      <c r="L314" s="2">
        <f t="shared" si="19"/>
        <v>1.3686177465784557</v>
      </c>
      <c r="M314" s="2">
        <f t="shared" si="20"/>
        <v>247.95387198088679</v>
      </c>
    </row>
    <row r="315" spans="1:13" x14ac:dyDescent="0.25">
      <c r="A315" s="4">
        <v>4</v>
      </c>
      <c r="B315" s="4">
        <v>312</v>
      </c>
      <c r="C315" s="4">
        <v>20144</v>
      </c>
      <c r="D315" s="4">
        <v>1.732</v>
      </c>
      <c r="E315" s="5">
        <v>15.6</v>
      </c>
      <c r="F315" s="5">
        <v>0.1236</v>
      </c>
      <c r="H315">
        <f t="shared" si="16"/>
        <v>1.7322357456694106E-2</v>
      </c>
      <c r="I315">
        <f t="shared" si="17"/>
        <v>1.7322357456694106</v>
      </c>
      <c r="J315" s="2">
        <f t="shared" si="18"/>
        <v>248.31243972999036</v>
      </c>
      <c r="L315" s="2">
        <f t="shared" si="19"/>
        <v>1.3736679965658301</v>
      </c>
      <c r="M315" s="2">
        <f t="shared" si="20"/>
        <v>247.95387198088679</v>
      </c>
    </row>
    <row r="316" spans="1:13" x14ac:dyDescent="0.25">
      <c r="A316" s="4">
        <v>4</v>
      </c>
      <c r="B316" s="4">
        <v>313</v>
      </c>
      <c r="C316" s="4">
        <v>20146</v>
      </c>
      <c r="D316" s="4">
        <v>1.742</v>
      </c>
      <c r="E316" s="5">
        <v>15.65</v>
      </c>
      <c r="F316" s="5">
        <v>0.1241</v>
      </c>
      <c r="H316">
        <f t="shared" si="16"/>
        <v>1.7423362456441594E-2</v>
      </c>
      <c r="I316">
        <f t="shared" si="17"/>
        <v>1.7423362456441593</v>
      </c>
      <c r="J316" s="2">
        <f t="shared" si="18"/>
        <v>249.31693989071036</v>
      </c>
      <c r="L316" s="2">
        <f t="shared" si="19"/>
        <v>1.3837684965405788</v>
      </c>
      <c r="M316" s="2">
        <f t="shared" si="20"/>
        <v>248.95837214160679</v>
      </c>
    </row>
    <row r="317" spans="1:13" x14ac:dyDescent="0.25">
      <c r="A317" s="4">
        <v>4</v>
      </c>
      <c r="B317" s="4">
        <v>314</v>
      </c>
      <c r="C317" s="4">
        <v>20149</v>
      </c>
      <c r="D317" s="4">
        <v>1.7569999999999999</v>
      </c>
      <c r="E317" s="5">
        <v>15.7</v>
      </c>
      <c r="F317" s="5">
        <v>0.12509999999999999</v>
      </c>
      <c r="H317">
        <f t="shared" si="16"/>
        <v>1.7574869956062826E-2</v>
      </c>
      <c r="I317">
        <f t="shared" si="17"/>
        <v>1.7574869956062826</v>
      </c>
      <c r="J317" s="2">
        <f t="shared" si="18"/>
        <v>251.32594021215044</v>
      </c>
      <c r="L317" s="2">
        <f t="shared" si="19"/>
        <v>1.3989192465027021</v>
      </c>
      <c r="M317" s="2">
        <f t="shared" si="20"/>
        <v>250.96737246304687</v>
      </c>
    </row>
    <row r="318" spans="1:13" x14ac:dyDescent="0.25">
      <c r="A318" s="4">
        <v>4</v>
      </c>
      <c r="B318" s="4">
        <v>315</v>
      </c>
      <c r="C318" s="4">
        <v>20151</v>
      </c>
      <c r="D318" s="4">
        <v>1.768</v>
      </c>
      <c r="E318" s="5">
        <v>15.75</v>
      </c>
      <c r="F318" s="5">
        <v>-4.9050000000000005E-4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631"/>
  <sheetViews>
    <sheetView topLeftCell="D1" zoomScaleNormal="100" workbookViewId="0">
      <selection activeCell="M12" sqref="M12"/>
    </sheetView>
  </sheetViews>
  <sheetFormatPr defaultRowHeight="15" x14ac:dyDescent="0.25"/>
  <cols>
    <col min="8" max="8" width="9.140625" style="2"/>
    <col min="10" max="10" width="9.140625" style="2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2" t="s">
        <v>3</v>
      </c>
      <c r="I1" t="s">
        <v>3</v>
      </c>
      <c r="J1" s="2" t="s">
        <v>12</v>
      </c>
      <c r="L1" t="s">
        <v>15</v>
      </c>
      <c r="M1" t="s">
        <v>16</v>
      </c>
      <c r="Q1" s="8" t="s">
        <v>33</v>
      </c>
      <c r="R1">
        <v>26.895999999999997</v>
      </c>
      <c r="S1" t="s">
        <v>27</v>
      </c>
    </row>
    <row r="2" spans="1:19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s="2" t="s">
        <v>13</v>
      </c>
      <c r="I2" t="s">
        <v>8</v>
      </c>
      <c r="J2" s="2" t="s">
        <v>14</v>
      </c>
      <c r="L2" t="s">
        <v>14</v>
      </c>
      <c r="M2" t="s">
        <v>8</v>
      </c>
      <c r="Q2" t="s">
        <v>11</v>
      </c>
      <c r="R2">
        <v>548.54</v>
      </c>
      <c r="S2" t="s">
        <v>34</v>
      </c>
    </row>
    <row r="3" spans="1:19" x14ac:dyDescent="0.25">
      <c r="A3" s="4">
        <v>5</v>
      </c>
      <c r="B3" s="4">
        <v>0</v>
      </c>
      <c r="C3" s="4">
        <v>19800</v>
      </c>
      <c r="D3" s="4">
        <v>0</v>
      </c>
      <c r="E3" s="5">
        <v>0</v>
      </c>
      <c r="F3" s="5">
        <v>0</v>
      </c>
      <c r="H3" s="2">
        <f>(C3-19800)/19800</f>
        <v>0</v>
      </c>
      <c r="I3" s="2">
        <f>H3*100</f>
        <v>0</v>
      </c>
      <c r="J3" s="2">
        <f>F3/497.76*1000000</f>
        <v>0</v>
      </c>
      <c r="Q3" t="s">
        <v>12</v>
      </c>
      <c r="R3">
        <v>334.12</v>
      </c>
      <c r="S3" t="s">
        <v>28</v>
      </c>
    </row>
    <row r="4" spans="1:19" x14ac:dyDescent="0.25">
      <c r="A4" s="4">
        <v>5</v>
      </c>
      <c r="B4" s="4">
        <v>1</v>
      </c>
      <c r="C4" s="4">
        <v>19800</v>
      </c>
      <c r="D4" s="4">
        <v>0</v>
      </c>
      <c r="E4" s="5">
        <v>0.05</v>
      </c>
      <c r="F4" s="5">
        <v>1.472E-3</v>
      </c>
      <c r="H4" s="2">
        <f t="shared" ref="H4:H67" si="0">(C4-19800)/19800</f>
        <v>0</v>
      </c>
      <c r="I4" s="2">
        <f t="shared" ref="I4:I67" si="1">H4*100</f>
        <v>0</v>
      </c>
      <c r="J4" s="2">
        <f t="shared" ref="J4:J5" si="2">F4/497.76*1000000</f>
        <v>2.9572484731597557</v>
      </c>
      <c r="Q4" t="s">
        <v>3</v>
      </c>
      <c r="R4">
        <v>3.01</v>
      </c>
      <c r="S4" t="s">
        <v>8</v>
      </c>
    </row>
    <row r="5" spans="1:19" x14ac:dyDescent="0.25">
      <c r="A5" s="4">
        <v>5</v>
      </c>
      <c r="B5" s="4">
        <v>2</v>
      </c>
      <c r="C5" s="4">
        <v>19800</v>
      </c>
      <c r="D5" s="4">
        <v>0</v>
      </c>
      <c r="E5" s="5">
        <v>0.1</v>
      </c>
      <c r="F5" s="5">
        <v>9.8109999999999994E-4</v>
      </c>
      <c r="H5" s="2">
        <f t="shared" si="0"/>
        <v>0</v>
      </c>
      <c r="I5" s="2">
        <f t="shared" si="1"/>
        <v>0</v>
      </c>
      <c r="J5" s="2">
        <f t="shared" si="2"/>
        <v>1.9710302153648342</v>
      </c>
      <c r="Q5" t="s">
        <v>29</v>
      </c>
      <c r="R5">
        <v>27.9</v>
      </c>
      <c r="S5" t="s">
        <v>30</v>
      </c>
    </row>
    <row r="6" spans="1:19" x14ac:dyDescent="0.25">
      <c r="A6" s="4">
        <v>5</v>
      </c>
      <c r="B6" s="4">
        <v>3</v>
      </c>
      <c r="C6" s="4">
        <v>19800</v>
      </c>
      <c r="D6" s="4">
        <v>0</v>
      </c>
      <c r="E6" s="5">
        <v>0.15</v>
      </c>
      <c r="F6" s="5">
        <v>4.9050000000000005E-4</v>
      </c>
      <c r="H6" s="2">
        <f t="shared" si="0"/>
        <v>0</v>
      </c>
      <c r="I6" s="2">
        <f t="shared" si="1"/>
        <v>0</v>
      </c>
      <c r="J6" s="2">
        <f>F6/497.76*1000000</f>
        <v>0.98541465766634539</v>
      </c>
    </row>
    <row r="7" spans="1:19" x14ac:dyDescent="0.25">
      <c r="A7" s="4">
        <v>5</v>
      </c>
      <c r="B7" s="4">
        <v>4</v>
      </c>
      <c r="C7" s="4">
        <v>19800</v>
      </c>
      <c r="D7" s="4">
        <v>0</v>
      </c>
      <c r="E7" s="5">
        <v>0.2</v>
      </c>
      <c r="F7" s="5">
        <v>4.9050000000000005E-4</v>
      </c>
      <c r="H7" s="2">
        <f t="shared" si="0"/>
        <v>0</v>
      </c>
      <c r="I7" s="2">
        <f t="shared" si="1"/>
        <v>0</v>
      </c>
      <c r="J7" s="2">
        <f t="shared" ref="J7:J70" si="3">F7/497.76*1000000</f>
        <v>0.98541465766634539</v>
      </c>
    </row>
    <row r="8" spans="1:19" x14ac:dyDescent="0.25">
      <c r="A8" s="4">
        <v>5</v>
      </c>
      <c r="B8" s="4">
        <v>5</v>
      </c>
      <c r="C8" s="4">
        <v>19800</v>
      </c>
      <c r="D8" s="4">
        <v>0</v>
      </c>
      <c r="E8" s="5">
        <v>0.25</v>
      </c>
      <c r="F8" s="5">
        <v>0</v>
      </c>
      <c r="H8" s="2">
        <f t="shared" si="0"/>
        <v>0</v>
      </c>
      <c r="I8" s="2">
        <f t="shared" si="1"/>
        <v>0</v>
      </c>
      <c r="J8" s="2">
        <f t="shared" si="3"/>
        <v>0</v>
      </c>
    </row>
    <row r="9" spans="1:19" x14ac:dyDescent="0.25">
      <c r="A9" s="4">
        <v>5</v>
      </c>
      <c r="B9" s="4">
        <v>6</v>
      </c>
      <c r="C9" s="4">
        <v>19800</v>
      </c>
      <c r="D9" s="4">
        <v>0</v>
      </c>
      <c r="E9" s="5">
        <v>0.3</v>
      </c>
      <c r="F9" s="5">
        <v>0</v>
      </c>
      <c r="H9" s="2">
        <f t="shared" si="0"/>
        <v>0</v>
      </c>
      <c r="I9" s="2">
        <f t="shared" si="1"/>
        <v>0</v>
      </c>
      <c r="J9" s="2">
        <f t="shared" si="3"/>
        <v>0</v>
      </c>
    </row>
    <row r="10" spans="1:19" x14ac:dyDescent="0.25">
      <c r="A10" s="4">
        <v>5</v>
      </c>
      <c r="B10" s="4">
        <v>7</v>
      </c>
      <c r="C10" s="4">
        <v>19800</v>
      </c>
      <c r="D10" s="4">
        <v>0</v>
      </c>
      <c r="E10" s="5">
        <v>0.35</v>
      </c>
      <c r="F10" s="5">
        <v>9.8109999999999994E-4</v>
      </c>
      <c r="H10" s="2">
        <f t="shared" si="0"/>
        <v>0</v>
      </c>
      <c r="I10" s="2">
        <f t="shared" si="1"/>
        <v>0</v>
      </c>
      <c r="J10" s="2">
        <f t="shared" si="3"/>
        <v>1.9710302153648342</v>
      </c>
    </row>
    <row r="11" spans="1:19" x14ac:dyDescent="0.25">
      <c r="A11" s="4">
        <v>5</v>
      </c>
      <c r="B11" s="4">
        <v>8</v>
      </c>
      <c r="C11" s="4">
        <v>19800</v>
      </c>
      <c r="D11" s="4">
        <v>0</v>
      </c>
      <c r="E11" s="5">
        <v>0.4</v>
      </c>
      <c r="F11" s="5">
        <v>0</v>
      </c>
      <c r="H11" s="2">
        <f t="shared" si="0"/>
        <v>0</v>
      </c>
      <c r="I11" s="2">
        <f t="shared" si="1"/>
        <v>0</v>
      </c>
      <c r="J11" s="2">
        <f t="shared" si="3"/>
        <v>0</v>
      </c>
    </row>
    <row r="12" spans="1:19" x14ac:dyDescent="0.25">
      <c r="A12" s="4">
        <v>5</v>
      </c>
      <c r="B12" s="4">
        <v>9</v>
      </c>
      <c r="C12" s="4">
        <v>19800</v>
      </c>
      <c r="D12" s="4">
        <v>0</v>
      </c>
      <c r="E12" s="5">
        <v>0.45</v>
      </c>
      <c r="F12" s="5">
        <v>-9.8109999999999994E-4</v>
      </c>
      <c r="H12" s="2">
        <f t="shared" si="0"/>
        <v>0</v>
      </c>
      <c r="I12" s="2">
        <f t="shared" si="1"/>
        <v>0</v>
      </c>
      <c r="J12" s="2">
        <f t="shared" si="3"/>
        <v>-1.9710302153648342</v>
      </c>
    </row>
    <row r="13" spans="1:19" x14ac:dyDescent="0.25">
      <c r="A13" s="4">
        <v>5</v>
      </c>
      <c r="B13" s="4">
        <v>10</v>
      </c>
      <c r="C13" s="4">
        <v>19800</v>
      </c>
      <c r="D13" s="4">
        <v>0</v>
      </c>
      <c r="E13" s="5">
        <v>0.5</v>
      </c>
      <c r="F13" s="5">
        <v>0</v>
      </c>
      <c r="H13" s="2">
        <f t="shared" si="0"/>
        <v>0</v>
      </c>
      <c r="I13" s="2">
        <f t="shared" si="1"/>
        <v>0</v>
      </c>
      <c r="J13" s="2">
        <f t="shared" si="3"/>
        <v>0</v>
      </c>
    </row>
    <row r="14" spans="1:19" x14ac:dyDescent="0.25">
      <c r="A14" s="4">
        <v>5</v>
      </c>
      <c r="B14" s="4">
        <v>11</v>
      </c>
      <c r="C14" s="4">
        <v>19800</v>
      </c>
      <c r="D14" s="4">
        <v>0</v>
      </c>
      <c r="E14" s="5">
        <v>0.55000000000000004</v>
      </c>
      <c r="F14" s="5">
        <v>0</v>
      </c>
      <c r="H14" s="2">
        <f t="shared" si="0"/>
        <v>0</v>
      </c>
      <c r="I14" s="2">
        <f t="shared" si="1"/>
        <v>0</v>
      </c>
      <c r="J14" s="2">
        <f t="shared" si="3"/>
        <v>0</v>
      </c>
    </row>
    <row r="15" spans="1:19" x14ac:dyDescent="0.25">
      <c r="A15" s="4">
        <v>5</v>
      </c>
      <c r="B15" s="4">
        <v>12</v>
      </c>
      <c r="C15" s="4">
        <v>19800</v>
      </c>
      <c r="D15" s="4">
        <v>0</v>
      </c>
      <c r="E15" s="5">
        <v>0.6</v>
      </c>
      <c r="F15" s="5">
        <v>0</v>
      </c>
      <c r="H15" s="2">
        <f t="shared" si="0"/>
        <v>0</v>
      </c>
      <c r="I15" s="2">
        <f t="shared" si="1"/>
        <v>0</v>
      </c>
      <c r="J15" s="2">
        <f t="shared" si="3"/>
        <v>0</v>
      </c>
    </row>
    <row r="16" spans="1:19" x14ac:dyDescent="0.25">
      <c r="A16" s="4">
        <v>5</v>
      </c>
      <c r="B16" s="4">
        <v>13</v>
      </c>
      <c r="C16" s="4">
        <v>19800</v>
      </c>
      <c r="D16" s="4">
        <v>0</v>
      </c>
      <c r="E16" s="5">
        <v>0.65</v>
      </c>
      <c r="F16" s="5">
        <v>-4.9050000000000005E-4</v>
      </c>
      <c r="H16" s="2">
        <f t="shared" si="0"/>
        <v>0</v>
      </c>
      <c r="I16" s="2">
        <f t="shared" si="1"/>
        <v>0</v>
      </c>
      <c r="J16" s="2">
        <f t="shared" si="3"/>
        <v>-0.98541465766634539</v>
      </c>
    </row>
    <row r="17" spans="1:10" x14ac:dyDescent="0.25">
      <c r="A17" s="4">
        <v>5</v>
      </c>
      <c r="B17" s="4">
        <v>14</v>
      </c>
      <c r="C17" s="4">
        <v>19800</v>
      </c>
      <c r="D17" s="4">
        <v>0</v>
      </c>
      <c r="E17" s="5">
        <v>0.7</v>
      </c>
      <c r="F17" s="5">
        <v>0</v>
      </c>
      <c r="H17" s="2">
        <f t="shared" si="0"/>
        <v>0</v>
      </c>
      <c r="I17" s="2">
        <f t="shared" si="1"/>
        <v>0</v>
      </c>
      <c r="J17" s="2">
        <f t="shared" si="3"/>
        <v>0</v>
      </c>
    </row>
    <row r="18" spans="1:10" x14ac:dyDescent="0.25">
      <c r="A18" s="4">
        <v>5</v>
      </c>
      <c r="B18" s="4">
        <v>15</v>
      </c>
      <c r="C18" s="4">
        <v>19800</v>
      </c>
      <c r="D18" s="4">
        <v>0</v>
      </c>
      <c r="E18" s="5">
        <v>0.75</v>
      </c>
      <c r="F18" s="5">
        <v>9.8109999999999994E-4</v>
      </c>
      <c r="H18" s="2">
        <f t="shared" si="0"/>
        <v>0</v>
      </c>
      <c r="I18" s="2">
        <f t="shared" si="1"/>
        <v>0</v>
      </c>
      <c r="J18" s="2">
        <f t="shared" si="3"/>
        <v>1.9710302153648342</v>
      </c>
    </row>
    <row r="19" spans="1:10" x14ac:dyDescent="0.25">
      <c r="A19" s="4">
        <v>5</v>
      </c>
      <c r="B19" s="4">
        <v>16</v>
      </c>
      <c r="C19" s="4">
        <v>19800</v>
      </c>
      <c r="D19" s="4">
        <v>0</v>
      </c>
      <c r="E19" s="5">
        <v>0.8</v>
      </c>
      <c r="F19" s="5">
        <v>0</v>
      </c>
      <c r="H19" s="2">
        <f t="shared" si="0"/>
        <v>0</v>
      </c>
      <c r="I19" s="2">
        <f t="shared" si="1"/>
        <v>0</v>
      </c>
      <c r="J19" s="2">
        <f t="shared" si="3"/>
        <v>0</v>
      </c>
    </row>
    <row r="20" spans="1:10" x14ac:dyDescent="0.25">
      <c r="A20" s="4">
        <v>5</v>
      </c>
      <c r="B20" s="4">
        <v>17</v>
      </c>
      <c r="C20" s="4">
        <v>19800</v>
      </c>
      <c r="D20" s="4">
        <v>0</v>
      </c>
      <c r="E20" s="5">
        <v>0.85</v>
      </c>
      <c r="F20" s="5">
        <v>9.8109999999999994E-4</v>
      </c>
      <c r="H20" s="2">
        <f t="shared" si="0"/>
        <v>0</v>
      </c>
      <c r="I20" s="2">
        <f t="shared" si="1"/>
        <v>0</v>
      </c>
      <c r="J20" s="2">
        <f t="shared" si="3"/>
        <v>1.9710302153648342</v>
      </c>
    </row>
    <row r="21" spans="1:10" x14ac:dyDescent="0.25">
      <c r="A21" s="4">
        <v>5</v>
      </c>
      <c r="B21" s="4">
        <v>18</v>
      </c>
      <c r="C21" s="4">
        <v>19800</v>
      </c>
      <c r="D21" s="4">
        <v>0</v>
      </c>
      <c r="E21" s="5">
        <v>0.9</v>
      </c>
      <c r="F21" s="5">
        <v>4.9050000000000005E-4</v>
      </c>
      <c r="H21" s="2">
        <f t="shared" si="0"/>
        <v>0</v>
      </c>
      <c r="I21" s="2">
        <f t="shared" si="1"/>
        <v>0</v>
      </c>
      <c r="J21" s="2">
        <f t="shared" si="3"/>
        <v>0.98541465766634539</v>
      </c>
    </row>
    <row r="22" spans="1:10" x14ac:dyDescent="0.25">
      <c r="A22" s="4">
        <v>5</v>
      </c>
      <c r="B22" s="4">
        <v>19</v>
      </c>
      <c r="C22" s="4">
        <v>19800</v>
      </c>
      <c r="D22" s="4">
        <v>0</v>
      </c>
      <c r="E22" s="5">
        <v>0.95</v>
      </c>
      <c r="F22" s="5">
        <v>4.9050000000000005E-4</v>
      </c>
      <c r="H22" s="2">
        <f t="shared" si="0"/>
        <v>0</v>
      </c>
      <c r="I22" s="2">
        <f t="shared" si="1"/>
        <v>0</v>
      </c>
      <c r="J22" s="2">
        <f t="shared" si="3"/>
        <v>0.98541465766634539</v>
      </c>
    </row>
    <row r="23" spans="1:10" x14ac:dyDescent="0.25">
      <c r="A23" s="4">
        <v>5</v>
      </c>
      <c r="B23" s="4">
        <v>20</v>
      </c>
      <c r="C23" s="4">
        <v>19800</v>
      </c>
      <c r="D23" s="4">
        <v>0</v>
      </c>
      <c r="E23" s="5">
        <v>1</v>
      </c>
      <c r="F23" s="5">
        <v>0</v>
      </c>
      <c r="H23" s="2">
        <f t="shared" si="0"/>
        <v>0</v>
      </c>
      <c r="I23" s="2">
        <f t="shared" si="1"/>
        <v>0</v>
      </c>
      <c r="J23" s="2">
        <f t="shared" si="3"/>
        <v>0</v>
      </c>
    </row>
    <row r="24" spans="1:10" x14ac:dyDescent="0.25">
      <c r="A24" s="4">
        <v>5</v>
      </c>
      <c r="B24" s="4">
        <v>21</v>
      </c>
      <c r="C24" s="4">
        <v>19800</v>
      </c>
      <c r="D24" s="4">
        <v>0</v>
      </c>
      <c r="E24" s="5">
        <v>1.05</v>
      </c>
      <c r="F24" s="5">
        <v>4.9050000000000005E-4</v>
      </c>
      <c r="H24" s="2">
        <f t="shared" si="0"/>
        <v>0</v>
      </c>
      <c r="I24" s="2">
        <f t="shared" si="1"/>
        <v>0</v>
      </c>
      <c r="J24" s="2">
        <f t="shared" si="3"/>
        <v>0.98541465766634539</v>
      </c>
    </row>
    <row r="25" spans="1:10" x14ac:dyDescent="0.25">
      <c r="A25" s="4">
        <v>5</v>
      </c>
      <c r="B25" s="4">
        <v>22</v>
      </c>
      <c r="C25" s="4">
        <v>19800</v>
      </c>
      <c r="D25" s="4">
        <v>0</v>
      </c>
      <c r="E25" s="5">
        <v>1.1000000000000001</v>
      </c>
      <c r="F25" s="5">
        <v>-4.9050000000000005E-4</v>
      </c>
      <c r="H25" s="2">
        <f t="shared" si="0"/>
        <v>0</v>
      </c>
      <c r="I25" s="2">
        <f t="shared" si="1"/>
        <v>0</v>
      </c>
      <c r="J25" s="2">
        <f t="shared" si="3"/>
        <v>-0.98541465766634539</v>
      </c>
    </row>
    <row r="26" spans="1:10" x14ac:dyDescent="0.25">
      <c r="A26" s="4">
        <v>5</v>
      </c>
      <c r="B26" s="4">
        <v>23</v>
      </c>
      <c r="C26" s="4">
        <v>19800</v>
      </c>
      <c r="D26" s="4">
        <v>0</v>
      </c>
      <c r="E26" s="5">
        <v>1.1499999999999999</v>
      </c>
      <c r="F26" s="5">
        <v>-4.9050000000000005E-4</v>
      </c>
      <c r="H26" s="2">
        <f t="shared" si="0"/>
        <v>0</v>
      </c>
      <c r="I26" s="2">
        <f t="shared" si="1"/>
        <v>0</v>
      </c>
      <c r="J26" s="2">
        <f t="shared" si="3"/>
        <v>-0.98541465766634539</v>
      </c>
    </row>
    <row r="27" spans="1:10" x14ac:dyDescent="0.25">
      <c r="A27" s="4">
        <v>5</v>
      </c>
      <c r="B27" s="4">
        <v>24</v>
      </c>
      <c r="C27" s="4">
        <v>19801</v>
      </c>
      <c r="D27" s="4">
        <v>5.0000000000000001E-3</v>
      </c>
      <c r="E27" s="5">
        <v>1.2</v>
      </c>
      <c r="F27" s="5">
        <v>4.9050000000000005E-4</v>
      </c>
      <c r="H27" s="2">
        <f t="shared" si="0"/>
        <v>5.0505050505050505E-5</v>
      </c>
      <c r="I27" s="2">
        <f t="shared" si="1"/>
        <v>5.0505050505050501E-3</v>
      </c>
      <c r="J27" s="2">
        <f t="shared" si="3"/>
        <v>0.98541465766634539</v>
      </c>
    </row>
    <row r="28" spans="1:10" x14ac:dyDescent="0.25">
      <c r="A28" s="4">
        <v>5</v>
      </c>
      <c r="B28" s="4">
        <v>25</v>
      </c>
      <c r="C28" s="4">
        <v>19802</v>
      </c>
      <c r="D28" s="4">
        <v>0.01</v>
      </c>
      <c r="E28" s="5">
        <v>1.25</v>
      </c>
      <c r="F28" s="5">
        <v>-4.9050000000000005E-4</v>
      </c>
      <c r="H28" s="2">
        <f t="shared" si="0"/>
        <v>1.0101010101010101E-4</v>
      </c>
      <c r="I28" s="2">
        <f t="shared" si="1"/>
        <v>1.01010101010101E-2</v>
      </c>
      <c r="J28" s="2">
        <f t="shared" si="3"/>
        <v>-0.98541465766634539</v>
      </c>
    </row>
    <row r="29" spans="1:10" x14ac:dyDescent="0.25">
      <c r="A29" s="4">
        <v>5</v>
      </c>
      <c r="B29" s="4">
        <v>26</v>
      </c>
      <c r="C29" s="4">
        <v>19802</v>
      </c>
      <c r="D29" s="4">
        <v>0.01</v>
      </c>
      <c r="E29" s="5">
        <v>1.3</v>
      </c>
      <c r="F29" s="5">
        <v>0</v>
      </c>
      <c r="H29" s="2">
        <f t="shared" si="0"/>
        <v>1.0101010101010101E-4</v>
      </c>
      <c r="I29" s="2">
        <f t="shared" si="1"/>
        <v>1.01010101010101E-2</v>
      </c>
      <c r="J29" s="2">
        <f t="shared" si="3"/>
        <v>0</v>
      </c>
    </row>
    <row r="30" spans="1:10" x14ac:dyDescent="0.25">
      <c r="A30" s="4">
        <v>5</v>
      </c>
      <c r="B30" s="4">
        <v>27</v>
      </c>
      <c r="C30" s="4">
        <v>19802</v>
      </c>
      <c r="D30" s="4">
        <v>0.01</v>
      </c>
      <c r="E30" s="5">
        <v>1.35</v>
      </c>
      <c r="F30" s="5">
        <v>0</v>
      </c>
      <c r="H30" s="2">
        <f t="shared" si="0"/>
        <v>1.0101010101010101E-4</v>
      </c>
      <c r="I30" s="2">
        <f t="shared" si="1"/>
        <v>1.01010101010101E-2</v>
      </c>
      <c r="J30" s="2">
        <f t="shared" si="3"/>
        <v>0</v>
      </c>
    </row>
    <row r="31" spans="1:10" x14ac:dyDescent="0.25">
      <c r="A31" s="4">
        <v>5</v>
      </c>
      <c r="B31" s="4">
        <v>28</v>
      </c>
      <c r="C31" s="4">
        <v>19802</v>
      </c>
      <c r="D31" s="4">
        <v>0.01</v>
      </c>
      <c r="E31" s="5">
        <v>1.4</v>
      </c>
      <c r="F31" s="5">
        <v>0</v>
      </c>
      <c r="H31" s="2">
        <f t="shared" si="0"/>
        <v>1.0101010101010101E-4</v>
      </c>
      <c r="I31" s="2">
        <f t="shared" si="1"/>
        <v>1.01010101010101E-2</v>
      </c>
      <c r="J31" s="2">
        <f t="shared" si="3"/>
        <v>0</v>
      </c>
    </row>
    <row r="32" spans="1:10" x14ac:dyDescent="0.25">
      <c r="A32" s="4">
        <v>5</v>
      </c>
      <c r="B32" s="4">
        <v>29</v>
      </c>
      <c r="C32" s="4">
        <v>19802</v>
      </c>
      <c r="D32" s="4">
        <v>0.01</v>
      </c>
      <c r="E32" s="5">
        <v>1.45</v>
      </c>
      <c r="F32" s="5">
        <v>-9.8109999999999994E-4</v>
      </c>
      <c r="H32" s="2">
        <f t="shared" si="0"/>
        <v>1.0101010101010101E-4</v>
      </c>
      <c r="I32" s="2">
        <f t="shared" si="1"/>
        <v>1.01010101010101E-2</v>
      </c>
      <c r="J32" s="2">
        <f t="shared" si="3"/>
        <v>-1.9710302153648342</v>
      </c>
    </row>
    <row r="33" spans="1:10" x14ac:dyDescent="0.25">
      <c r="A33" s="4">
        <v>5</v>
      </c>
      <c r="B33" s="4">
        <v>30</v>
      </c>
      <c r="C33" s="4">
        <v>19802</v>
      </c>
      <c r="D33" s="4">
        <v>0.01</v>
      </c>
      <c r="E33" s="5">
        <v>1.5</v>
      </c>
      <c r="F33" s="5">
        <v>-4.9050000000000005E-4</v>
      </c>
      <c r="H33" s="2">
        <f t="shared" si="0"/>
        <v>1.0101010101010101E-4</v>
      </c>
      <c r="I33" s="2">
        <f t="shared" si="1"/>
        <v>1.01010101010101E-2</v>
      </c>
      <c r="J33" s="2">
        <f t="shared" si="3"/>
        <v>-0.98541465766634539</v>
      </c>
    </row>
    <row r="34" spans="1:10" x14ac:dyDescent="0.25">
      <c r="A34" s="4">
        <v>5</v>
      </c>
      <c r="B34" s="4">
        <v>31</v>
      </c>
      <c r="C34" s="4">
        <v>19802</v>
      </c>
      <c r="D34" s="4">
        <v>0.01</v>
      </c>
      <c r="E34" s="5">
        <v>1.55</v>
      </c>
      <c r="F34" s="5">
        <v>0</v>
      </c>
      <c r="H34" s="2">
        <f t="shared" si="0"/>
        <v>1.0101010101010101E-4</v>
      </c>
      <c r="I34" s="2">
        <f t="shared" si="1"/>
        <v>1.01010101010101E-2</v>
      </c>
      <c r="J34" s="2">
        <f t="shared" si="3"/>
        <v>0</v>
      </c>
    </row>
    <row r="35" spans="1:10" x14ac:dyDescent="0.25">
      <c r="A35" s="4">
        <v>5</v>
      </c>
      <c r="B35" s="4">
        <v>32</v>
      </c>
      <c r="C35" s="4">
        <v>19802</v>
      </c>
      <c r="D35" s="4">
        <v>0.01</v>
      </c>
      <c r="E35" s="5">
        <v>1.6</v>
      </c>
      <c r="F35" s="5">
        <v>0</v>
      </c>
      <c r="H35" s="2">
        <f t="shared" si="0"/>
        <v>1.0101010101010101E-4</v>
      </c>
      <c r="I35" s="2">
        <f t="shared" si="1"/>
        <v>1.01010101010101E-2</v>
      </c>
      <c r="J35" s="2">
        <f t="shared" si="3"/>
        <v>0</v>
      </c>
    </row>
    <row r="36" spans="1:10" x14ac:dyDescent="0.25">
      <c r="A36" s="4">
        <v>5</v>
      </c>
      <c r="B36" s="4">
        <v>33</v>
      </c>
      <c r="C36" s="4">
        <v>19803</v>
      </c>
      <c r="D36" s="4">
        <v>1.4999999999999999E-2</v>
      </c>
      <c r="E36" s="5">
        <v>1.65</v>
      </c>
      <c r="F36" s="5">
        <v>4.9050000000000005E-4</v>
      </c>
      <c r="H36" s="2">
        <f t="shared" si="0"/>
        <v>1.5151515151515152E-4</v>
      </c>
      <c r="I36" s="2">
        <f t="shared" si="1"/>
        <v>1.5151515151515152E-2</v>
      </c>
      <c r="J36" s="2">
        <f t="shared" si="3"/>
        <v>0.98541465766634539</v>
      </c>
    </row>
    <row r="37" spans="1:10" x14ac:dyDescent="0.25">
      <c r="A37" s="4">
        <v>5</v>
      </c>
      <c r="B37" s="4">
        <v>34</v>
      </c>
      <c r="C37" s="4">
        <v>19803</v>
      </c>
      <c r="D37" s="4">
        <v>1.4999999999999999E-2</v>
      </c>
      <c r="E37" s="5">
        <v>1.7</v>
      </c>
      <c r="F37" s="5">
        <v>4.9050000000000005E-4</v>
      </c>
      <c r="H37" s="2">
        <f t="shared" si="0"/>
        <v>1.5151515151515152E-4</v>
      </c>
      <c r="I37" s="2">
        <f t="shared" si="1"/>
        <v>1.5151515151515152E-2</v>
      </c>
      <c r="J37" s="2">
        <f t="shared" si="3"/>
        <v>0.98541465766634539</v>
      </c>
    </row>
    <row r="38" spans="1:10" x14ac:dyDescent="0.25">
      <c r="A38" s="4">
        <v>5</v>
      </c>
      <c r="B38" s="4">
        <v>35</v>
      </c>
      <c r="C38" s="4">
        <v>19803</v>
      </c>
      <c r="D38" s="4">
        <v>1.4999999999999999E-2</v>
      </c>
      <c r="E38" s="5">
        <v>1.75</v>
      </c>
      <c r="F38" s="5">
        <v>0</v>
      </c>
      <c r="H38" s="2">
        <f t="shared" si="0"/>
        <v>1.5151515151515152E-4</v>
      </c>
      <c r="I38" s="2">
        <f t="shared" si="1"/>
        <v>1.5151515151515152E-2</v>
      </c>
      <c r="J38" s="2">
        <f t="shared" si="3"/>
        <v>0</v>
      </c>
    </row>
    <row r="39" spans="1:10" x14ac:dyDescent="0.25">
      <c r="A39" s="4">
        <v>5</v>
      </c>
      <c r="B39" s="4">
        <v>36</v>
      </c>
      <c r="C39" s="4">
        <v>19804</v>
      </c>
      <c r="D39" s="4">
        <v>0.02</v>
      </c>
      <c r="E39" s="5">
        <v>1.8</v>
      </c>
      <c r="F39" s="5">
        <v>0</v>
      </c>
      <c r="H39" s="2">
        <f t="shared" si="0"/>
        <v>2.0202020202020202E-4</v>
      </c>
      <c r="I39" s="2">
        <f t="shared" si="1"/>
        <v>2.02020202020202E-2</v>
      </c>
      <c r="J39" s="2">
        <f t="shared" si="3"/>
        <v>0</v>
      </c>
    </row>
    <row r="40" spans="1:10" x14ac:dyDescent="0.25">
      <c r="A40" s="4">
        <v>5</v>
      </c>
      <c r="B40" s="4">
        <v>37</v>
      </c>
      <c r="C40" s="4">
        <v>19805</v>
      </c>
      <c r="D40" s="4">
        <v>2.5000000000000001E-2</v>
      </c>
      <c r="E40" s="5">
        <v>1.85</v>
      </c>
      <c r="F40" s="5">
        <v>4.9050000000000005E-4</v>
      </c>
      <c r="H40" s="2">
        <f t="shared" si="0"/>
        <v>2.5252525252525253E-4</v>
      </c>
      <c r="I40" s="2">
        <f t="shared" si="1"/>
        <v>2.5252525252525252E-2</v>
      </c>
      <c r="J40" s="2">
        <f t="shared" si="3"/>
        <v>0.98541465766634539</v>
      </c>
    </row>
    <row r="41" spans="1:10" x14ac:dyDescent="0.25">
      <c r="A41" s="4">
        <v>5</v>
      </c>
      <c r="B41" s="4">
        <v>38</v>
      </c>
      <c r="C41" s="4">
        <v>19805</v>
      </c>
      <c r="D41" s="4">
        <v>2.5000000000000001E-2</v>
      </c>
      <c r="E41" s="5">
        <v>1.9</v>
      </c>
      <c r="F41" s="5">
        <v>0</v>
      </c>
      <c r="H41" s="2">
        <f t="shared" si="0"/>
        <v>2.5252525252525253E-4</v>
      </c>
      <c r="I41" s="2">
        <f t="shared" si="1"/>
        <v>2.5252525252525252E-2</v>
      </c>
      <c r="J41" s="2">
        <f t="shared" si="3"/>
        <v>0</v>
      </c>
    </row>
    <row r="42" spans="1:10" x14ac:dyDescent="0.25">
      <c r="A42" s="4">
        <v>5</v>
      </c>
      <c r="B42" s="4">
        <v>39</v>
      </c>
      <c r="C42" s="4">
        <v>19805</v>
      </c>
      <c r="D42" s="4">
        <v>2.5000000000000001E-2</v>
      </c>
      <c r="E42" s="5">
        <v>1.95</v>
      </c>
      <c r="F42" s="5">
        <v>0</v>
      </c>
      <c r="H42" s="2">
        <f t="shared" si="0"/>
        <v>2.5252525252525253E-4</v>
      </c>
      <c r="I42" s="2">
        <f t="shared" si="1"/>
        <v>2.5252525252525252E-2</v>
      </c>
      <c r="J42" s="2">
        <f t="shared" si="3"/>
        <v>0</v>
      </c>
    </row>
    <row r="43" spans="1:10" x14ac:dyDescent="0.25">
      <c r="A43" s="4">
        <v>5</v>
      </c>
      <c r="B43" s="4">
        <v>40</v>
      </c>
      <c r="C43" s="4">
        <v>19805</v>
      </c>
      <c r="D43" s="4">
        <v>2.5000000000000001E-2</v>
      </c>
      <c r="E43" s="5">
        <v>2</v>
      </c>
      <c r="F43" s="5">
        <v>9.8109999999999994E-4</v>
      </c>
      <c r="H43" s="2">
        <f t="shared" si="0"/>
        <v>2.5252525252525253E-4</v>
      </c>
      <c r="I43" s="2">
        <f t="shared" si="1"/>
        <v>2.5252525252525252E-2</v>
      </c>
      <c r="J43" s="2">
        <f t="shared" si="3"/>
        <v>1.9710302153648342</v>
      </c>
    </row>
    <row r="44" spans="1:10" x14ac:dyDescent="0.25">
      <c r="A44" s="4">
        <v>5</v>
      </c>
      <c r="B44" s="4">
        <v>41</v>
      </c>
      <c r="C44" s="4">
        <v>19805</v>
      </c>
      <c r="D44" s="4">
        <v>2.5000000000000001E-2</v>
      </c>
      <c r="E44" s="5">
        <v>2.0499999999999998</v>
      </c>
      <c r="F44" s="5">
        <v>0</v>
      </c>
      <c r="H44" s="2">
        <f t="shared" si="0"/>
        <v>2.5252525252525253E-4</v>
      </c>
      <c r="I44" s="2">
        <f t="shared" si="1"/>
        <v>2.5252525252525252E-2</v>
      </c>
      <c r="J44" s="2">
        <f t="shared" si="3"/>
        <v>0</v>
      </c>
    </row>
    <row r="45" spans="1:10" x14ac:dyDescent="0.25">
      <c r="A45" s="4">
        <v>5</v>
      </c>
      <c r="B45" s="4">
        <v>42</v>
      </c>
      <c r="C45" s="4">
        <v>19806</v>
      </c>
      <c r="D45" s="4">
        <v>0.03</v>
      </c>
      <c r="E45" s="5">
        <v>2.1</v>
      </c>
      <c r="F45" s="5">
        <v>0</v>
      </c>
      <c r="H45" s="2">
        <f t="shared" si="0"/>
        <v>3.0303030303030303E-4</v>
      </c>
      <c r="I45" s="2">
        <f t="shared" si="1"/>
        <v>3.0303030303030304E-2</v>
      </c>
      <c r="J45" s="2">
        <f t="shared" si="3"/>
        <v>0</v>
      </c>
    </row>
    <row r="46" spans="1:10" x14ac:dyDescent="0.25">
      <c r="A46" s="4">
        <v>5</v>
      </c>
      <c r="B46" s="4">
        <v>43</v>
      </c>
      <c r="C46" s="4">
        <v>19808</v>
      </c>
      <c r="D46" s="4">
        <v>0.04</v>
      </c>
      <c r="E46" s="5">
        <v>2.15</v>
      </c>
      <c r="F46" s="5">
        <v>4.9050000000000005E-4</v>
      </c>
      <c r="H46" s="2">
        <f t="shared" si="0"/>
        <v>4.0404040404040404E-4</v>
      </c>
      <c r="I46" s="2">
        <f t="shared" si="1"/>
        <v>4.0404040404040401E-2</v>
      </c>
      <c r="J46" s="2">
        <f t="shared" si="3"/>
        <v>0.98541465766634539</v>
      </c>
    </row>
    <row r="47" spans="1:10" x14ac:dyDescent="0.25">
      <c r="A47" s="4">
        <v>5</v>
      </c>
      <c r="B47" s="4">
        <v>44</v>
      </c>
      <c r="C47" s="4">
        <v>19808</v>
      </c>
      <c r="D47" s="4">
        <v>0.04</v>
      </c>
      <c r="E47" s="5">
        <v>2.2000000000000002</v>
      </c>
      <c r="F47" s="5">
        <v>0</v>
      </c>
      <c r="H47" s="2">
        <f t="shared" si="0"/>
        <v>4.0404040404040404E-4</v>
      </c>
      <c r="I47" s="2">
        <f t="shared" si="1"/>
        <v>4.0404040404040401E-2</v>
      </c>
      <c r="J47" s="2">
        <f t="shared" si="3"/>
        <v>0</v>
      </c>
    </row>
    <row r="48" spans="1:10" x14ac:dyDescent="0.25">
      <c r="A48" s="4">
        <v>5</v>
      </c>
      <c r="B48" s="4">
        <v>45</v>
      </c>
      <c r="C48" s="4">
        <v>19808</v>
      </c>
      <c r="D48" s="4">
        <v>0.04</v>
      </c>
      <c r="E48" s="5">
        <v>2.25</v>
      </c>
      <c r="F48" s="5">
        <v>-4.9050000000000005E-4</v>
      </c>
      <c r="H48" s="2">
        <f t="shared" si="0"/>
        <v>4.0404040404040404E-4</v>
      </c>
      <c r="I48" s="2">
        <f t="shared" si="1"/>
        <v>4.0404040404040401E-2</v>
      </c>
      <c r="J48" s="2">
        <f t="shared" si="3"/>
        <v>-0.98541465766634539</v>
      </c>
    </row>
    <row r="49" spans="1:10" x14ac:dyDescent="0.25">
      <c r="A49" s="4">
        <v>5</v>
      </c>
      <c r="B49" s="4">
        <v>46</v>
      </c>
      <c r="C49" s="4">
        <v>19808</v>
      </c>
      <c r="D49" s="4">
        <v>0.04</v>
      </c>
      <c r="E49" s="5">
        <v>2.2999999999999998</v>
      </c>
      <c r="F49" s="5">
        <v>-4.9050000000000005E-4</v>
      </c>
      <c r="H49" s="2">
        <f t="shared" si="0"/>
        <v>4.0404040404040404E-4</v>
      </c>
      <c r="I49" s="2">
        <f t="shared" si="1"/>
        <v>4.0404040404040401E-2</v>
      </c>
      <c r="J49" s="2">
        <f t="shared" si="3"/>
        <v>-0.98541465766634539</v>
      </c>
    </row>
    <row r="50" spans="1:10" x14ac:dyDescent="0.25">
      <c r="A50" s="4">
        <v>5</v>
      </c>
      <c r="B50" s="4">
        <v>47</v>
      </c>
      <c r="C50" s="4">
        <v>19808</v>
      </c>
      <c r="D50" s="4">
        <v>0.04</v>
      </c>
      <c r="E50" s="5">
        <v>2.35</v>
      </c>
      <c r="F50" s="5">
        <v>9.8109999999999994E-4</v>
      </c>
      <c r="H50" s="2">
        <f t="shared" si="0"/>
        <v>4.0404040404040404E-4</v>
      </c>
      <c r="I50" s="2">
        <f t="shared" si="1"/>
        <v>4.0404040404040401E-2</v>
      </c>
      <c r="J50" s="2">
        <f t="shared" si="3"/>
        <v>1.9710302153648342</v>
      </c>
    </row>
    <row r="51" spans="1:10" x14ac:dyDescent="0.25">
      <c r="A51" s="4">
        <v>5</v>
      </c>
      <c r="B51" s="4">
        <v>48</v>
      </c>
      <c r="C51" s="4">
        <v>19808</v>
      </c>
      <c r="D51" s="4">
        <v>0.04</v>
      </c>
      <c r="E51" s="5">
        <v>2.4</v>
      </c>
      <c r="F51" s="5">
        <v>0</v>
      </c>
      <c r="H51" s="2">
        <f t="shared" si="0"/>
        <v>4.0404040404040404E-4</v>
      </c>
      <c r="I51" s="2">
        <f t="shared" si="1"/>
        <v>4.0404040404040401E-2</v>
      </c>
      <c r="J51" s="2">
        <f t="shared" si="3"/>
        <v>0</v>
      </c>
    </row>
    <row r="52" spans="1:10" x14ac:dyDescent="0.25">
      <c r="A52" s="4">
        <v>5</v>
      </c>
      <c r="B52" s="4">
        <v>49</v>
      </c>
      <c r="C52" s="4">
        <v>19808</v>
      </c>
      <c r="D52" s="4">
        <v>0.04</v>
      </c>
      <c r="E52" s="5">
        <v>2.4500000000000002</v>
      </c>
      <c r="F52" s="5">
        <v>9.8109999999999994E-4</v>
      </c>
      <c r="H52" s="2">
        <f t="shared" si="0"/>
        <v>4.0404040404040404E-4</v>
      </c>
      <c r="I52" s="2">
        <f t="shared" si="1"/>
        <v>4.0404040404040401E-2</v>
      </c>
      <c r="J52" s="2">
        <f t="shared" si="3"/>
        <v>1.9710302153648342</v>
      </c>
    </row>
    <row r="53" spans="1:10" x14ac:dyDescent="0.25">
      <c r="A53" s="4">
        <v>5</v>
      </c>
      <c r="B53" s="4">
        <v>50</v>
      </c>
      <c r="C53" s="4">
        <v>19808</v>
      </c>
      <c r="D53" s="4">
        <v>0.04</v>
      </c>
      <c r="E53" s="5">
        <v>2.5</v>
      </c>
      <c r="F53" s="5">
        <v>9.8109999999999994E-4</v>
      </c>
      <c r="H53" s="2">
        <f t="shared" si="0"/>
        <v>4.0404040404040404E-4</v>
      </c>
      <c r="I53" s="2">
        <f t="shared" si="1"/>
        <v>4.0404040404040401E-2</v>
      </c>
      <c r="J53" s="2">
        <f t="shared" si="3"/>
        <v>1.9710302153648342</v>
      </c>
    </row>
    <row r="54" spans="1:10" x14ac:dyDescent="0.25">
      <c r="A54" s="4">
        <v>5</v>
      </c>
      <c r="B54" s="4">
        <v>51</v>
      </c>
      <c r="C54" s="4">
        <v>19809</v>
      </c>
      <c r="D54" s="4">
        <v>4.4999999999999998E-2</v>
      </c>
      <c r="E54" s="5">
        <v>2.5499999999999998</v>
      </c>
      <c r="F54" s="5">
        <v>4.9050000000000005E-4</v>
      </c>
      <c r="H54" s="2">
        <f t="shared" si="0"/>
        <v>4.5454545454545455E-4</v>
      </c>
      <c r="I54" s="2">
        <f t="shared" si="1"/>
        <v>4.5454545454545456E-2</v>
      </c>
      <c r="J54" s="2">
        <f t="shared" si="3"/>
        <v>0.98541465766634539</v>
      </c>
    </row>
    <row r="55" spans="1:10" x14ac:dyDescent="0.25">
      <c r="A55" s="4">
        <v>5</v>
      </c>
      <c r="B55" s="4">
        <v>52</v>
      </c>
      <c r="C55" s="4">
        <v>19809</v>
      </c>
      <c r="D55" s="4">
        <v>4.4999999999999998E-2</v>
      </c>
      <c r="E55" s="5">
        <v>2.6</v>
      </c>
      <c r="F55" s="5">
        <v>4.9050000000000005E-4</v>
      </c>
      <c r="H55" s="2">
        <f t="shared" si="0"/>
        <v>4.5454545454545455E-4</v>
      </c>
      <c r="I55" s="2">
        <f t="shared" si="1"/>
        <v>4.5454545454545456E-2</v>
      </c>
      <c r="J55" s="2">
        <f t="shared" si="3"/>
        <v>0.98541465766634539</v>
      </c>
    </row>
    <row r="56" spans="1:10" x14ac:dyDescent="0.25">
      <c r="A56" s="4">
        <v>5</v>
      </c>
      <c r="B56" s="4">
        <v>53</v>
      </c>
      <c r="C56" s="4">
        <v>19809</v>
      </c>
      <c r="D56" s="4">
        <v>4.4999999999999998E-2</v>
      </c>
      <c r="E56" s="5">
        <v>2.65</v>
      </c>
      <c r="F56" s="5">
        <v>4.9050000000000005E-4</v>
      </c>
      <c r="H56" s="2">
        <f t="shared" si="0"/>
        <v>4.5454545454545455E-4</v>
      </c>
      <c r="I56" s="2">
        <f t="shared" si="1"/>
        <v>4.5454545454545456E-2</v>
      </c>
      <c r="J56" s="2">
        <f t="shared" si="3"/>
        <v>0.98541465766634539</v>
      </c>
    </row>
    <row r="57" spans="1:10" x14ac:dyDescent="0.25">
      <c r="A57" s="4">
        <v>5</v>
      </c>
      <c r="B57" s="4">
        <v>54</v>
      </c>
      <c r="C57" s="4">
        <v>19810</v>
      </c>
      <c r="D57" s="4">
        <v>5.0999999999999997E-2</v>
      </c>
      <c r="E57" s="5">
        <v>2.7</v>
      </c>
      <c r="F57" s="5">
        <v>-4.9050000000000005E-4</v>
      </c>
      <c r="H57" s="2">
        <f t="shared" si="0"/>
        <v>5.0505050505050505E-4</v>
      </c>
      <c r="I57" s="2">
        <f t="shared" si="1"/>
        <v>5.0505050505050504E-2</v>
      </c>
      <c r="J57" s="2">
        <f t="shared" si="3"/>
        <v>-0.98541465766634539</v>
      </c>
    </row>
    <row r="58" spans="1:10" x14ac:dyDescent="0.25">
      <c r="A58" s="4">
        <v>5</v>
      </c>
      <c r="B58" s="4">
        <v>55</v>
      </c>
      <c r="C58" s="4">
        <v>19810</v>
      </c>
      <c r="D58" s="4">
        <v>5.0999999999999997E-2</v>
      </c>
      <c r="E58" s="5">
        <v>2.75</v>
      </c>
      <c r="F58" s="5">
        <v>0</v>
      </c>
      <c r="H58" s="2">
        <f t="shared" si="0"/>
        <v>5.0505050505050505E-4</v>
      </c>
      <c r="I58" s="2">
        <f t="shared" si="1"/>
        <v>5.0505050505050504E-2</v>
      </c>
      <c r="J58" s="2">
        <f t="shared" si="3"/>
        <v>0</v>
      </c>
    </row>
    <row r="59" spans="1:10" x14ac:dyDescent="0.25">
      <c r="A59" s="4">
        <v>5</v>
      </c>
      <c r="B59" s="4">
        <v>56</v>
      </c>
      <c r="C59" s="4">
        <v>19810</v>
      </c>
      <c r="D59" s="4">
        <v>5.0999999999999997E-2</v>
      </c>
      <c r="E59" s="5">
        <v>2.8</v>
      </c>
      <c r="F59" s="5">
        <v>9.8109999999999994E-4</v>
      </c>
      <c r="H59" s="2">
        <f t="shared" si="0"/>
        <v>5.0505050505050505E-4</v>
      </c>
      <c r="I59" s="2">
        <f t="shared" si="1"/>
        <v>5.0505050505050504E-2</v>
      </c>
      <c r="J59" s="2">
        <f t="shared" si="3"/>
        <v>1.9710302153648342</v>
      </c>
    </row>
    <row r="60" spans="1:10" x14ac:dyDescent="0.25">
      <c r="A60" s="4">
        <v>5</v>
      </c>
      <c r="B60" s="4">
        <v>57</v>
      </c>
      <c r="C60" s="4">
        <v>19810</v>
      </c>
      <c r="D60" s="4">
        <v>5.0999999999999997E-2</v>
      </c>
      <c r="E60" s="5">
        <v>2.85</v>
      </c>
      <c r="F60" s="5">
        <v>4.9050000000000005E-4</v>
      </c>
      <c r="H60" s="2">
        <f t="shared" si="0"/>
        <v>5.0505050505050505E-4</v>
      </c>
      <c r="I60" s="2">
        <f t="shared" si="1"/>
        <v>5.0505050505050504E-2</v>
      </c>
      <c r="J60" s="2">
        <f t="shared" si="3"/>
        <v>0.98541465766634539</v>
      </c>
    </row>
    <row r="61" spans="1:10" x14ac:dyDescent="0.25">
      <c r="A61" s="4">
        <v>5</v>
      </c>
      <c r="B61" s="4">
        <v>58</v>
      </c>
      <c r="C61" s="4">
        <v>19810</v>
      </c>
      <c r="D61" s="4">
        <v>5.0999999999999997E-2</v>
      </c>
      <c r="E61" s="5">
        <v>2.9</v>
      </c>
      <c r="F61" s="5">
        <v>0</v>
      </c>
      <c r="H61" s="2">
        <f t="shared" si="0"/>
        <v>5.0505050505050505E-4</v>
      </c>
      <c r="I61" s="2">
        <f t="shared" si="1"/>
        <v>5.0505050505050504E-2</v>
      </c>
      <c r="J61" s="2">
        <f t="shared" si="3"/>
        <v>0</v>
      </c>
    </row>
    <row r="62" spans="1:10" x14ac:dyDescent="0.25">
      <c r="A62" s="4">
        <v>5</v>
      </c>
      <c r="B62" s="4">
        <v>59</v>
      </c>
      <c r="C62" s="4">
        <v>19810</v>
      </c>
      <c r="D62" s="4">
        <v>5.0999999999999997E-2</v>
      </c>
      <c r="E62" s="5">
        <v>2.95</v>
      </c>
      <c r="F62" s="5">
        <v>0</v>
      </c>
      <c r="H62" s="2">
        <f t="shared" si="0"/>
        <v>5.0505050505050505E-4</v>
      </c>
      <c r="I62" s="2">
        <f t="shared" si="1"/>
        <v>5.0505050505050504E-2</v>
      </c>
      <c r="J62" s="2">
        <f t="shared" si="3"/>
        <v>0</v>
      </c>
    </row>
    <row r="63" spans="1:10" x14ac:dyDescent="0.25">
      <c r="A63" s="4">
        <v>5</v>
      </c>
      <c r="B63" s="4">
        <v>60</v>
      </c>
      <c r="C63" s="4">
        <v>19811</v>
      </c>
      <c r="D63" s="4">
        <v>5.6000000000000001E-2</v>
      </c>
      <c r="E63" s="5">
        <v>3</v>
      </c>
      <c r="F63" s="5">
        <v>4.9050000000000005E-4</v>
      </c>
      <c r="H63" s="2">
        <f t="shared" si="0"/>
        <v>5.5555555555555556E-4</v>
      </c>
      <c r="I63" s="2">
        <f t="shared" si="1"/>
        <v>5.5555555555555552E-2</v>
      </c>
      <c r="J63" s="2">
        <f t="shared" si="3"/>
        <v>0.98541465766634539</v>
      </c>
    </row>
    <row r="64" spans="1:10" x14ac:dyDescent="0.25">
      <c r="A64" s="4">
        <v>5</v>
      </c>
      <c r="B64" s="4">
        <v>61</v>
      </c>
      <c r="C64" s="4">
        <v>19812</v>
      </c>
      <c r="D64" s="4">
        <v>6.0999999999999999E-2</v>
      </c>
      <c r="E64" s="5">
        <v>3.05</v>
      </c>
      <c r="F64" s="5">
        <v>-9.8109999999999994E-4</v>
      </c>
      <c r="H64" s="2">
        <f t="shared" si="0"/>
        <v>6.0606060606060606E-4</v>
      </c>
      <c r="I64" s="2">
        <f t="shared" si="1"/>
        <v>6.0606060606060608E-2</v>
      </c>
      <c r="J64" s="2">
        <f t="shared" si="3"/>
        <v>-1.9710302153648342</v>
      </c>
    </row>
    <row r="65" spans="1:10" x14ac:dyDescent="0.25">
      <c r="A65" s="4">
        <v>5</v>
      </c>
      <c r="B65" s="4">
        <v>62</v>
      </c>
      <c r="C65" s="4">
        <v>19816</v>
      </c>
      <c r="D65" s="4">
        <v>8.1000000000000003E-2</v>
      </c>
      <c r="E65" s="5">
        <v>3.1</v>
      </c>
      <c r="F65" s="5">
        <v>0</v>
      </c>
      <c r="H65" s="2">
        <f t="shared" si="0"/>
        <v>8.0808080808080808E-4</v>
      </c>
      <c r="I65" s="2">
        <f t="shared" si="1"/>
        <v>8.0808080808080801E-2</v>
      </c>
      <c r="J65" s="2">
        <f t="shared" si="3"/>
        <v>0</v>
      </c>
    </row>
    <row r="66" spans="1:10" x14ac:dyDescent="0.25">
      <c r="A66" s="4">
        <v>5</v>
      </c>
      <c r="B66" s="4">
        <v>63</v>
      </c>
      <c r="C66" s="4">
        <v>19816</v>
      </c>
      <c r="D66" s="4">
        <v>8.1000000000000003E-2</v>
      </c>
      <c r="E66" s="5">
        <v>3.15</v>
      </c>
      <c r="F66" s="5">
        <v>9.8109999999999994E-4</v>
      </c>
      <c r="H66" s="2">
        <f t="shared" si="0"/>
        <v>8.0808080808080808E-4</v>
      </c>
      <c r="I66" s="2">
        <f t="shared" si="1"/>
        <v>8.0808080808080801E-2</v>
      </c>
      <c r="J66" s="2">
        <f t="shared" si="3"/>
        <v>1.9710302153648342</v>
      </c>
    </row>
    <row r="67" spans="1:10" x14ac:dyDescent="0.25">
      <c r="A67" s="4">
        <v>5</v>
      </c>
      <c r="B67" s="4">
        <v>64</v>
      </c>
      <c r="C67" s="4">
        <v>19816</v>
      </c>
      <c r="D67" s="4">
        <v>8.1000000000000003E-2</v>
      </c>
      <c r="E67" s="5">
        <v>3.2</v>
      </c>
      <c r="F67" s="5">
        <v>0</v>
      </c>
      <c r="H67" s="2">
        <f t="shared" si="0"/>
        <v>8.0808080808080808E-4</v>
      </c>
      <c r="I67" s="2">
        <f t="shared" si="1"/>
        <v>8.0808080808080801E-2</v>
      </c>
      <c r="J67" s="2">
        <f t="shared" si="3"/>
        <v>0</v>
      </c>
    </row>
    <row r="68" spans="1:10" x14ac:dyDescent="0.25">
      <c r="A68" s="4">
        <v>5</v>
      </c>
      <c r="B68" s="4">
        <v>65</v>
      </c>
      <c r="C68" s="4">
        <v>19816</v>
      </c>
      <c r="D68" s="4">
        <v>8.1000000000000003E-2</v>
      </c>
      <c r="E68" s="5">
        <v>3.25</v>
      </c>
      <c r="F68" s="5">
        <v>4.9050000000000005E-4</v>
      </c>
      <c r="H68" s="2">
        <f t="shared" ref="H68:H131" si="4">(C68-19800)/19800</f>
        <v>8.0808080808080808E-4</v>
      </c>
      <c r="I68" s="2">
        <f t="shared" ref="I68:I131" si="5">H68*100</f>
        <v>8.0808080808080801E-2</v>
      </c>
      <c r="J68" s="2">
        <f t="shared" si="3"/>
        <v>0.98541465766634539</v>
      </c>
    </row>
    <row r="69" spans="1:10" x14ac:dyDescent="0.25">
      <c r="A69" s="4">
        <v>5</v>
      </c>
      <c r="B69" s="4">
        <v>66</v>
      </c>
      <c r="C69" s="4">
        <v>19816</v>
      </c>
      <c r="D69" s="4">
        <v>8.1000000000000003E-2</v>
      </c>
      <c r="E69" s="5">
        <v>3.3</v>
      </c>
      <c r="F69" s="5">
        <v>4.9050000000000005E-4</v>
      </c>
      <c r="H69" s="2">
        <f t="shared" si="4"/>
        <v>8.0808080808080808E-4</v>
      </c>
      <c r="I69" s="2">
        <f t="shared" si="5"/>
        <v>8.0808080808080801E-2</v>
      </c>
      <c r="J69" s="2">
        <f t="shared" si="3"/>
        <v>0.98541465766634539</v>
      </c>
    </row>
    <row r="70" spans="1:10" x14ac:dyDescent="0.25">
      <c r="A70" s="4">
        <v>5</v>
      </c>
      <c r="B70" s="4">
        <v>67</v>
      </c>
      <c r="C70" s="4">
        <v>19816</v>
      </c>
      <c r="D70" s="4">
        <v>8.1000000000000003E-2</v>
      </c>
      <c r="E70" s="5">
        <v>3.35</v>
      </c>
      <c r="F70" s="5">
        <v>0</v>
      </c>
      <c r="H70" s="2">
        <f t="shared" si="4"/>
        <v>8.0808080808080808E-4</v>
      </c>
      <c r="I70" s="2">
        <f t="shared" si="5"/>
        <v>8.0808080808080801E-2</v>
      </c>
      <c r="J70" s="2">
        <f t="shared" si="3"/>
        <v>0</v>
      </c>
    </row>
    <row r="71" spans="1:10" x14ac:dyDescent="0.25">
      <c r="A71" s="4">
        <v>5</v>
      </c>
      <c r="B71" s="4">
        <v>68</v>
      </c>
      <c r="C71" s="4">
        <v>19816</v>
      </c>
      <c r="D71" s="4">
        <v>8.1000000000000003E-2</v>
      </c>
      <c r="E71" s="5">
        <v>3.4</v>
      </c>
      <c r="F71" s="5">
        <v>4.9050000000000005E-4</v>
      </c>
      <c r="H71" s="2">
        <f t="shared" si="4"/>
        <v>8.0808080808080808E-4</v>
      </c>
      <c r="I71" s="2">
        <f t="shared" si="5"/>
        <v>8.0808080808080801E-2</v>
      </c>
      <c r="J71" s="2">
        <f t="shared" ref="J71:J134" si="6">F71/497.76*1000000</f>
        <v>0.98541465766634539</v>
      </c>
    </row>
    <row r="72" spans="1:10" x14ac:dyDescent="0.25">
      <c r="A72" s="4">
        <v>5</v>
      </c>
      <c r="B72" s="4">
        <v>69</v>
      </c>
      <c r="C72" s="4">
        <v>19816</v>
      </c>
      <c r="D72" s="4">
        <v>8.1000000000000003E-2</v>
      </c>
      <c r="E72" s="5">
        <v>3.45</v>
      </c>
      <c r="F72" s="5">
        <v>0</v>
      </c>
      <c r="H72" s="2">
        <f t="shared" si="4"/>
        <v>8.0808080808080808E-4</v>
      </c>
      <c r="I72" s="2">
        <f t="shared" si="5"/>
        <v>8.0808080808080801E-2</v>
      </c>
      <c r="J72" s="2">
        <f t="shared" si="6"/>
        <v>0</v>
      </c>
    </row>
    <row r="73" spans="1:10" x14ac:dyDescent="0.25">
      <c r="A73" s="4">
        <v>5</v>
      </c>
      <c r="B73" s="4">
        <v>70</v>
      </c>
      <c r="C73" s="4">
        <v>19818</v>
      </c>
      <c r="D73" s="4">
        <v>9.0999999999999998E-2</v>
      </c>
      <c r="E73" s="5">
        <v>3.5</v>
      </c>
      <c r="F73" s="5">
        <v>4.9050000000000005E-4</v>
      </c>
      <c r="H73" s="2">
        <f t="shared" si="4"/>
        <v>9.0909090909090909E-4</v>
      </c>
      <c r="I73" s="2">
        <f t="shared" si="5"/>
        <v>9.0909090909090912E-2</v>
      </c>
      <c r="J73" s="2">
        <f t="shared" si="6"/>
        <v>0.98541465766634539</v>
      </c>
    </row>
    <row r="74" spans="1:10" x14ac:dyDescent="0.25">
      <c r="A74" s="4">
        <v>5</v>
      </c>
      <c r="B74" s="4">
        <v>71</v>
      </c>
      <c r="C74" s="4">
        <v>19820</v>
      </c>
      <c r="D74" s="4">
        <v>0.10100000000000001</v>
      </c>
      <c r="E74" s="5">
        <v>3.55</v>
      </c>
      <c r="F74" s="5">
        <v>-4.9050000000000005E-4</v>
      </c>
      <c r="H74" s="2">
        <f t="shared" si="4"/>
        <v>1.0101010101010101E-3</v>
      </c>
      <c r="I74" s="2">
        <f t="shared" si="5"/>
        <v>0.10101010101010101</v>
      </c>
      <c r="J74" s="2">
        <f t="shared" si="6"/>
        <v>-0.98541465766634539</v>
      </c>
    </row>
    <row r="75" spans="1:10" x14ac:dyDescent="0.25">
      <c r="A75" s="4">
        <v>5</v>
      </c>
      <c r="B75" s="4">
        <v>72</v>
      </c>
      <c r="C75" s="4">
        <v>19820</v>
      </c>
      <c r="D75" s="4">
        <v>0.10100000000000001</v>
      </c>
      <c r="E75" s="5">
        <v>3.6</v>
      </c>
      <c r="F75" s="5">
        <v>4.9050000000000005E-4</v>
      </c>
      <c r="H75" s="2">
        <f t="shared" si="4"/>
        <v>1.0101010101010101E-3</v>
      </c>
      <c r="I75" s="2">
        <f t="shared" si="5"/>
        <v>0.10101010101010101</v>
      </c>
      <c r="J75" s="2">
        <f t="shared" si="6"/>
        <v>0.98541465766634539</v>
      </c>
    </row>
    <row r="76" spans="1:10" x14ac:dyDescent="0.25">
      <c r="A76" s="4">
        <v>5</v>
      </c>
      <c r="B76" s="4">
        <v>73</v>
      </c>
      <c r="C76" s="4">
        <v>19820</v>
      </c>
      <c r="D76" s="4">
        <v>0.10100000000000001</v>
      </c>
      <c r="E76" s="5">
        <v>3.65</v>
      </c>
      <c r="F76" s="5">
        <v>-4.9050000000000005E-4</v>
      </c>
      <c r="H76" s="2">
        <f t="shared" si="4"/>
        <v>1.0101010101010101E-3</v>
      </c>
      <c r="I76" s="2">
        <f t="shared" si="5"/>
        <v>0.10101010101010101</v>
      </c>
      <c r="J76" s="2">
        <f t="shared" si="6"/>
        <v>-0.98541465766634539</v>
      </c>
    </row>
    <row r="77" spans="1:10" x14ac:dyDescent="0.25">
      <c r="A77" s="4">
        <v>5</v>
      </c>
      <c r="B77" s="4">
        <v>74</v>
      </c>
      <c r="C77" s="4">
        <v>19820</v>
      </c>
      <c r="D77" s="4">
        <v>0.10100000000000001</v>
      </c>
      <c r="E77" s="5">
        <v>3.7</v>
      </c>
      <c r="F77" s="5">
        <v>-4.9050000000000005E-4</v>
      </c>
      <c r="H77" s="2">
        <f t="shared" si="4"/>
        <v>1.0101010101010101E-3</v>
      </c>
      <c r="I77" s="2">
        <f t="shared" si="5"/>
        <v>0.10101010101010101</v>
      </c>
      <c r="J77" s="2">
        <f t="shared" si="6"/>
        <v>-0.98541465766634539</v>
      </c>
    </row>
    <row r="78" spans="1:10" x14ac:dyDescent="0.25">
      <c r="A78" s="4">
        <v>5</v>
      </c>
      <c r="B78" s="4">
        <v>75</v>
      </c>
      <c r="C78" s="4">
        <v>19821</v>
      </c>
      <c r="D78" s="4">
        <v>0.106</v>
      </c>
      <c r="E78" s="5">
        <v>3.75</v>
      </c>
      <c r="F78" s="5">
        <v>0</v>
      </c>
      <c r="H78" s="2">
        <f t="shared" si="4"/>
        <v>1.0606060606060607E-3</v>
      </c>
      <c r="I78" s="2">
        <f t="shared" si="5"/>
        <v>0.10606060606060608</v>
      </c>
      <c r="J78" s="2">
        <f t="shared" si="6"/>
        <v>0</v>
      </c>
    </row>
    <row r="79" spans="1:10" x14ac:dyDescent="0.25">
      <c r="A79" s="4">
        <v>5</v>
      </c>
      <c r="B79" s="4">
        <v>76</v>
      </c>
      <c r="C79" s="4">
        <v>19823</v>
      </c>
      <c r="D79" s="4">
        <v>0.11600000000000001</v>
      </c>
      <c r="E79" s="5">
        <v>3.8</v>
      </c>
      <c r="F79" s="5">
        <v>4.9050000000000005E-4</v>
      </c>
      <c r="H79" s="2">
        <f t="shared" si="4"/>
        <v>1.1616161616161617E-3</v>
      </c>
      <c r="I79" s="2">
        <f t="shared" si="5"/>
        <v>0.11616161616161617</v>
      </c>
      <c r="J79" s="2">
        <f t="shared" si="6"/>
        <v>0.98541465766634539</v>
      </c>
    </row>
    <row r="80" spans="1:10" x14ac:dyDescent="0.25">
      <c r="A80" s="4">
        <v>5</v>
      </c>
      <c r="B80" s="4">
        <v>77</v>
      </c>
      <c r="C80" s="4">
        <v>19823</v>
      </c>
      <c r="D80" s="4">
        <v>0.11600000000000001</v>
      </c>
      <c r="E80" s="5">
        <v>3.85</v>
      </c>
      <c r="F80" s="5">
        <v>-4.9050000000000005E-4</v>
      </c>
      <c r="H80" s="2">
        <f t="shared" si="4"/>
        <v>1.1616161616161617E-3</v>
      </c>
      <c r="I80" s="2">
        <f t="shared" si="5"/>
        <v>0.11616161616161617</v>
      </c>
      <c r="J80" s="2">
        <f t="shared" si="6"/>
        <v>-0.98541465766634539</v>
      </c>
    </row>
    <row r="81" spans="1:10" x14ac:dyDescent="0.25">
      <c r="A81" s="4">
        <v>5</v>
      </c>
      <c r="B81" s="4">
        <v>78</v>
      </c>
      <c r="C81" s="4">
        <v>19823</v>
      </c>
      <c r="D81" s="4">
        <v>0.11600000000000001</v>
      </c>
      <c r="E81" s="5">
        <v>3.9</v>
      </c>
      <c r="F81" s="5">
        <v>0</v>
      </c>
      <c r="H81" s="2">
        <f t="shared" si="4"/>
        <v>1.1616161616161617E-3</v>
      </c>
      <c r="I81" s="2">
        <f t="shared" si="5"/>
        <v>0.11616161616161617</v>
      </c>
      <c r="J81" s="2">
        <f t="shared" si="6"/>
        <v>0</v>
      </c>
    </row>
    <row r="82" spans="1:10" x14ac:dyDescent="0.25">
      <c r="A82" s="4">
        <v>5</v>
      </c>
      <c r="B82" s="4">
        <v>79</v>
      </c>
      <c r="C82" s="4">
        <v>19823</v>
      </c>
      <c r="D82" s="4">
        <v>0.11600000000000001</v>
      </c>
      <c r="E82" s="5">
        <v>3.95</v>
      </c>
      <c r="F82" s="5">
        <v>9.8109999999999994E-4</v>
      </c>
      <c r="H82" s="2">
        <f t="shared" si="4"/>
        <v>1.1616161616161617E-3</v>
      </c>
      <c r="I82" s="2">
        <f t="shared" si="5"/>
        <v>0.11616161616161617</v>
      </c>
      <c r="J82" s="2">
        <f t="shared" si="6"/>
        <v>1.9710302153648342</v>
      </c>
    </row>
    <row r="83" spans="1:10" x14ac:dyDescent="0.25">
      <c r="A83" s="4">
        <v>5</v>
      </c>
      <c r="B83" s="4">
        <v>80</v>
      </c>
      <c r="C83" s="4">
        <v>19824</v>
      </c>
      <c r="D83" s="4">
        <v>0.121</v>
      </c>
      <c r="E83" s="5">
        <v>4</v>
      </c>
      <c r="F83" s="5">
        <v>0</v>
      </c>
      <c r="H83" s="2">
        <f t="shared" si="4"/>
        <v>1.2121212121212121E-3</v>
      </c>
      <c r="I83" s="2">
        <f t="shared" si="5"/>
        <v>0.12121212121212122</v>
      </c>
      <c r="J83" s="2">
        <f t="shared" si="6"/>
        <v>0</v>
      </c>
    </row>
    <row r="84" spans="1:10" x14ac:dyDescent="0.25">
      <c r="A84" s="4">
        <v>5</v>
      </c>
      <c r="B84" s="4">
        <v>81</v>
      </c>
      <c r="C84" s="4">
        <v>19825</v>
      </c>
      <c r="D84" s="4">
        <v>0.126</v>
      </c>
      <c r="E84" s="5">
        <v>4.05</v>
      </c>
      <c r="F84" s="5">
        <v>4.9050000000000005E-4</v>
      </c>
      <c r="H84" s="2">
        <f t="shared" si="4"/>
        <v>1.2626262626262627E-3</v>
      </c>
      <c r="I84" s="2">
        <f t="shared" si="5"/>
        <v>0.12626262626262627</v>
      </c>
      <c r="J84" s="2">
        <f t="shared" si="6"/>
        <v>0.98541465766634539</v>
      </c>
    </row>
    <row r="85" spans="1:10" x14ac:dyDescent="0.25">
      <c r="A85" s="4">
        <v>5</v>
      </c>
      <c r="B85" s="4">
        <v>82</v>
      </c>
      <c r="C85" s="4">
        <v>19825</v>
      </c>
      <c r="D85" s="4">
        <v>0.126</v>
      </c>
      <c r="E85" s="5">
        <v>4.0999999999999996</v>
      </c>
      <c r="F85" s="5">
        <v>9.8109999999999994E-4</v>
      </c>
      <c r="H85" s="2">
        <f t="shared" si="4"/>
        <v>1.2626262626262627E-3</v>
      </c>
      <c r="I85" s="2">
        <f t="shared" si="5"/>
        <v>0.12626262626262627</v>
      </c>
      <c r="J85" s="2">
        <f t="shared" si="6"/>
        <v>1.9710302153648342</v>
      </c>
    </row>
    <row r="86" spans="1:10" x14ac:dyDescent="0.25">
      <c r="A86" s="4">
        <v>5</v>
      </c>
      <c r="B86" s="4">
        <v>83</v>
      </c>
      <c r="C86" s="4">
        <v>19825</v>
      </c>
      <c r="D86" s="4">
        <v>0.126</v>
      </c>
      <c r="E86" s="5">
        <v>4.1500000000000004</v>
      </c>
      <c r="F86" s="5">
        <v>0</v>
      </c>
      <c r="H86" s="2">
        <f t="shared" si="4"/>
        <v>1.2626262626262627E-3</v>
      </c>
      <c r="I86" s="2">
        <f t="shared" si="5"/>
        <v>0.12626262626262627</v>
      </c>
      <c r="J86" s="2">
        <f t="shared" si="6"/>
        <v>0</v>
      </c>
    </row>
    <row r="87" spans="1:10" x14ac:dyDescent="0.25">
      <c r="A87" s="4">
        <v>5</v>
      </c>
      <c r="B87" s="4">
        <v>84</v>
      </c>
      <c r="C87" s="4">
        <v>19827</v>
      </c>
      <c r="D87" s="4">
        <v>0.13600000000000001</v>
      </c>
      <c r="E87" s="5">
        <v>4.2</v>
      </c>
      <c r="F87" s="5">
        <v>9.8109999999999994E-4</v>
      </c>
      <c r="H87" s="2">
        <f t="shared" si="4"/>
        <v>1.3636363636363637E-3</v>
      </c>
      <c r="I87" s="2">
        <f t="shared" si="5"/>
        <v>0.13636363636363638</v>
      </c>
      <c r="J87" s="2">
        <f t="shared" si="6"/>
        <v>1.9710302153648342</v>
      </c>
    </row>
    <row r="88" spans="1:10" x14ac:dyDescent="0.25">
      <c r="A88" s="4">
        <v>5</v>
      </c>
      <c r="B88" s="4">
        <v>85</v>
      </c>
      <c r="C88" s="4">
        <v>19828</v>
      </c>
      <c r="D88" s="4">
        <v>0.14099999999999999</v>
      </c>
      <c r="E88" s="5">
        <v>4.25</v>
      </c>
      <c r="F88" s="5">
        <v>4.9050000000000005E-4</v>
      </c>
      <c r="H88" s="2">
        <f t="shared" si="4"/>
        <v>1.4141414141414141E-3</v>
      </c>
      <c r="I88" s="2">
        <f t="shared" si="5"/>
        <v>0.14141414141414141</v>
      </c>
      <c r="J88" s="2">
        <f t="shared" si="6"/>
        <v>0.98541465766634539</v>
      </c>
    </row>
    <row r="89" spans="1:10" x14ac:dyDescent="0.25">
      <c r="A89" s="4">
        <v>5</v>
      </c>
      <c r="B89" s="4">
        <v>86</v>
      </c>
      <c r="C89" s="4">
        <v>19828</v>
      </c>
      <c r="D89" s="4">
        <v>0.14099999999999999</v>
      </c>
      <c r="E89" s="5">
        <v>4.3</v>
      </c>
      <c r="F89" s="5">
        <v>-4.9050000000000005E-4</v>
      </c>
      <c r="H89" s="2">
        <f t="shared" si="4"/>
        <v>1.4141414141414141E-3</v>
      </c>
      <c r="I89" s="2">
        <f t="shared" si="5"/>
        <v>0.14141414141414141</v>
      </c>
      <c r="J89" s="2">
        <f t="shared" si="6"/>
        <v>-0.98541465766634539</v>
      </c>
    </row>
    <row r="90" spans="1:10" x14ac:dyDescent="0.25">
      <c r="A90" s="4">
        <v>5</v>
      </c>
      <c r="B90" s="4">
        <v>87</v>
      </c>
      <c r="C90" s="4">
        <v>19828</v>
      </c>
      <c r="D90" s="4">
        <v>0.14099999999999999</v>
      </c>
      <c r="E90" s="5">
        <v>4.3499999999999996</v>
      </c>
      <c r="F90" s="5">
        <v>0</v>
      </c>
      <c r="H90" s="2">
        <f t="shared" si="4"/>
        <v>1.4141414141414141E-3</v>
      </c>
      <c r="I90" s="2">
        <f t="shared" si="5"/>
        <v>0.14141414141414141</v>
      </c>
      <c r="J90" s="2">
        <f t="shared" si="6"/>
        <v>0</v>
      </c>
    </row>
    <row r="91" spans="1:10" x14ac:dyDescent="0.25">
      <c r="A91" s="4">
        <v>5</v>
      </c>
      <c r="B91" s="4">
        <v>88</v>
      </c>
      <c r="C91" s="4">
        <v>19828</v>
      </c>
      <c r="D91" s="4">
        <v>0.14099999999999999</v>
      </c>
      <c r="E91" s="5">
        <v>4.4000000000000004</v>
      </c>
      <c r="F91" s="5">
        <v>4.9050000000000005E-4</v>
      </c>
      <c r="H91" s="2">
        <f t="shared" si="4"/>
        <v>1.4141414141414141E-3</v>
      </c>
      <c r="I91" s="2">
        <f t="shared" si="5"/>
        <v>0.14141414141414141</v>
      </c>
      <c r="J91" s="2">
        <f t="shared" si="6"/>
        <v>0.98541465766634539</v>
      </c>
    </row>
    <row r="92" spans="1:10" x14ac:dyDescent="0.25">
      <c r="A92" s="4">
        <v>5</v>
      </c>
      <c r="B92" s="4">
        <v>89</v>
      </c>
      <c r="C92" s="4">
        <v>19829</v>
      </c>
      <c r="D92" s="4">
        <v>0.14599999999999999</v>
      </c>
      <c r="E92" s="5">
        <v>4.45</v>
      </c>
      <c r="F92" s="5">
        <v>0</v>
      </c>
      <c r="H92" s="2">
        <f t="shared" si="4"/>
        <v>1.4646464646464648E-3</v>
      </c>
      <c r="I92" s="2">
        <f t="shared" si="5"/>
        <v>0.14646464646464646</v>
      </c>
      <c r="J92" s="2">
        <f t="shared" si="6"/>
        <v>0</v>
      </c>
    </row>
    <row r="93" spans="1:10" x14ac:dyDescent="0.25">
      <c r="A93" s="4">
        <v>5</v>
      </c>
      <c r="B93" s="4">
        <v>90</v>
      </c>
      <c r="C93" s="4">
        <v>19830</v>
      </c>
      <c r="D93" s="4">
        <v>0.152</v>
      </c>
      <c r="E93" s="5">
        <v>4.5</v>
      </c>
      <c r="F93" s="5">
        <v>-4.9050000000000005E-4</v>
      </c>
      <c r="H93" s="2">
        <f t="shared" si="4"/>
        <v>1.5151515151515152E-3</v>
      </c>
      <c r="I93" s="2">
        <f t="shared" si="5"/>
        <v>0.15151515151515152</v>
      </c>
      <c r="J93" s="2">
        <f t="shared" si="6"/>
        <v>-0.98541465766634539</v>
      </c>
    </row>
    <row r="94" spans="1:10" x14ac:dyDescent="0.25">
      <c r="A94" s="4">
        <v>5</v>
      </c>
      <c r="B94" s="4">
        <v>91</v>
      </c>
      <c r="C94" s="4">
        <v>19831</v>
      </c>
      <c r="D94" s="4">
        <v>0.157</v>
      </c>
      <c r="E94" s="5">
        <v>4.55</v>
      </c>
      <c r="F94" s="5">
        <v>4.9050000000000005E-4</v>
      </c>
      <c r="H94" s="2">
        <f t="shared" si="4"/>
        <v>1.5656565656565658E-3</v>
      </c>
      <c r="I94" s="2">
        <f t="shared" si="5"/>
        <v>0.15656565656565657</v>
      </c>
      <c r="J94" s="2">
        <f t="shared" si="6"/>
        <v>0.98541465766634539</v>
      </c>
    </row>
    <row r="95" spans="1:10" x14ac:dyDescent="0.25">
      <c r="A95" s="4">
        <v>5</v>
      </c>
      <c r="B95" s="4">
        <v>92</v>
      </c>
      <c r="C95" s="4">
        <v>19831</v>
      </c>
      <c r="D95" s="4">
        <v>0.157</v>
      </c>
      <c r="E95" s="5">
        <v>4.5999999999999996</v>
      </c>
      <c r="F95" s="5">
        <v>9.8109999999999994E-4</v>
      </c>
      <c r="H95" s="2">
        <f t="shared" si="4"/>
        <v>1.5656565656565658E-3</v>
      </c>
      <c r="I95" s="2">
        <f t="shared" si="5"/>
        <v>0.15656565656565657</v>
      </c>
      <c r="J95" s="2">
        <f t="shared" si="6"/>
        <v>1.9710302153648342</v>
      </c>
    </row>
    <row r="96" spans="1:10" x14ac:dyDescent="0.25">
      <c r="A96" s="4">
        <v>5</v>
      </c>
      <c r="B96" s="4">
        <v>93</v>
      </c>
      <c r="C96" s="4">
        <v>19835</v>
      </c>
      <c r="D96" s="4">
        <v>0.17699999999999999</v>
      </c>
      <c r="E96" s="5">
        <v>4.6500000000000004</v>
      </c>
      <c r="F96" s="5">
        <v>-1.472E-3</v>
      </c>
      <c r="H96" s="2">
        <f t="shared" si="4"/>
        <v>1.7676767676767678E-3</v>
      </c>
      <c r="I96" s="2">
        <f t="shared" si="5"/>
        <v>0.17676767676767677</v>
      </c>
      <c r="J96" s="2">
        <f t="shared" si="6"/>
        <v>-2.9572484731597557</v>
      </c>
    </row>
    <row r="97" spans="1:10" x14ac:dyDescent="0.25">
      <c r="A97" s="4">
        <v>5</v>
      </c>
      <c r="B97" s="4">
        <v>94</v>
      </c>
      <c r="C97" s="4">
        <v>19835</v>
      </c>
      <c r="D97" s="4">
        <v>0.17699999999999999</v>
      </c>
      <c r="E97" s="5">
        <v>4.7</v>
      </c>
      <c r="F97" s="5">
        <v>0</v>
      </c>
      <c r="H97" s="2">
        <f t="shared" si="4"/>
        <v>1.7676767676767678E-3</v>
      </c>
      <c r="I97" s="2">
        <f t="shared" si="5"/>
        <v>0.17676767676767677</v>
      </c>
      <c r="J97" s="2">
        <f t="shared" si="6"/>
        <v>0</v>
      </c>
    </row>
    <row r="98" spans="1:10" x14ac:dyDescent="0.25">
      <c r="A98" s="4">
        <v>5</v>
      </c>
      <c r="B98" s="4">
        <v>95</v>
      </c>
      <c r="C98" s="4">
        <v>19835</v>
      </c>
      <c r="D98" s="4">
        <v>0.17699999999999999</v>
      </c>
      <c r="E98" s="5">
        <v>4.75</v>
      </c>
      <c r="F98" s="5">
        <v>9.8109999999999994E-4</v>
      </c>
      <c r="H98" s="2">
        <f t="shared" si="4"/>
        <v>1.7676767676767678E-3</v>
      </c>
      <c r="I98" s="2">
        <f t="shared" si="5"/>
        <v>0.17676767676767677</v>
      </c>
      <c r="J98" s="2">
        <f t="shared" si="6"/>
        <v>1.9710302153648342</v>
      </c>
    </row>
    <row r="99" spans="1:10" x14ac:dyDescent="0.25">
      <c r="A99" s="4">
        <v>5</v>
      </c>
      <c r="B99" s="4">
        <v>96</v>
      </c>
      <c r="C99" s="4">
        <v>19835</v>
      </c>
      <c r="D99" s="4">
        <v>0.17699999999999999</v>
      </c>
      <c r="E99" s="5">
        <v>4.8</v>
      </c>
      <c r="F99" s="5">
        <v>-4.9050000000000005E-4</v>
      </c>
      <c r="H99" s="2">
        <f t="shared" si="4"/>
        <v>1.7676767676767678E-3</v>
      </c>
      <c r="I99" s="2">
        <f t="shared" si="5"/>
        <v>0.17676767676767677</v>
      </c>
      <c r="J99" s="2">
        <f t="shared" si="6"/>
        <v>-0.98541465766634539</v>
      </c>
    </row>
    <row r="100" spans="1:10" x14ac:dyDescent="0.25">
      <c r="A100" s="4">
        <v>5</v>
      </c>
      <c r="B100" s="4">
        <v>97</v>
      </c>
      <c r="C100" s="4">
        <v>19835</v>
      </c>
      <c r="D100" s="4">
        <v>0.17699999999999999</v>
      </c>
      <c r="E100" s="5">
        <v>4.8499999999999996</v>
      </c>
      <c r="F100" s="5">
        <v>0</v>
      </c>
      <c r="H100" s="2">
        <f t="shared" si="4"/>
        <v>1.7676767676767678E-3</v>
      </c>
      <c r="I100" s="2">
        <f t="shared" si="5"/>
        <v>0.17676767676767677</v>
      </c>
      <c r="J100" s="2">
        <f t="shared" si="6"/>
        <v>0</v>
      </c>
    </row>
    <row r="101" spans="1:10" x14ac:dyDescent="0.25">
      <c r="A101" s="4">
        <v>5</v>
      </c>
      <c r="B101" s="4">
        <v>98</v>
      </c>
      <c r="C101" s="4">
        <v>19836</v>
      </c>
      <c r="D101" s="4">
        <v>0.182</v>
      </c>
      <c r="E101" s="5">
        <v>4.9000000000000004</v>
      </c>
      <c r="F101" s="5">
        <v>4.9050000000000005E-4</v>
      </c>
      <c r="H101" s="2">
        <f t="shared" si="4"/>
        <v>1.8181818181818182E-3</v>
      </c>
      <c r="I101" s="2">
        <f t="shared" si="5"/>
        <v>0.18181818181818182</v>
      </c>
      <c r="J101" s="2">
        <f t="shared" si="6"/>
        <v>0.98541465766634539</v>
      </c>
    </row>
    <row r="102" spans="1:10" x14ac:dyDescent="0.25">
      <c r="A102" s="4">
        <v>5</v>
      </c>
      <c r="B102" s="4">
        <v>99</v>
      </c>
      <c r="C102" s="4">
        <v>19836</v>
      </c>
      <c r="D102" s="4">
        <v>0.182</v>
      </c>
      <c r="E102" s="5">
        <v>4.95</v>
      </c>
      <c r="F102" s="5">
        <v>9.8109999999999994E-4</v>
      </c>
      <c r="H102" s="2">
        <f t="shared" si="4"/>
        <v>1.8181818181818182E-3</v>
      </c>
      <c r="I102" s="2">
        <f t="shared" si="5"/>
        <v>0.18181818181818182</v>
      </c>
      <c r="J102" s="2">
        <f t="shared" si="6"/>
        <v>1.9710302153648342</v>
      </c>
    </row>
    <row r="103" spans="1:10" x14ac:dyDescent="0.25">
      <c r="A103" s="4">
        <v>5</v>
      </c>
      <c r="B103" s="4">
        <v>100</v>
      </c>
      <c r="C103" s="4">
        <v>19838</v>
      </c>
      <c r="D103" s="4">
        <v>0.192</v>
      </c>
      <c r="E103" s="5">
        <v>5</v>
      </c>
      <c r="F103" s="5">
        <v>4.9050000000000005E-4</v>
      </c>
      <c r="H103" s="2">
        <f t="shared" si="4"/>
        <v>1.9191919191919192E-3</v>
      </c>
      <c r="I103" s="2">
        <f t="shared" si="5"/>
        <v>0.19191919191919191</v>
      </c>
      <c r="J103" s="2">
        <f t="shared" si="6"/>
        <v>0.98541465766634539</v>
      </c>
    </row>
    <row r="104" spans="1:10" x14ac:dyDescent="0.25">
      <c r="A104" s="4">
        <v>5</v>
      </c>
      <c r="B104" s="4">
        <v>101</v>
      </c>
      <c r="C104" s="4">
        <v>19841</v>
      </c>
      <c r="D104" s="4">
        <v>0.20699999999999999</v>
      </c>
      <c r="E104" s="5">
        <v>5.05</v>
      </c>
      <c r="F104" s="5">
        <v>9.8109999999999994E-4</v>
      </c>
      <c r="H104" s="2">
        <f t="shared" si="4"/>
        <v>2.0707070707070706E-3</v>
      </c>
      <c r="I104" s="2">
        <f t="shared" si="5"/>
        <v>0.20707070707070707</v>
      </c>
      <c r="J104" s="2">
        <f t="shared" si="6"/>
        <v>1.9710302153648342</v>
      </c>
    </row>
    <row r="105" spans="1:10" x14ac:dyDescent="0.25">
      <c r="A105" s="4">
        <v>5</v>
      </c>
      <c r="B105" s="4">
        <v>102</v>
      </c>
      <c r="C105" s="4">
        <v>19841</v>
      </c>
      <c r="D105" s="4">
        <v>0.20699999999999999</v>
      </c>
      <c r="E105" s="5">
        <v>5.0999999999999996</v>
      </c>
      <c r="F105" s="5">
        <v>-4.9050000000000005E-4</v>
      </c>
      <c r="H105" s="2">
        <f t="shared" si="4"/>
        <v>2.0707070707070706E-3</v>
      </c>
      <c r="I105" s="2">
        <f t="shared" si="5"/>
        <v>0.20707070707070707</v>
      </c>
      <c r="J105" s="2">
        <f t="shared" si="6"/>
        <v>-0.98541465766634539</v>
      </c>
    </row>
    <row r="106" spans="1:10" x14ac:dyDescent="0.25">
      <c r="A106" s="4">
        <v>5</v>
      </c>
      <c r="B106" s="4">
        <v>103</v>
      </c>
      <c r="C106" s="4">
        <v>19841</v>
      </c>
      <c r="D106" s="4">
        <v>0.20699999999999999</v>
      </c>
      <c r="E106" s="5">
        <v>5.15</v>
      </c>
      <c r="F106" s="5">
        <v>4.9050000000000005E-4</v>
      </c>
      <c r="H106" s="2">
        <f t="shared" si="4"/>
        <v>2.0707070707070706E-3</v>
      </c>
      <c r="I106" s="2">
        <f t="shared" si="5"/>
        <v>0.20707070707070707</v>
      </c>
      <c r="J106" s="2">
        <f t="shared" si="6"/>
        <v>0.98541465766634539</v>
      </c>
    </row>
    <row r="107" spans="1:10" x14ac:dyDescent="0.25">
      <c r="A107" s="4">
        <v>5</v>
      </c>
      <c r="B107" s="4">
        <v>104</v>
      </c>
      <c r="C107" s="4">
        <v>19841</v>
      </c>
      <c r="D107" s="4">
        <v>0.20699999999999999</v>
      </c>
      <c r="E107" s="5">
        <v>5.2</v>
      </c>
      <c r="F107" s="5">
        <v>4.9050000000000005E-4</v>
      </c>
      <c r="H107" s="2">
        <f t="shared" si="4"/>
        <v>2.0707070707070706E-3</v>
      </c>
      <c r="I107" s="2">
        <f t="shared" si="5"/>
        <v>0.20707070707070707</v>
      </c>
      <c r="J107" s="2">
        <f t="shared" si="6"/>
        <v>0.98541465766634539</v>
      </c>
    </row>
    <row r="108" spans="1:10" x14ac:dyDescent="0.25">
      <c r="A108" s="4">
        <v>5</v>
      </c>
      <c r="B108" s="4">
        <v>105</v>
      </c>
      <c r="C108" s="4">
        <v>19841</v>
      </c>
      <c r="D108" s="4">
        <v>0.20699999999999999</v>
      </c>
      <c r="E108" s="5">
        <v>5.25</v>
      </c>
      <c r="F108" s="5">
        <v>-9.8109999999999994E-4</v>
      </c>
      <c r="H108" s="2">
        <f t="shared" si="4"/>
        <v>2.0707070707070706E-3</v>
      </c>
      <c r="I108" s="2">
        <f t="shared" si="5"/>
        <v>0.20707070707070707</v>
      </c>
      <c r="J108" s="2">
        <f t="shared" si="6"/>
        <v>-1.9710302153648342</v>
      </c>
    </row>
    <row r="109" spans="1:10" x14ac:dyDescent="0.25">
      <c r="A109" s="4">
        <v>5</v>
      </c>
      <c r="B109" s="4">
        <v>106</v>
      </c>
      <c r="C109" s="4">
        <v>19843</v>
      </c>
      <c r="D109" s="4">
        <v>0.217</v>
      </c>
      <c r="E109" s="5">
        <v>5.3</v>
      </c>
      <c r="F109" s="5">
        <v>-4.9050000000000005E-4</v>
      </c>
      <c r="H109" s="2">
        <f t="shared" si="4"/>
        <v>2.1717171717171718E-3</v>
      </c>
      <c r="I109" s="2">
        <f t="shared" si="5"/>
        <v>0.21717171717171718</v>
      </c>
      <c r="J109" s="2">
        <f t="shared" si="6"/>
        <v>-0.98541465766634539</v>
      </c>
    </row>
    <row r="110" spans="1:10" x14ac:dyDescent="0.25">
      <c r="A110" s="4">
        <v>5</v>
      </c>
      <c r="B110" s="4">
        <v>107</v>
      </c>
      <c r="C110" s="4">
        <v>19846</v>
      </c>
      <c r="D110" s="4">
        <v>0.23200000000000001</v>
      </c>
      <c r="E110" s="5">
        <v>5.35</v>
      </c>
      <c r="F110" s="5">
        <v>4.9050000000000005E-4</v>
      </c>
      <c r="H110" s="2">
        <f t="shared" si="4"/>
        <v>2.3232323232323234E-3</v>
      </c>
      <c r="I110" s="2">
        <f t="shared" si="5"/>
        <v>0.23232323232323235</v>
      </c>
      <c r="J110" s="2">
        <f t="shared" si="6"/>
        <v>0.98541465766634539</v>
      </c>
    </row>
    <row r="111" spans="1:10" x14ac:dyDescent="0.25">
      <c r="A111" s="4">
        <v>5</v>
      </c>
      <c r="B111" s="4">
        <v>108</v>
      </c>
      <c r="C111" s="4">
        <v>19847</v>
      </c>
      <c r="D111" s="4">
        <v>0.23699999999999999</v>
      </c>
      <c r="E111" s="5">
        <v>5.4</v>
      </c>
      <c r="F111" s="5">
        <v>0</v>
      </c>
      <c r="H111" s="2">
        <f t="shared" si="4"/>
        <v>2.3737373737373738E-3</v>
      </c>
      <c r="I111" s="2">
        <f t="shared" si="5"/>
        <v>0.23737373737373738</v>
      </c>
      <c r="J111" s="2">
        <f t="shared" si="6"/>
        <v>0</v>
      </c>
    </row>
    <row r="112" spans="1:10" x14ac:dyDescent="0.25">
      <c r="A112" s="4">
        <v>5</v>
      </c>
      <c r="B112" s="4">
        <v>109</v>
      </c>
      <c r="C112" s="4">
        <v>19847</v>
      </c>
      <c r="D112" s="4">
        <v>0.23699999999999999</v>
      </c>
      <c r="E112" s="5">
        <v>5.45</v>
      </c>
      <c r="F112" s="5">
        <v>0</v>
      </c>
      <c r="H112" s="2">
        <f t="shared" si="4"/>
        <v>2.3737373737373738E-3</v>
      </c>
      <c r="I112" s="2">
        <f t="shared" si="5"/>
        <v>0.23737373737373738</v>
      </c>
      <c r="J112" s="2">
        <f t="shared" si="6"/>
        <v>0</v>
      </c>
    </row>
    <row r="113" spans="1:10" x14ac:dyDescent="0.25">
      <c r="A113" s="4">
        <v>5</v>
      </c>
      <c r="B113" s="4">
        <v>110</v>
      </c>
      <c r="C113" s="4">
        <v>19847</v>
      </c>
      <c r="D113" s="4">
        <v>0.23699999999999999</v>
      </c>
      <c r="E113" s="5">
        <v>5.5</v>
      </c>
      <c r="F113" s="5">
        <v>0</v>
      </c>
      <c r="H113" s="2">
        <f t="shared" si="4"/>
        <v>2.3737373737373738E-3</v>
      </c>
      <c r="I113" s="2">
        <f t="shared" si="5"/>
        <v>0.23737373737373738</v>
      </c>
      <c r="J113" s="2">
        <f t="shared" si="6"/>
        <v>0</v>
      </c>
    </row>
    <row r="114" spans="1:10" x14ac:dyDescent="0.25">
      <c r="A114" s="4">
        <v>5</v>
      </c>
      <c r="B114" s="4">
        <v>111</v>
      </c>
      <c r="C114" s="4">
        <v>19848</v>
      </c>
      <c r="D114" s="4">
        <v>0.24199999999999999</v>
      </c>
      <c r="E114" s="5">
        <v>5.55</v>
      </c>
      <c r="F114" s="5">
        <v>9.8109999999999994E-4</v>
      </c>
      <c r="H114" s="2">
        <f t="shared" si="4"/>
        <v>2.4242424242424242E-3</v>
      </c>
      <c r="I114" s="2">
        <f t="shared" si="5"/>
        <v>0.24242424242424243</v>
      </c>
      <c r="J114" s="2">
        <f t="shared" si="6"/>
        <v>1.9710302153648342</v>
      </c>
    </row>
    <row r="115" spans="1:10" x14ac:dyDescent="0.25">
      <c r="A115" s="4">
        <v>5</v>
      </c>
      <c r="B115" s="4">
        <v>112</v>
      </c>
      <c r="C115" s="4">
        <v>19848</v>
      </c>
      <c r="D115" s="4">
        <v>0.24199999999999999</v>
      </c>
      <c r="E115" s="5">
        <v>5.6</v>
      </c>
      <c r="F115" s="5">
        <v>0</v>
      </c>
      <c r="H115" s="2">
        <f t="shared" si="4"/>
        <v>2.4242424242424242E-3</v>
      </c>
      <c r="I115" s="2">
        <f t="shared" si="5"/>
        <v>0.24242424242424243</v>
      </c>
      <c r="J115" s="2">
        <f t="shared" si="6"/>
        <v>0</v>
      </c>
    </row>
    <row r="116" spans="1:10" x14ac:dyDescent="0.25">
      <c r="A116" s="4">
        <v>5</v>
      </c>
      <c r="B116" s="4">
        <v>113</v>
      </c>
      <c r="C116" s="4">
        <v>19850</v>
      </c>
      <c r="D116" s="4">
        <v>0.253</v>
      </c>
      <c r="E116" s="5">
        <v>5.65</v>
      </c>
      <c r="F116" s="5">
        <v>0</v>
      </c>
      <c r="H116" s="2">
        <f t="shared" si="4"/>
        <v>2.5252525252525255E-3</v>
      </c>
      <c r="I116" s="2">
        <f t="shared" si="5"/>
        <v>0.25252525252525254</v>
      </c>
      <c r="J116" s="2">
        <f t="shared" si="6"/>
        <v>0</v>
      </c>
    </row>
    <row r="117" spans="1:10" x14ac:dyDescent="0.25">
      <c r="A117" s="4">
        <v>5</v>
      </c>
      <c r="B117" s="4">
        <v>114</v>
      </c>
      <c r="C117" s="4">
        <v>19851</v>
      </c>
      <c r="D117" s="4">
        <v>0.25800000000000001</v>
      </c>
      <c r="E117" s="5">
        <v>5.7</v>
      </c>
      <c r="F117" s="5">
        <v>4.9050000000000005E-4</v>
      </c>
      <c r="H117" s="2">
        <f t="shared" si="4"/>
        <v>2.5757575757575759E-3</v>
      </c>
      <c r="I117" s="2">
        <f t="shared" si="5"/>
        <v>0.25757575757575757</v>
      </c>
      <c r="J117" s="2">
        <f t="shared" si="6"/>
        <v>0.98541465766634539</v>
      </c>
    </row>
    <row r="118" spans="1:10" x14ac:dyDescent="0.25">
      <c r="A118" s="4">
        <v>5</v>
      </c>
      <c r="B118" s="4">
        <v>115</v>
      </c>
      <c r="C118" s="4">
        <v>19851</v>
      </c>
      <c r="D118" s="4">
        <v>0.25800000000000001</v>
      </c>
      <c r="E118" s="5">
        <v>5.75</v>
      </c>
      <c r="F118" s="5">
        <v>9.8109999999999994E-4</v>
      </c>
      <c r="H118" s="2">
        <f t="shared" si="4"/>
        <v>2.5757575757575759E-3</v>
      </c>
      <c r="I118" s="2">
        <f t="shared" si="5"/>
        <v>0.25757575757575757</v>
      </c>
      <c r="J118" s="2">
        <f t="shared" si="6"/>
        <v>1.9710302153648342</v>
      </c>
    </row>
    <row r="119" spans="1:10" x14ac:dyDescent="0.25">
      <c r="A119" s="4">
        <v>5</v>
      </c>
      <c r="B119" s="4">
        <v>116</v>
      </c>
      <c r="C119" s="4">
        <v>19851</v>
      </c>
      <c r="D119" s="4">
        <v>0.25800000000000001</v>
      </c>
      <c r="E119" s="5">
        <v>5.8</v>
      </c>
      <c r="F119" s="5">
        <v>0</v>
      </c>
      <c r="H119" s="2">
        <f t="shared" si="4"/>
        <v>2.5757575757575759E-3</v>
      </c>
      <c r="I119" s="2">
        <f t="shared" si="5"/>
        <v>0.25757575757575757</v>
      </c>
      <c r="J119" s="2">
        <f t="shared" si="6"/>
        <v>0</v>
      </c>
    </row>
    <row r="120" spans="1:10" x14ac:dyDescent="0.25">
      <c r="A120" s="4">
        <v>5</v>
      </c>
      <c r="B120" s="4">
        <v>117</v>
      </c>
      <c r="C120" s="4">
        <v>19854</v>
      </c>
      <c r="D120" s="4">
        <v>0.27300000000000002</v>
      </c>
      <c r="E120" s="5">
        <v>5.85</v>
      </c>
      <c r="F120" s="5">
        <v>9.8109999999999994E-4</v>
      </c>
      <c r="H120" s="2">
        <f t="shared" si="4"/>
        <v>2.7272727272727275E-3</v>
      </c>
      <c r="I120" s="2">
        <f t="shared" si="5"/>
        <v>0.27272727272727276</v>
      </c>
      <c r="J120" s="2">
        <f t="shared" si="6"/>
        <v>1.9710302153648342</v>
      </c>
    </row>
    <row r="121" spans="1:10" x14ac:dyDescent="0.25">
      <c r="A121" s="4">
        <v>5</v>
      </c>
      <c r="B121" s="4">
        <v>118</v>
      </c>
      <c r="C121" s="4">
        <v>19855</v>
      </c>
      <c r="D121" s="4">
        <v>0.27800000000000002</v>
      </c>
      <c r="E121" s="5">
        <v>5.9</v>
      </c>
      <c r="F121" s="5">
        <v>0</v>
      </c>
      <c r="H121" s="2">
        <f t="shared" si="4"/>
        <v>2.7777777777777779E-3</v>
      </c>
      <c r="I121" s="2">
        <f t="shared" si="5"/>
        <v>0.27777777777777779</v>
      </c>
      <c r="J121" s="2">
        <f t="shared" si="6"/>
        <v>0</v>
      </c>
    </row>
    <row r="122" spans="1:10" x14ac:dyDescent="0.25">
      <c r="A122" s="4">
        <v>5</v>
      </c>
      <c r="B122" s="4">
        <v>119</v>
      </c>
      <c r="C122" s="4">
        <v>19855</v>
      </c>
      <c r="D122" s="4">
        <v>0.27800000000000002</v>
      </c>
      <c r="E122" s="5">
        <v>5.95</v>
      </c>
      <c r="F122" s="5">
        <v>4.9050000000000005E-4</v>
      </c>
      <c r="H122" s="2">
        <f t="shared" si="4"/>
        <v>2.7777777777777779E-3</v>
      </c>
      <c r="I122" s="2">
        <f t="shared" si="5"/>
        <v>0.27777777777777779</v>
      </c>
      <c r="J122" s="2">
        <f t="shared" si="6"/>
        <v>0.98541465766634539</v>
      </c>
    </row>
    <row r="123" spans="1:10" x14ac:dyDescent="0.25">
      <c r="A123" s="4">
        <v>5</v>
      </c>
      <c r="B123" s="4">
        <v>120</v>
      </c>
      <c r="C123" s="4">
        <v>19855</v>
      </c>
      <c r="D123" s="4">
        <v>0.27800000000000002</v>
      </c>
      <c r="E123" s="5">
        <v>6</v>
      </c>
      <c r="F123" s="5">
        <v>1.472E-3</v>
      </c>
      <c r="H123" s="2">
        <f t="shared" si="4"/>
        <v>2.7777777777777779E-3</v>
      </c>
      <c r="I123" s="2">
        <f t="shared" si="5"/>
        <v>0.27777777777777779</v>
      </c>
      <c r="J123" s="2">
        <f t="shared" si="6"/>
        <v>2.9572484731597557</v>
      </c>
    </row>
    <row r="124" spans="1:10" x14ac:dyDescent="0.25">
      <c r="A124" s="4">
        <v>5</v>
      </c>
      <c r="B124" s="4">
        <v>121</v>
      </c>
      <c r="C124" s="4">
        <v>19856</v>
      </c>
      <c r="D124" s="4">
        <v>0.28299999999999997</v>
      </c>
      <c r="E124" s="5">
        <v>6.05</v>
      </c>
      <c r="F124" s="5">
        <v>-4.9050000000000005E-4</v>
      </c>
      <c r="H124" s="2">
        <f t="shared" si="4"/>
        <v>2.8282828282828283E-3</v>
      </c>
      <c r="I124" s="2">
        <f t="shared" si="5"/>
        <v>0.28282828282828282</v>
      </c>
      <c r="J124" s="2">
        <f t="shared" si="6"/>
        <v>-0.98541465766634539</v>
      </c>
    </row>
    <row r="125" spans="1:10" x14ac:dyDescent="0.25">
      <c r="A125" s="4">
        <v>5</v>
      </c>
      <c r="B125" s="4">
        <v>122</v>
      </c>
      <c r="C125" s="4">
        <v>19856</v>
      </c>
      <c r="D125" s="4">
        <v>0.28299999999999997</v>
      </c>
      <c r="E125" s="5">
        <v>6.1</v>
      </c>
      <c r="F125" s="5">
        <v>4.9050000000000005E-4</v>
      </c>
      <c r="H125" s="2">
        <f t="shared" si="4"/>
        <v>2.8282828282828283E-3</v>
      </c>
      <c r="I125" s="2">
        <f t="shared" si="5"/>
        <v>0.28282828282828282</v>
      </c>
      <c r="J125" s="2">
        <f t="shared" si="6"/>
        <v>0.98541465766634539</v>
      </c>
    </row>
    <row r="126" spans="1:10" x14ac:dyDescent="0.25">
      <c r="A126" s="4">
        <v>5</v>
      </c>
      <c r="B126" s="4">
        <v>123</v>
      </c>
      <c r="C126" s="4">
        <v>19858</v>
      </c>
      <c r="D126" s="4">
        <v>0.29299999999999998</v>
      </c>
      <c r="E126" s="5">
        <v>6.15</v>
      </c>
      <c r="F126" s="5">
        <v>4.9050000000000005E-4</v>
      </c>
      <c r="H126" s="2">
        <f t="shared" si="4"/>
        <v>2.9292929292929295E-3</v>
      </c>
      <c r="I126" s="2">
        <f t="shared" si="5"/>
        <v>0.29292929292929293</v>
      </c>
      <c r="J126" s="2">
        <f t="shared" si="6"/>
        <v>0.98541465766634539</v>
      </c>
    </row>
    <row r="127" spans="1:10" x14ac:dyDescent="0.25">
      <c r="A127" s="4">
        <v>5</v>
      </c>
      <c r="B127" s="4">
        <v>124</v>
      </c>
      <c r="C127" s="4">
        <v>19861</v>
      </c>
      <c r="D127" s="4">
        <v>0.308</v>
      </c>
      <c r="E127" s="5">
        <v>6.2</v>
      </c>
      <c r="F127" s="5">
        <v>9.8109999999999994E-4</v>
      </c>
      <c r="H127" s="2">
        <f t="shared" si="4"/>
        <v>3.0808080808080807E-3</v>
      </c>
      <c r="I127" s="2">
        <f t="shared" si="5"/>
        <v>0.30808080808080807</v>
      </c>
      <c r="J127" s="2">
        <f t="shared" si="6"/>
        <v>1.9710302153648342</v>
      </c>
    </row>
    <row r="128" spans="1:10" x14ac:dyDescent="0.25">
      <c r="A128" s="4">
        <v>5</v>
      </c>
      <c r="B128" s="4">
        <v>125</v>
      </c>
      <c r="C128" s="4">
        <v>19862</v>
      </c>
      <c r="D128" s="4">
        <v>0.313</v>
      </c>
      <c r="E128" s="5">
        <v>6.25</v>
      </c>
      <c r="F128" s="5">
        <v>0</v>
      </c>
      <c r="H128" s="2">
        <f t="shared" si="4"/>
        <v>3.1313131313131315E-3</v>
      </c>
      <c r="I128" s="2">
        <f t="shared" si="5"/>
        <v>0.31313131313131315</v>
      </c>
      <c r="J128" s="2">
        <f t="shared" si="6"/>
        <v>0</v>
      </c>
    </row>
    <row r="129" spans="1:10" x14ac:dyDescent="0.25">
      <c r="A129" s="4">
        <v>5</v>
      </c>
      <c r="B129" s="4">
        <v>126</v>
      </c>
      <c r="C129" s="4">
        <v>19862</v>
      </c>
      <c r="D129" s="4">
        <v>0.313</v>
      </c>
      <c r="E129" s="5">
        <v>6.3</v>
      </c>
      <c r="F129" s="5">
        <v>9.8109999999999994E-4</v>
      </c>
      <c r="H129" s="2">
        <f t="shared" si="4"/>
        <v>3.1313131313131315E-3</v>
      </c>
      <c r="I129" s="2">
        <f t="shared" si="5"/>
        <v>0.31313131313131315</v>
      </c>
      <c r="J129" s="2">
        <f t="shared" si="6"/>
        <v>1.9710302153648342</v>
      </c>
    </row>
    <row r="130" spans="1:10" x14ac:dyDescent="0.25">
      <c r="A130" s="4">
        <v>5</v>
      </c>
      <c r="B130" s="4">
        <v>127</v>
      </c>
      <c r="C130" s="4">
        <v>19862</v>
      </c>
      <c r="D130" s="4">
        <v>0.313</v>
      </c>
      <c r="E130" s="5">
        <v>6.35</v>
      </c>
      <c r="F130" s="5">
        <v>1.472E-3</v>
      </c>
      <c r="H130" s="2">
        <f t="shared" si="4"/>
        <v>3.1313131313131315E-3</v>
      </c>
      <c r="I130" s="2">
        <f t="shared" si="5"/>
        <v>0.31313131313131315</v>
      </c>
      <c r="J130" s="2">
        <f t="shared" si="6"/>
        <v>2.9572484731597557</v>
      </c>
    </row>
    <row r="131" spans="1:10" x14ac:dyDescent="0.25">
      <c r="A131" s="4">
        <v>5</v>
      </c>
      <c r="B131" s="4">
        <v>128</v>
      </c>
      <c r="C131" s="4">
        <v>19862</v>
      </c>
      <c r="D131" s="4">
        <v>0.313</v>
      </c>
      <c r="E131" s="5">
        <v>6.4</v>
      </c>
      <c r="F131" s="5">
        <v>0</v>
      </c>
      <c r="H131" s="2">
        <f t="shared" si="4"/>
        <v>3.1313131313131315E-3</v>
      </c>
      <c r="I131" s="2">
        <f t="shared" si="5"/>
        <v>0.31313131313131315</v>
      </c>
      <c r="J131" s="2">
        <f t="shared" si="6"/>
        <v>0</v>
      </c>
    </row>
    <row r="132" spans="1:10" x14ac:dyDescent="0.25">
      <c r="A132" s="4">
        <v>5</v>
      </c>
      <c r="B132" s="4">
        <v>129</v>
      </c>
      <c r="C132" s="4">
        <v>19865</v>
      </c>
      <c r="D132" s="4">
        <v>0.32800000000000001</v>
      </c>
      <c r="E132" s="5">
        <v>6.45</v>
      </c>
      <c r="F132" s="5">
        <v>1.472E-3</v>
      </c>
      <c r="H132" s="2">
        <f t="shared" ref="H132:H195" si="7">(C132-19800)/19800</f>
        <v>3.2828282828282827E-3</v>
      </c>
      <c r="I132" s="2">
        <f t="shared" ref="I132:I195" si="8">H132*100</f>
        <v>0.32828282828282829</v>
      </c>
      <c r="J132" s="2">
        <f t="shared" si="6"/>
        <v>2.9572484731597557</v>
      </c>
    </row>
    <row r="133" spans="1:10" x14ac:dyDescent="0.25">
      <c r="A133" s="4">
        <v>5</v>
      </c>
      <c r="B133" s="4">
        <v>130</v>
      </c>
      <c r="C133" s="4">
        <v>19868</v>
      </c>
      <c r="D133" s="4">
        <v>0.34300000000000003</v>
      </c>
      <c r="E133" s="5">
        <v>6.5</v>
      </c>
      <c r="F133" s="5">
        <v>9.8109999999999994E-4</v>
      </c>
      <c r="H133" s="2">
        <f t="shared" si="7"/>
        <v>3.4343434343434343E-3</v>
      </c>
      <c r="I133" s="2">
        <f t="shared" si="8"/>
        <v>0.34343434343434343</v>
      </c>
      <c r="J133" s="2">
        <f t="shared" si="6"/>
        <v>1.9710302153648342</v>
      </c>
    </row>
    <row r="134" spans="1:10" x14ac:dyDescent="0.25">
      <c r="A134" s="4">
        <v>5</v>
      </c>
      <c r="B134" s="4">
        <v>131</v>
      </c>
      <c r="C134" s="4">
        <v>19868</v>
      </c>
      <c r="D134" s="4">
        <v>0.34300000000000003</v>
      </c>
      <c r="E134" s="5">
        <v>6.55</v>
      </c>
      <c r="F134" s="5">
        <v>4.9050000000000005E-4</v>
      </c>
      <c r="H134" s="2">
        <f t="shared" si="7"/>
        <v>3.4343434343434343E-3</v>
      </c>
      <c r="I134" s="2">
        <f t="shared" si="8"/>
        <v>0.34343434343434343</v>
      </c>
      <c r="J134" s="2">
        <f t="shared" si="6"/>
        <v>0.98541465766634539</v>
      </c>
    </row>
    <row r="135" spans="1:10" x14ac:dyDescent="0.25">
      <c r="A135" s="4">
        <v>5</v>
      </c>
      <c r="B135" s="4">
        <v>132</v>
      </c>
      <c r="C135" s="4">
        <v>19868</v>
      </c>
      <c r="D135" s="4">
        <v>0.34300000000000003</v>
      </c>
      <c r="E135" s="5">
        <v>6.6</v>
      </c>
      <c r="F135" s="5">
        <v>9.8109999999999994E-4</v>
      </c>
      <c r="H135" s="2">
        <f t="shared" si="7"/>
        <v>3.4343434343434343E-3</v>
      </c>
      <c r="I135" s="2">
        <f t="shared" si="8"/>
        <v>0.34343434343434343</v>
      </c>
      <c r="J135" s="2">
        <f t="shared" ref="J135:J198" si="9">F135/497.76*1000000</f>
        <v>1.9710302153648342</v>
      </c>
    </row>
    <row r="136" spans="1:10" x14ac:dyDescent="0.25">
      <c r="A136" s="4">
        <v>5</v>
      </c>
      <c r="B136" s="4">
        <v>133</v>
      </c>
      <c r="C136" s="4">
        <v>19870</v>
      </c>
      <c r="D136" s="4">
        <v>0.35399999999999998</v>
      </c>
      <c r="E136" s="5">
        <v>6.65</v>
      </c>
      <c r="F136" s="5">
        <v>4.9050000000000005E-4</v>
      </c>
      <c r="H136" s="2">
        <f t="shared" si="7"/>
        <v>3.5353535353535356E-3</v>
      </c>
      <c r="I136" s="2">
        <f t="shared" si="8"/>
        <v>0.35353535353535354</v>
      </c>
      <c r="J136" s="2">
        <f t="shared" si="9"/>
        <v>0.98541465766634539</v>
      </c>
    </row>
    <row r="137" spans="1:10" x14ac:dyDescent="0.25">
      <c r="A137" s="4">
        <v>5</v>
      </c>
      <c r="B137" s="4">
        <v>134</v>
      </c>
      <c r="C137" s="4">
        <v>19871</v>
      </c>
      <c r="D137" s="4">
        <v>0.35899999999999999</v>
      </c>
      <c r="E137" s="5">
        <v>6.7</v>
      </c>
      <c r="F137" s="5">
        <v>0</v>
      </c>
      <c r="H137" s="2">
        <f t="shared" si="7"/>
        <v>3.585858585858586E-3</v>
      </c>
      <c r="I137" s="2">
        <f t="shared" si="8"/>
        <v>0.35858585858585862</v>
      </c>
      <c r="J137" s="2">
        <f t="shared" si="9"/>
        <v>0</v>
      </c>
    </row>
    <row r="138" spans="1:10" x14ac:dyDescent="0.25">
      <c r="A138" s="4">
        <v>5</v>
      </c>
      <c r="B138" s="4">
        <v>135</v>
      </c>
      <c r="C138" s="4">
        <v>19871</v>
      </c>
      <c r="D138" s="4">
        <v>0.35899999999999999</v>
      </c>
      <c r="E138" s="5">
        <v>6.75</v>
      </c>
      <c r="F138" s="5">
        <v>4.9050000000000005E-4</v>
      </c>
      <c r="H138" s="2">
        <f t="shared" si="7"/>
        <v>3.585858585858586E-3</v>
      </c>
      <c r="I138" s="2">
        <f t="shared" si="8"/>
        <v>0.35858585858585862</v>
      </c>
      <c r="J138" s="2">
        <f t="shared" si="9"/>
        <v>0.98541465766634539</v>
      </c>
    </row>
    <row r="139" spans="1:10" x14ac:dyDescent="0.25">
      <c r="A139" s="4">
        <v>5</v>
      </c>
      <c r="B139" s="4">
        <v>136</v>
      </c>
      <c r="C139" s="4">
        <v>19872</v>
      </c>
      <c r="D139" s="4">
        <v>0.36399999999999999</v>
      </c>
      <c r="E139" s="5">
        <v>6.8</v>
      </c>
      <c r="F139" s="5">
        <v>1.472E-3</v>
      </c>
      <c r="H139" s="2">
        <f t="shared" si="7"/>
        <v>3.6363636363636364E-3</v>
      </c>
      <c r="I139" s="2">
        <f t="shared" si="8"/>
        <v>0.36363636363636365</v>
      </c>
      <c r="J139" s="2">
        <f t="shared" si="9"/>
        <v>2.9572484731597557</v>
      </c>
    </row>
    <row r="140" spans="1:10" x14ac:dyDescent="0.25">
      <c r="A140" s="4">
        <v>5</v>
      </c>
      <c r="B140" s="4">
        <v>137</v>
      </c>
      <c r="C140" s="4">
        <v>19873</v>
      </c>
      <c r="D140" s="4">
        <v>0.36899999999999999</v>
      </c>
      <c r="E140" s="5">
        <v>6.85</v>
      </c>
      <c r="F140" s="5">
        <v>0</v>
      </c>
      <c r="H140" s="2">
        <f t="shared" si="7"/>
        <v>3.6868686868686868E-3</v>
      </c>
      <c r="I140" s="2">
        <f t="shared" si="8"/>
        <v>0.36868686868686867</v>
      </c>
      <c r="J140" s="2">
        <f t="shared" si="9"/>
        <v>0</v>
      </c>
    </row>
    <row r="141" spans="1:10" x14ac:dyDescent="0.25">
      <c r="A141" s="4">
        <v>5</v>
      </c>
      <c r="B141" s="4">
        <v>138</v>
      </c>
      <c r="C141" s="4">
        <v>19875</v>
      </c>
      <c r="D141" s="4">
        <v>0.379</v>
      </c>
      <c r="E141" s="5">
        <v>6.9</v>
      </c>
      <c r="F141" s="5">
        <v>4.9050000000000005E-4</v>
      </c>
      <c r="H141" s="2">
        <f t="shared" si="7"/>
        <v>3.787878787878788E-3</v>
      </c>
      <c r="I141" s="2">
        <f t="shared" si="8"/>
        <v>0.37878787878787878</v>
      </c>
      <c r="J141" s="2">
        <f t="shared" si="9"/>
        <v>0.98541465766634539</v>
      </c>
    </row>
    <row r="142" spans="1:10" x14ac:dyDescent="0.25">
      <c r="A142" s="4">
        <v>5</v>
      </c>
      <c r="B142" s="4">
        <v>139</v>
      </c>
      <c r="C142" s="4">
        <v>19876</v>
      </c>
      <c r="D142" s="4">
        <v>0.38400000000000001</v>
      </c>
      <c r="E142" s="5">
        <v>6.95</v>
      </c>
      <c r="F142" s="5">
        <v>0</v>
      </c>
      <c r="H142" s="2">
        <f t="shared" si="7"/>
        <v>3.8383838383838384E-3</v>
      </c>
      <c r="I142" s="2">
        <f t="shared" si="8"/>
        <v>0.38383838383838381</v>
      </c>
      <c r="J142" s="2">
        <f t="shared" si="9"/>
        <v>0</v>
      </c>
    </row>
    <row r="143" spans="1:10" x14ac:dyDescent="0.25">
      <c r="A143" s="4">
        <v>5</v>
      </c>
      <c r="B143" s="4">
        <v>140</v>
      </c>
      <c r="C143" s="4">
        <v>19879</v>
      </c>
      <c r="D143" s="4">
        <v>0.39900000000000002</v>
      </c>
      <c r="E143" s="5">
        <v>7</v>
      </c>
      <c r="F143" s="5">
        <v>4.9050000000000005E-4</v>
      </c>
      <c r="H143" s="2">
        <f t="shared" si="7"/>
        <v>3.9898989898989896E-3</v>
      </c>
      <c r="I143" s="2">
        <f t="shared" si="8"/>
        <v>0.39898989898989895</v>
      </c>
      <c r="J143" s="2">
        <f t="shared" si="9"/>
        <v>0.98541465766634539</v>
      </c>
    </row>
    <row r="144" spans="1:10" x14ac:dyDescent="0.25">
      <c r="A144" s="4">
        <v>5</v>
      </c>
      <c r="B144" s="4">
        <v>141</v>
      </c>
      <c r="C144" s="4">
        <v>19880</v>
      </c>
      <c r="D144" s="4">
        <v>0.40400000000000003</v>
      </c>
      <c r="E144" s="5">
        <v>7.05</v>
      </c>
      <c r="F144" s="5">
        <v>0</v>
      </c>
      <c r="H144" s="2">
        <f t="shared" si="7"/>
        <v>4.0404040404040404E-3</v>
      </c>
      <c r="I144" s="2">
        <f t="shared" si="8"/>
        <v>0.40404040404040403</v>
      </c>
      <c r="J144" s="2">
        <f t="shared" si="9"/>
        <v>0</v>
      </c>
    </row>
    <row r="145" spans="1:10" x14ac:dyDescent="0.25">
      <c r="A145" s="4">
        <v>5</v>
      </c>
      <c r="B145" s="4">
        <v>142</v>
      </c>
      <c r="C145" s="4">
        <v>19881</v>
      </c>
      <c r="D145" s="4">
        <v>0.40899999999999997</v>
      </c>
      <c r="E145" s="5">
        <v>7.1</v>
      </c>
      <c r="F145" s="5">
        <v>0</v>
      </c>
      <c r="H145" s="2">
        <f t="shared" si="7"/>
        <v>4.0909090909090912E-3</v>
      </c>
      <c r="I145" s="2">
        <f t="shared" si="8"/>
        <v>0.40909090909090912</v>
      </c>
      <c r="J145" s="2">
        <f t="shared" si="9"/>
        <v>0</v>
      </c>
    </row>
    <row r="146" spans="1:10" x14ac:dyDescent="0.25">
      <c r="A146" s="4">
        <v>5</v>
      </c>
      <c r="B146" s="4">
        <v>143</v>
      </c>
      <c r="C146" s="4">
        <v>19881</v>
      </c>
      <c r="D146" s="4">
        <v>0.40899999999999997</v>
      </c>
      <c r="E146" s="5">
        <v>7.15</v>
      </c>
      <c r="F146" s="5">
        <v>4.9050000000000005E-4</v>
      </c>
      <c r="H146" s="2">
        <f t="shared" si="7"/>
        <v>4.0909090909090912E-3</v>
      </c>
      <c r="I146" s="2">
        <f t="shared" si="8"/>
        <v>0.40909090909090912</v>
      </c>
      <c r="J146" s="2">
        <f t="shared" si="9"/>
        <v>0.98541465766634539</v>
      </c>
    </row>
    <row r="147" spans="1:10" x14ac:dyDescent="0.25">
      <c r="A147" s="4">
        <v>5</v>
      </c>
      <c r="B147" s="4">
        <v>144</v>
      </c>
      <c r="C147" s="4">
        <v>19881</v>
      </c>
      <c r="D147" s="4">
        <v>0.40899999999999997</v>
      </c>
      <c r="E147" s="5">
        <v>7.2</v>
      </c>
      <c r="F147" s="5">
        <v>0</v>
      </c>
      <c r="H147" s="2">
        <f t="shared" si="7"/>
        <v>4.0909090909090912E-3</v>
      </c>
      <c r="I147" s="2">
        <f t="shared" si="8"/>
        <v>0.40909090909090912</v>
      </c>
      <c r="J147" s="2">
        <f t="shared" si="9"/>
        <v>0</v>
      </c>
    </row>
    <row r="148" spans="1:10" x14ac:dyDescent="0.25">
      <c r="A148" s="4">
        <v>5</v>
      </c>
      <c r="B148" s="4">
        <v>145</v>
      </c>
      <c r="C148" s="4">
        <v>19882</v>
      </c>
      <c r="D148" s="4">
        <v>0.41399999999999998</v>
      </c>
      <c r="E148" s="5">
        <v>7.25</v>
      </c>
      <c r="F148" s="5">
        <v>4.9050000000000005E-4</v>
      </c>
      <c r="H148" s="2">
        <f t="shared" si="7"/>
        <v>4.1414141414141412E-3</v>
      </c>
      <c r="I148" s="2">
        <f t="shared" si="8"/>
        <v>0.41414141414141414</v>
      </c>
      <c r="J148" s="2">
        <f t="shared" si="9"/>
        <v>0.98541465766634539</v>
      </c>
    </row>
    <row r="149" spans="1:10" x14ac:dyDescent="0.25">
      <c r="A149" s="4">
        <v>5</v>
      </c>
      <c r="B149" s="4">
        <v>146</v>
      </c>
      <c r="C149" s="4">
        <v>19885</v>
      </c>
      <c r="D149" s="4">
        <v>0.42899999999999999</v>
      </c>
      <c r="E149" s="5">
        <v>7.3</v>
      </c>
      <c r="F149" s="5">
        <v>9.8109999999999994E-4</v>
      </c>
      <c r="H149" s="2">
        <f t="shared" si="7"/>
        <v>4.2929292929292928E-3</v>
      </c>
      <c r="I149" s="2">
        <f t="shared" si="8"/>
        <v>0.42929292929292928</v>
      </c>
      <c r="J149" s="2">
        <f t="shared" si="9"/>
        <v>1.9710302153648342</v>
      </c>
    </row>
    <row r="150" spans="1:10" x14ac:dyDescent="0.25">
      <c r="A150" s="4">
        <v>5</v>
      </c>
      <c r="B150" s="4">
        <v>147</v>
      </c>
      <c r="C150" s="4">
        <v>19886</v>
      </c>
      <c r="D150" s="4">
        <v>0.434</v>
      </c>
      <c r="E150" s="5">
        <v>7.35</v>
      </c>
      <c r="F150" s="5">
        <v>9.8109999999999994E-4</v>
      </c>
      <c r="H150" s="2">
        <f t="shared" si="7"/>
        <v>4.3434343434343436E-3</v>
      </c>
      <c r="I150" s="2">
        <f t="shared" si="8"/>
        <v>0.43434343434343436</v>
      </c>
      <c r="J150" s="2">
        <f t="shared" si="9"/>
        <v>1.9710302153648342</v>
      </c>
    </row>
    <row r="151" spans="1:10" x14ac:dyDescent="0.25">
      <c r="A151" s="4">
        <v>5</v>
      </c>
      <c r="B151" s="4">
        <v>148</v>
      </c>
      <c r="C151" s="4">
        <v>19886</v>
      </c>
      <c r="D151" s="4">
        <v>0.434</v>
      </c>
      <c r="E151" s="5">
        <v>7.4</v>
      </c>
      <c r="F151" s="5">
        <v>4.9050000000000005E-4</v>
      </c>
      <c r="H151" s="2">
        <f t="shared" si="7"/>
        <v>4.3434343434343436E-3</v>
      </c>
      <c r="I151" s="2">
        <f t="shared" si="8"/>
        <v>0.43434343434343436</v>
      </c>
      <c r="J151" s="2">
        <f t="shared" si="9"/>
        <v>0.98541465766634539</v>
      </c>
    </row>
    <row r="152" spans="1:10" x14ac:dyDescent="0.25">
      <c r="A152" s="4">
        <v>5</v>
      </c>
      <c r="B152" s="4">
        <v>149</v>
      </c>
      <c r="C152" s="4">
        <v>19886</v>
      </c>
      <c r="D152" s="4">
        <v>0.434</v>
      </c>
      <c r="E152" s="5">
        <v>7.45</v>
      </c>
      <c r="F152" s="5">
        <v>4.9050000000000005E-4</v>
      </c>
      <c r="H152" s="2">
        <f t="shared" si="7"/>
        <v>4.3434343434343436E-3</v>
      </c>
      <c r="I152" s="2">
        <f t="shared" si="8"/>
        <v>0.43434343434343436</v>
      </c>
      <c r="J152" s="2">
        <f t="shared" si="9"/>
        <v>0.98541465766634539</v>
      </c>
    </row>
    <row r="153" spans="1:10" x14ac:dyDescent="0.25">
      <c r="A153" s="4">
        <v>5</v>
      </c>
      <c r="B153" s="4">
        <v>150</v>
      </c>
      <c r="C153" s="4">
        <v>19887</v>
      </c>
      <c r="D153" s="4">
        <v>0.439</v>
      </c>
      <c r="E153" s="5">
        <v>7.5</v>
      </c>
      <c r="F153" s="5">
        <v>0</v>
      </c>
      <c r="H153" s="2">
        <f t="shared" si="7"/>
        <v>4.3939393939393936E-3</v>
      </c>
      <c r="I153" s="2">
        <f t="shared" si="8"/>
        <v>0.43939393939393934</v>
      </c>
      <c r="J153" s="2">
        <f t="shared" si="9"/>
        <v>0</v>
      </c>
    </row>
    <row r="154" spans="1:10" x14ac:dyDescent="0.25">
      <c r="A154" s="4">
        <v>5</v>
      </c>
      <c r="B154" s="4">
        <v>151</v>
      </c>
      <c r="C154" s="4">
        <v>19889</v>
      </c>
      <c r="D154" s="4">
        <v>0.44900000000000001</v>
      </c>
      <c r="E154" s="5">
        <v>7.55</v>
      </c>
      <c r="F154" s="5">
        <v>4.9050000000000005E-4</v>
      </c>
      <c r="H154" s="2">
        <f t="shared" si="7"/>
        <v>4.4949494949494953E-3</v>
      </c>
      <c r="I154" s="2">
        <f t="shared" si="8"/>
        <v>0.4494949494949495</v>
      </c>
      <c r="J154" s="2">
        <f t="shared" si="9"/>
        <v>0.98541465766634539</v>
      </c>
    </row>
    <row r="155" spans="1:10" x14ac:dyDescent="0.25">
      <c r="A155" s="4">
        <v>5</v>
      </c>
      <c r="B155" s="4">
        <v>152</v>
      </c>
      <c r="C155" s="4">
        <v>19893</v>
      </c>
      <c r="D155" s="4">
        <v>0.47</v>
      </c>
      <c r="E155" s="5">
        <v>7.6</v>
      </c>
      <c r="F155" s="5">
        <v>9.8109999999999994E-4</v>
      </c>
      <c r="H155" s="2">
        <f t="shared" si="7"/>
        <v>4.6969696969696969E-3</v>
      </c>
      <c r="I155" s="2">
        <f t="shared" si="8"/>
        <v>0.46969696969696967</v>
      </c>
      <c r="J155" s="2">
        <f t="shared" si="9"/>
        <v>1.9710302153648342</v>
      </c>
    </row>
    <row r="156" spans="1:10" x14ac:dyDescent="0.25">
      <c r="A156" s="4">
        <v>5</v>
      </c>
      <c r="B156" s="4">
        <v>153</v>
      </c>
      <c r="C156" s="4">
        <v>19894</v>
      </c>
      <c r="D156" s="4">
        <v>0.47499999999999998</v>
      </c>
      <c r="E156" s="5">
        <v>7.65</v>
      </c>
      <c r="F156" s="5">
        <v>4.9050000000000005E-4</v>
      </c>
      <c r="H156" s="2">
        <f t="shared" si="7"/>
        <v>4.7474747474747477E-3</v>
      </c>
      <c r="I156" s="2">
        <f t="shared" si="8"/>
        <v>0.47474747474747475</v>
      </c>
      <c r="J156" s="2">
        <f t="shared" si="9"/>
        <v>0.98541465766634539</v>
      </c>
    </row>
    <row r="157" spans="1:10" x14ac:dyDescent="0.25">
      <c r="A157" s="4">
        <v>5</v>
      </c>
      <c r="B157" s="4">
        <v>154</v>
      </c>
      <c r="C157" s="4">
        <v>19895</v>
      </c>
      <c r="D157" s="4">
        <v>0.48</v>
      </c>
      <c r="E157" s="5">
        <v>7.7</v>
      </c>
      <c r="F157" s="5">
        <v>4.9050000000000005E-4</v>
      </c>
      <c r="H157" s="2">
        <f t="shared" si="7"/>
        <v>4.7979797979797977E-3</v>
      </c>
      <c r="I157" s="2">
        <f t="shared" si="8"/>
        <v>0.47979797979797978</v>
      </c>
      <c r="J157" s="2">
        <f t="shared" si="9"/>
        <v>0.98541465766634539</v>
      </c>
    </row>
    <row r="158" spans="1:10" x14ac:dyDescent="0.25">
      <c r="A158" s="4">
        <v>5</v>
      </c>
      <c r="B158" s="4">
        <v>155</v>
      </c>
      <c r="C158" s="4">
        <v>19895</v>
      </c>
      <c r="D158" s="4">
        <v>0.48</v>
      </c>
      <c r="E158" s="5">
        <v>7.75</v>
      </c>
      <c r="F158" s="5">
        <v>4.9050000000000005E-4</v>
      </c>
      <c r="H158" s="2">
        <f t="shared" si="7"/>
        <v>4.7979797979797977E-3</v>
      </c>
      <c r="I158" s="2">
        <f t="shared" si="8"/>
        <v>0.47979797979797978</v>
      </c>
      <c r="J158" s="2">
        <f t="shared" si="9"/>
        <v>0.98541465766634539</v>
      </c>
    </row>
    <row r="159" spans="1:10" x14ac:dyDescent="0.25">
      <c r="A159" s="4">
        <v>5</v>
      </c>
      <c r="B159" s="4">
        <v>156</v>
      </c>
      <c r="C159" s="4">
        <v>19896</v>
      </c>
      <c r="D159" s="4">
        <v>0.48499999999999999</v>
      </c>
      <c r="E159" s="5">
        <v>7.8</v>
      </c>
      <c r="F159" s="5">
        <v>4.9050000000000005E-4</v>
      </c>
      <c r="H159" s="2">
        <f t="shared" si="7"/>
        <v>4.8484848484848485E-3</v>
      </c>
      <c r="I159" s="2">
        <f t="shared" si="8"/>
        <v>0.48484848484848486</v>
      </c>
      <c r="J159" s="2">
        <f t="shared" si="9"/>
        <v>0.98541465766634539</v>
      </c>
    </row>
    <row r="160" spans="1:10" x14ac:dyDescent="0.25">
      <c r="A160" s="4">
        <v>5</v>
      </c>
      <c r="B160" s="4">
        <v>157</v>
      </c>
      <c r="C160" s="4">
        <v>19897</v>
      </c>
      <c r="D160" s="4">
        <v>0.49</v>
      </c>
      <c r="E160" s="5">
        <v>7.85</v>
      </c>
      <c r="F160" s="5">
        <v>-4.9050000000000005E-4</v>
      </c>
      <c r="H160" s="2">
        <f t="shared" si="7"/>
        <v>4.8989898989898993E-3</v>
      </c>
      <c r="I160" s="2">
        <f t="shared" si="8"/>
        <v>0.48989898989898994</v>
      </c>
      <c r="J160" s="2">
        <f t="shared" si="9"/>
        <v>-0.98541465766634539</v>
      </c>
    </row>
    <row r="161" spans="1:10" x14ac:dyDescent="0.25">
      <c r="A161" s="4">
        <v>5</v>
      </c>
      <c r="B161" s="4">
        <v>158</v>
      </c>
      <c r="C161" s="4">
        <v>19900</v>
      </c>
      <c r="D161" s="4">
        <v>0.505</v>
      </c>
      <c r="E161" s="5">
        <v>7.9</v>
      </c>
      <c r="F161" s="5">
        <v>4.9050000000000005E-4</v>
      </c>
      <c r="H161" s="2">
        <f t="shared" si="7"/>
        <v>5.0505050505050509E-3</v>
      </c>
      <c r="I161" s="2">
        <f t="shared" si="8"/>
        <v>0.50505050505050508</v>
      </c>
      <c r="J161" s="2">
        <f t="shared" si="9"/>
        <v>0.98541465766634539</v>
      </c>
    </row>
    <row r="162" spans="1:10" x14ac:dyDescent="0.25">
      <c r="A162" s="4">
        <v>5</v>
      </c>
      <c r="B162" s="4">
        <v>159</v>
      </c>
      <c r="C162" s="4">
        <v>19901</v>
      </c>
      <c r="D162" s="4">
        <v>0.51</v>
      </c>
      <c r="E162" s="5">
        <v>7.95</v>
      </c>
      <c r="F162" s="5">
        <v>4.9050000000000005E-4</v>
      </c>
      <c r="H162" s="2">
        <f t="shared" si="7"/>
        <v>5.1010101010101009E-3</v>
      </c>
      <c r="I162" s="2">
        <f t="shared" si="8"/>
        <v>0.51010101010101006</v>
      </c>
      <c r="J162" s="2">
        <f t="shared" si="9"/>
        <v>0.98541465766634539</v>
      </c>
    </row>
    <row r="163" spans="1:10" x14ac:dyDescent="0.25">
      <c r="A163" s="4">
        <v>5</v>
      </c>
      <c r="B163" s="4">
        <v>160</v>
      </c>
      <c r="C163" s="4">
        <v>19901</v>
      </c>
      <c r="D163" s="4">
        <v>0.51</v>
      </c>
      <c r="E163" s="5">
        <v>8</v>
      </c>
      <c r="F163" s="5">
        <v>0</v>
      </c>
      <c r="H163" s="2">
        <f t="shared" si="7"/>
        <v>5.1010101010101009E-3</v>
      </c>
      <c r="I163" s="2">
        <f t="shared" si="8"/>
        <v>0.51010101010101006</v>
      </c>
      <c r="J163" s="2">
        <f t="shared" si="9"/>
        <v>0</v>
      </c>
    </row>
    <row r="164" spans="1:10" x14ac:dyDescent="0.25">
      <c r="A164" s="4">
        <v>5</v>
      </c>
      <c r="B164" s="4">
        <v>161</v>
      </c>
      <c r="C164" s="4">
        <v>19901</v>
      </c>
      <c r="D164" s="4">
        <v>0.51</v>
      </c>
      <c r="E164" s="5">
        <v>8.0500000000000007</v>
      </c>
      <c r="F164" s="5">
        <v>4.9050000000000005E-4</v>
      </c>
      <c r="H164" s="2">
        <f t="shared" si="7"/>
        <v>5.1010101010101009E-3</v>
      </c>
      <c r="I164" s="2">
        <f t="shared" si="8"/>
        <v>0.51010101010101006</v>
      </c>
      <c r="J164" s="2">
        <f t="shared" si="9"/>
        <v>0.98541465766634539</v>
      </c>
    </row>
    <row r="165" spans="1:10" x14ac:dyDescent="0.25">
      <c r="A165" s="4">
        <v>5</v>
      </c>
      <c r="B165" s="4">
        <v>162</v>
      </c>
      <c r="C165" s="4">
        <v>19901</v>
      </c>
      <c r="D165" s="4">
        <v>0.51</v>
      </c>
      <c r="E165" s="5">
        <v>8.1</v>
      </c>
      <c r="F165" s="5">
        <v>9.8109999999999994E-4</v>
      </c>
      <c r="H165" s="2">
        <f t="shared" si="7"/>
        <v>5.1010101010101009E-3</v>
      </c>
      <c r="I165" s="2">
        <f t="shared" si="8"/>
        <v>0.51010101010101006</v>
      </c>
      <c r="J165" s="2">
        <f t="shared" si="9"/>
        <v>1.9710302153648342</v>
      </c>
    </row>
    <row r="166" spans="1:10" x14ac:dyDescent="0.25">
      <c r="A166" s="4">
        <v>5</v>
      </c>
      <c r="B166" s="4">
        <v>163</v>
      </c>
      <c r="C166" s="4">
        <v>19906</v>
      </c>
      <c r="D166" s="4">
        <v>0.53500000000000003</v>
      </c>
      <c r="E166" s="5">
        <v>8.15</v>
      </c>
      <c r="F166" s="5">
        <v>9.8109999999999994E-4</v>
      </c>
      <c r="H166" s="2">
        <f t="shared" si="7"/>
        <v>5.3535353535353533E-3</v>
      </c>
      <c r="I166" s="2">
        <f t="shared" si="8"/>
        <v>0.53535353535353536</v>
      </c>
      <c r="J166" s="2">
        <f t="shared" si="9"/>
        <v>1.9710302153648342</v>
      </c>
    </row>
    <row r="167" spans="1:10" x14ac:dyDescent="0.25">
      <c r="A167" s="4">
        <v>5</v>
      </c>
      <c r="B167" s="4">
        <v>164</v>
      </c>
      <c r="C167" s="4">
        <v>19908</v>
      </c>
      <c r="D167" s="4">
        <v>0.54500000000000004</v>
      </c>
      <c r="E167" s="5">
        <v>8.1999999999999993</v>
      </c>
      <c r="F167" s="5">
        <v>4.9050000000000005E-4</v>
      </c>
      <c r="H167" s="2">
        <f t="shared" si="7"/>
        <v>5.454545454545455E-3</v>
      </c>
      <c r="I167" s="2">
        <f t="shared" si="8"/>
        <v>0.54545454545454553</v>
      </c>
      <c r="J167" s="2">
        <f t="shared" si="9"/>
        <v>0.98541465766634539</v>
      </c>
    </row>
    <row r="168" spans="1:10" x14ac:dyDescent="0.25">
      <c r="A168" s="4">
        <v>5</v>
      </c>
      <c r="B168" s="4">
        <v>165</v>
      </c>
      <c r="C168" s="4">
        <v>19908</v>
      </c>
      <c r="D168" s="4">
        <v>0.54500000000000004</v>
      </c>
      <c r="E168" s="5">
        <v>8.25</v>
      </c>
      <c r="F168" s="5">
        <v>9.8109999999999994E-4</v>
      </c>
      <c r="H168" s="2">
        <f t="shared" si="7"/>
        <v>5.454545454545455E-3</v>
      </c>
      <c r="I168" s="2">
        <f t="shared" si="8"/>
        <v>0.54545454545454553</v>
      </c>
      <c r="J168" s="2">
        <f t="shared" si="9"/>
        <v>1.9710302153648342</v>
      </c>
    </row>
    <row r="169" spans="1:10" x14ac:dyDescent="0.25">
      <c r="A169" s="4">
        <v>5</v>
      </c>
      <c r="B169" s="4">
        <v>166</v>
      </c>
      <c r="C169" s="4">
        <v>19908</v>
      </c>
      <c r="D169" s="4">
        <v>0.54500000000000004</v>
      </c>
      <c r="E169" s="5">
        <v>8.3000000000000007</v>
      </c>
      <c r="F169" s="5">
        <v>-4.9050000000000005E-4</v>
      </c>
      <c r="H169" s="2">
        <f t="shared" si="7"/>
        <v>5.454545454545455E-3</v>
      </c>
      <c r="I169" s="2">
        <f t="shared" si="8"/>
        <v>0.54545454545454553</v>
      </c>
      <c r="J169" s="2">
        <f t="shared" si="9"/>
        <v>-0.98541465766634539</v>
      </c>
    </row>
    <row r="170" spans="1:10" x14ac:dyDescent="0.25">
      <c r="A170" s="4">
        <v>5</v>
      </c>
      <c r="B170" s="4">
        <v>167</v>
      </c>
      <c r="C170" s="4">
        <v>19911</v>
      </c>
      <c r="D170" s="4">
        <v>0.56100000000000005</v>
      </c>
      <c r="E170" s="5">
        <v>8.35</v>
      </c>
      <c r="F170" s="5">
        <v>4.9050000000000005E-4</v>
      </c>
      <c r="H170" s="2">
        <f t="shared" si="7"/>
        <v>5.6060606060606057E-3</v>
      </c>
      <c r="I170" s="2">
        <f t="shared" si="8"/>
        <v>0.56060606060606055</v>
      </c>
      <c r="J170" s="2">
        <f t="shared" si="9"/>
        <v>0.98541465766634539</v>
      </c>
    </row>
    <row r="171" spans="1:10" x14ac:dyDescent="0.25">
      <c r="A171" s="4">
        <v>5</v>
      </c>
      <c r="B171" s="4">
        <v>168</v>
      </c>
      <c r="C171" s="4">
        <v>19914</v>
      </c>
      <c r="D171" s="4">
        <v>0.57599999999999996</v>
      </c>
      <c r="E171" s="5">
        <v>8.4</v>
      </c>
      <c r="F171" s="5">
        <v>9.8109999999999994E-4</v>
      </c>
      <c r="H171" s="2">
        <f t="shared" si="7"/>
        <v>5.7575757575757574E-3</v>
      </c>
      <c r="I171" s="2">
        <f t="shared" si="8"/>
        <v>0.57575757575757569</v>
      </c>
      <c r="J171" s="2">
        <f t="shared" si="9"/>
        <v>1.9710302153648342</v>
      </c>
    </row>
    <row r="172" spans="1:10" x14ac:dyDescent="0.25">
      <c r="A172" s="4">
        <v>5</v>
      </c>
      <c r="B172" s="4">
        <v>169</v>
      </c>
      <c r="C172" s="4">
        <v>19914</v>
      </c>
      <c r="D172" s="4">
        <v>0.57599999999999996</v>
      </c>
      <c r="E172" s="5">
        <v>8.4499999999999993</v>
      </c>
      <c r="F172" s="5">
        <v>0</v>
      </c>
      <c r="H172" s="2">
        <f t="shared" si="7"/>
        <v>5.7575757575757574E-3</v>
      </c>
      <c r="I172" s="2">
        <f t="shared" si="8"/>
        <v>0.57575757575757569</v>
      </c>
      <c r="J172" s="2">
        <f t="shared" si="9"/>
        <v>0</v>
      </c>
    </row>
    <row r="173" spans="1:10" x14ac:dyDescent="0.25">
      <c r="A173" s="4">
        <v>5</v>
      </c>
      <c r="B173" s="4">
        <v>170</v>
      </c>
      <c r="C173" s="4">
        <v>19915</v>
      </c>
      <c r="D173" s="4">
        <v>0.58099999999999996</v>
      </c>
      <c r="E173" s="5">
        <v>8.5</v>
      </c>
      <c r="F173" s="5">
        <v>4.9050000000000005E-4</v>
      </c>
      <c r="H173" s="2">
        <f t="shared" si="7"/>
        <v>5.8080808080808082E-3</v>
      </c>
      <c r="I173" s="2">
        <f t="shared" si="8"/>
        <v>0.58080808080808077</v>
      </c>
      <c r="J173" s="2">
        <f t="shared" si="9"/>
        <v>0.98541465766634539</v>
      </c>
    </row>
    <row r="174" spans="1:10" x14ac:dyDescent="0.25">
      <c r="A174" s="4">
        <v>5</v>
      </c>
      <c r="B174" s="4">
        <v>171</v>
      </c>
      <c r="C174" s="4">
        <v>19915</v>
      </c>
      <c r="D174" s="4">
        <v>0.58099999999999996</v>
      </c>
      <c r="E174" s="5">
        <v>8.5500000000000007</v>
      </c>
      <c r="F174" s="5">
        <v>4.9050000000000005E-4</v>
      </c>
      <c r="H174" s="2">
        <f t="shared" si="7"/>
        <v>5.8080808080808082E-3</v>
      </c>
      <c r="I174" s="2">
        <f t="shared" si="8"/>
        <v>0.58080808080808077</v>
      </c>
      <c r="J174" s="2">
        <f t="shared" si="9"/>
        <v>0.98541465766634539</v>
      </c>
    </row>
    <row r="175" spans="1:10" x14ac:dyDescent="0.25">
      <c r="A175" s="4">
        <v>5</v>
      </c>
      <c r="B175" s="4">
        <v>172</v>
      </c>
      <c r="C175" s="4">
        <v>19918</v>
      </c>
      <c r="D175" s="4">
        <v>0.59599999999999997</v>
      </c>
      <c r="E175" s="5">
        <v>8.6</v>
      </c>
      <c r="F175" s="5">
        <v>0</v>
      </c>
      <c r="H175" s="2">
        <f t="shared" si="7"/>
        <v>5.9595959595959598E-3</v>
      </c>
      <c r="I175" s="2">
        <f t="shared" si="8"/>
        <v>0.59595959595959602</v>
      </c>
      <c r="J175" s="2">
        <f t="shared" si="9"/>
        <v>0</v>
      </c>
    </row>
    <row r="176" spans="1:10" x14ac:dyDescent="0.25">
      <c r="A176" s="4">
        <v>5</v>
      </c>
      <c r="B176" s="4">
        <v>173</v>
      </c>
      <c r="C176" s="4">
        <v>19920</v>
      </c>
      <c r="D176" s="4">
        <v>0.60599999999999998</v>
      </c>
      <c r="E176" s="5">
        <v>8.65</v>
      </c>
      <c r="F176" s="5">
        <v>-9.8109999999999994E-4</v>
      </c>
      <c r="H176" s="2">
        <f t="shared" si="7"/>
        <v>6.0606060606060606E-3</v>
      </c>
      <c r="I176" s="2">
        <f t="shared" si="8"/>
        <v>0.60606060606060608</v>
      </c>
      <c r="J176" s="2">
        <f t="shared" si="9"/>
        <v>-1.9710302153648342</v>
      </c>
    </row>
    <row r="177" spans="1:10" x14ac:dyDescent="0.25">
      <c r="A177" s="4">
        <v>5</v>
      </c>
      <c r="B177" s="4">
        <v>174</v>
      </c>
      <c r="C177" s="4">
        <v>19921</v>
      </c>
      <c r="D177" s="4">
        <v>0.61099999999999999</v>
      </c>
      <c r="E177" s="5">
        <v>8.6999999999999993</v>
      </c>
      <c r="F177" s="5">
        <v>4.9050000000000005E-4</v>
      </c>
      <c r="H177" s="2">
        <f t="shared" si="7"/>
        <v>6.1111111111111114E-3</v>
      </c>
      <c r="I177" s="2">
        <f t="shared" si="8"/>
        <v>0.61111111111111116</v>
      </c>
      <c r="J177" s="2">
        <f t="shared" si="9"/>
        <v>0.98541465766634539</v>
      </c>
    </row>
    <row r="178" spans="1:10" x14ac:dyDescent="0.25">
      <c r="A178" s="4">
        <v>5</v>
      </c>
      <c r="B178" s="4">
        <v>175</v>
      </c>
      <c r="C178" s="4">
        <v>19921</v>
      </c>
      <c r="D178" s="4">
        <v>0.61099999999999999</v>
      </c>
      <c r="E178" s="5">
        <v>8.75</v>
      </c>
      <c r="F178" s="5">
        <v>9.8109999999999994E-4</v>
      </c>
      <c r="H178" s="2">
        <f t="shared" si="7"/>
        <v>6.1111111111111114E-3</v>
      </c>
      <c r="I178" s="2">
        <f t="shared" si="8"/>
        <v>0.61111111111111116</v>
      </c>
      <c r="J178" s="2">
        <f t="shared" si="9"/>
        <v>1.9710302153648342</v>
      </c>
    </row>
    <row r="179" spans="1:10" x14ac:dyDescent="0.25">
      <c r="A179" s="4">
        <v>5</v>
      </c>
      <c r="B179" s="4">
        <v>176</v>
      </c>
      <c r="C179" s="4">
        <v>19922</v>
      </c>
      <c r="D179" s="4">
        <v>0.61599999999999999</v>
      </c>
      <c r="E179" s="5">
        <v>8.8000000000000007</v>
      </c>
      <c r="F179" s="5">
        <v>-4.9050000000000005E-4</v>
      </c>
      <c r="H179" s="2">
        <f t="shared" si="7"/>
        <v>6.1616161616161614E-3</v>
      </c>
      <c r="I179" s="2">
        <f t="shared" si="8"/>
        <v>0.61616161616161613</v>
      </c>
      <c r="J179" s="2">
        <f t="shared" si="9"/>
        <v>-0.98541465766634539</v>
      </c>
    </row>
    <row r="180" spans="1:10" x14ac:dyDescent="0.25">
      <c r="A180" s="4">
        <v>5</v>
      </c>
      <c r="B180" s="4">
        <v>177</v>
      </c>
      <c r="C180" s="4">
        <v>19926</v>
      </c>
      <c r="D180" s="4">
        <v>0.63600000000000001</v>
      </c>
      <c r="E180" s="5">
        <v>8.85</v>
      </c>
      <c r="F180" s="5">
        <v>4.9050000000000005E-4</v>
      </c>
      <c r="H180" s="2">
        <f t="shared" si="7"/>
        <v>6.3636363636363638E-3</v>
      </c>
      <c r="I180" s="2">
        <f t="shared" si="8"/>
        <v>0.63636363636363635</v>
      </c>
      <c r="J180" s="2">
        <f t="shared" si="9"/>
        <v>0.98541465766634539</v>
      </c>
    </row>
    <row r="181" spans="1:10" x14ac:dyDescent="0.25">
      <c r="A181" s="4">
        <v>5</v>
      </c>
      <c r="B181" s="4">
        <v>178</v>
      </c>
      <c r="C181" s="4">
        <v>19927</v>
      </c>
      <c r="D181" s="4">
        <v>0.64100000000000001</v>
      </c>
      <c r="E181" s="5">
        <v>8.9</v>
      </c>
      <c r="F181" s="5">
        <v>1.472E-3</v>
      </c>
      <c r="H181" s="2">
        <f t="shared" si="7"/>
        <v>6.4141414141414138E-3</v>
      </c>
      <c r="I181" s="2">
        <f t="shared" si="8"/>
        <v>0.64141414141414144</v>
      </c>
      <c r="J181" s="2">
        <f t="shared" si="9"/>
        <v>2.9572484731597557</v>
      </c>
    </row>
    <row r="182" spans="1:10" x14ac:dyDescent="0.25">
      <c r="A182" s="4">
        <v>5</v>
      </c>
      <c r="B182" s="4">
        <v>179</v>
      </c>
      <c r="C182" s="4">
        <v>19929</v>
      </c>
      <c r="D182" s="4">
        <v>0.65200000000000002</v>
      </c>
      <c r="E182" s="5">
        <v>8.9499999999999993</v>
      </c>
      <c r="F182" s="5">
        <v>4.9050000000000005E-4</v>
      </c>
      <c r="H182" s="2">
        <f t="shared" si="7"/>
        <v>6.5151515151515155E-3</v>
      </c>
      <c r="I182" s="2">
        <f t="shared" si="8"/>
        <v>0.6515151515151516</v>
      </c>
      <c r="J182" s="2">
        <f t="shared" si="9"/>
        <v>0.98541465766634539</v>
      </c>
    </row>
    <row r="183" spans="1:10" x14ac:dyDescent="0.25">
      <c r="A183" s="4">
        <v>5</v>
      </c>
      <c r="B183" s="4">
        <v>180</v>
      </c>
      <c r="C183" s="4">
        <v>19929</v>
      </c>
      <c r="D183" s="4">
        <v>0.65200000000000002</v>
      </c>
      <c r="E183" s="5">
        <v>9</v>
      </c>
      <c r="F183" s="5">
        <v>9.8109999999999994E-4</v>
      </c>
      <c r="H183" s="2">
        <f t="shared" si="7"/>
        <v>6.5151515151515155E-3</v>
      </c>
      <c r="I183" s="2">
        <f t="shared" si="8"/>
        <v>0.6515151515151516</v>
      </c>
      <c r="J183" s="2">
        <f t="shared" si="9"/>
        <v>1.9710302153648342</v>
      </c>
    </row>
    <row r="184" spans="1:10" x14ac:dyDescent="0.25">
      <c r="A184" s="4">
        <v>5</v>
      </c>
      <c r="B184" s="4">
        <v>181</v>
      </c>
      <c r="C184" s="4">
        <v>19930</v>
      </c>
      <c r="D184" s="4">
        <v>0.65700000000000003</v>
      </c>
      <c r="E184" s="5">
        <v>9.0500000000000007</v>
      </c>
      <c r="F184" s="5">
        <v>4.9050000000000005E-4</v>
      </c>
      <c r="H184" s="2">
        <f t="shared" si="7"/>
        <v>6.5656565656565654E-3</v>
      </c>
      <c r="I184" s="2">
        <f t="shared" si="8"/>
        <v>0.65656565656565657</v>
      </c>
      <c r="J184" s="2">
        <f t="shared" si="9"/>
        <v>0.98541465766634539</v>
      </c>
    </row>
    <row r="185" spans="1:10" x14ac:dyDescent="0.25">
      <c r="A185" s="4">
        <v>5</v>
      </c>
      <c r="B185" s="4">
        <v>182</v>
      </c>
      <c r="C185" s="4">
        <v>19932</v>
      </c>
      <c r="D185" s="4">
        <v>0.66700000000000004</v>
      </c>
      <c r="E185" s="5">
        <v>9.1</v>
      </c>
      <c r="F185" s="5">
        <v>4.9050000000000005E-4</v>
      </c>
      <c r="H185" s="2">
        <f t="shared" si="7"/>
        <v>6.6666666666666671E-3</v>
      </c>
      <c r="I185" s="2">
        <f t="shared" si="8"/>
        <v>0.66666666666666674</v>
      </c>
      <c r="J185" s="2">
        <f t="shared" si="9"/>
        <v>0.98541465766634539</v>
      </c>
    </row>
    <row r="186" spans="1:10" x14ac:dyDescent="0.25">
      <c r="A186" s="4">
        <v>5</v>
      </c>
      <c r="B186" s="4">
        <v>183</v>
      </c>
      <c r="C186" s="4">
        <v>19933</v>
      </c>
      <c r="D186" s="4">
        <v>0.67200000000000004</v>
      </c>
      <c r="E186" s="5">
        <v>9.15</v>
      </c>
      <c r="F186" s="5">
        <v>0</v>
      </c>
      <c r="H186" s="2">
        <f t="shared" si="7"/>
        <v>6.7171717171717171E-3</v>
      </c>
      <c r="I186" s="2">
        <f t="shared" si="8"/>
        <v>0.67171717171717171</v>
      </c>
      <c r="J186" s="2">
        <f t="shared" si="9"/>
        <v>0</v>
      </c>
    </row>
    <row r="187" spans="1:10" x14ac:dyDescent="0.25">
      <c r="A187" s="4">
        <v>5</v>
      </c>
      <c r="B187" s="4">
        <v>184</v>
      </c>
      <c r="C187" s="4">
        <v>19934</v>
      </c>
      <c r="D187" s="4">
        <v>0.67700000000000005</v>
      </c>
      <c r="E187" s="5">
        <v>9.1999999999999993</v>
      </c>
      <c r="F187" s="5">
        <v>9.8109999999999994E-4</v>
      </c>
      <c r="H187" s="2">
        <f t="shared" si="7"/>
        <v>6.7676767676767679E-3</v>
      </c>
      <c r="I187" s="2">
        <f t="shared" si="8"/>
        <v>0.6767676767676768</v>
      </c>
      <c r="J187" s="2">
        <f t="shared" si="9"/>
        <v>1.9710302153648342</v>
      </c>
    </row>
    <row r="188" spans="1:10" x14ac:dyDescent="0.25">
      <c r="A188" s="4">
        <v>5</v>
      </c>
      <c r="B188" s="4">
        <v>185</v>
      </c>
      <c r="C188" s="4">
        <v>19934</v>
      </c>
      <c r="D188" s="4">
        <v>0.67700000000000005</v>
      </c>
      <c r="E188" s="5">
        <v>9.25</v>
      </c>
      <c r="F188" s="5">
        <v>-4.9050000000000005E-4</v>
      </c>
      <c r="H188" s="2">
        <f t="shared" si="7"/>
        <v>6.7676767676767679E-3</v>
      </c>
      <c r="I188" s="2">
        <f t="shared" si="8"/>
        <v>0.6767676767676768</v>
      </c>
      <c r="J188" s="2">
        <f t="shared" si="9"/>
        <v>-0.98541465766634539</v>
      </c>
    </row>
    <row r="189" spans="1:10" x14ac:dyDescent="0.25">
      <c r="A189" s="4">
        <v>5</v>
      </c>
      <c r="B189" s="4">
        <v>186</v>
      </c>
      <c r="C189" s="4">
        <v>19935</v>
      </c>
      <c r="D189" s="4">
        <v>0.68200000000000005</v>
      </c>
      <c r="E189" s="5">
        <v>9.3000000000000007</v>
      </c>
      <c r="F189" s="5">
        <v>-4.9050000000000005E-4</v>
      </c>
      <c r="H189" s="2">
        <f t="shared" si="7"/>
        <v>6.8181818181818179E-3</v>
      </c>
      <c r="I189" s="2">
        <f t="shared" si="8"/>
        <v>0.68181818181818177</v>
      </c>
      <c r="J189" s="2">
        <f t="shared" si="9"/>
        <v>-0.98541465766634539</v>
      </c>
    </row>
    <row r="190" spans="1:10" x14ac:dyDescent="0.25">
      <c r="A190" s="4">
        <v>5</v>
      </c>
      <c r="B190" s="4">
        <v>187</v>
      </c>
      <c r="C190" s="4">
        <v>19940</v>
      </c>
      <c r="D190" s="4">
        <v>0.70699999999999996</v>
      </c>
      <c r="E190" s="5">
        <v>9.35</v>
      </c>
      <c r="F190" s="5">
        <v>9.8109999999999994E-4</v>
      </c>
      <c r="H190" s="2">
        <f t="shared" si="7"/>
        <v>7.0707070707070711E-3</v>
      </c>
      <c r="I190" s="2">
        <f t="shared" si="8"/>
        <v>0.70707070707070707</v>
      </c>
      <c r="J190" s="2">
        <f t="shared" si="9"/>
        <v>1.9710302153648342</v>
      </c>
    </row>
    <row r="191" spans="1:10" x14ac:dyDescent="0.25">
      <c r="A191" s="4">
        <v>5</v>
      </c>
      <c r="B191" s="4">
        <v>188</v>
      </c>
      <c r="C191" s="4">
        <v>19940</v>
      </c>
      <c r="D191" s="4">
        <v>0.70699999999999996</v>
      </c>
      <c r="E191" s="5">
        <v>9.4</v>
      </c>
      <c r="F191" s="5">
        <v>1.472E-3</v>
      </c>
      <c r="H191" s="2">
        <f t="shared" si="7"/>
        <v>7.0707070707070711E-3</v>
      </c>
      <c r="I191" s="2">
        <f t="shared" si="8"/>
        <v>0.70707070707070707</v>
      </c>
      <c r="J191" s="2">
        <f t="shared" si="9"/>
        <v>2.9572484731597557</v>
      </c>
    </row>
    <row r="192" spans="1:10" x14ac:dyDescent="0.25">
      <c r="A192" s="4">
        <v>5</v>
      </c>
      <c r="B192" s="4">
        <v>189</v>
      </c>
      <c r="C192" s="4">
        <v>19941</v>
      </c>
      <c r="D192" s="4">
        <v>0.71199999999999997</v>
      </c>
      <c r="E192" s="5">
        <v>9.4499999999999993</v>
      </c>
      <c r="F192" s="5">
        <v>4.9050000000000005E-4</v>
      </c>
      <c r="H192" s="2">
        <f t="shared" si="7"/>
        <v>7.1212121212121211E-3</v>
      </c>
      <c r="I192" s="2">
        <f t="shared" si="8"/>
        <v>0.71212121212121215</v>
      </c>
      <c r="J192" s="2">
        <f t="shared" si="9"/>
        <v>0.98541465766634539</v>
      </c>
    </row>
    <row r="193" spans="1:10" x14ac:dyDescent="0.25">
      <c r="A193" s="4">
        <v>5</v>
      </c>
      <c r="B193" s="4">
        <v>190</v>
      </c>
      <c r="C193" s="4">
        <v>19941</v>
      </c>
      <c r="D193" s="4">
        <v>0.71199999999999997</v>
      </c>
      <c r="E193" s="5">
        <v>9.5</v>
      </c>
      <c r="F193" s="5">
        <v>4.9050000000000005E-4</v>
      </c>
      <c r="H193" s="2">
        <f t="shared" si="7"/>
        <v>7.1212121212121211E-3</v>
      </c>
      <c r="I193" s="2">
        <f t="shared" si="8"/>
        <v>0.71212121212121215</v>
      </c>
      <c r="J193" s="2">
        <f t="shared" si="9"/>
        <v>0.98541465766634539</v>
      </c>
    </row>
    <row r="194" spans="1:10" x14ac:dyDescent="0.25">
      <c r="A194" s="4">
        <v>5</v>
      </c>
      <c r="B194" s="4">
        <v>191</v>
      </c>
      <c r="C194" s="4">
        <v>19946</v>
      </c>
      <c r="D194" s="4">
        <v>0.73699999999999999</v>
      </c>
      <c r="E194" s="5">
        <v>9.5500000000000007</v>
      </c>
      <c r="F194" s="5">
        <v>9.8109999999999994E-4</v>
      </c>
      <c r="H194" s="2">
        <f t="shared" si="7"/>
        <v>7.3737373737373735E-3</v>
      </c>
      <c r="I194" s="2">
        <f t="shared" si="8"/>
        <v>0.73737373737373735</v>
      </c>
      <c r="J194" s="2">
        <f t="shared" si="9"/>
        <v>1.9710302153648342</v>
      </c>
    </row>
    <row r="195" spans="1:10" x14ac:dyDescent="0.25">
      <c r="A195" s="4">
        <v>5</v>
      </c>
      <c r="B195" s="4">
        <v>192</v>
      </c>
      <c r="C195" s="4">
        <v>19948</v>
      </c>
      <c r="D195" s="4">
        <v>0.747</v>
      </c>
      <c r="E195" s="5">
        <v>9.6</v>
      </c>
      <c r="F195" s="5">
        <v>4.9050000000000005E-4</v>
      </c>
      <c r="H195" s="2">
        <f t="shared" si="7"/>
        <v>7.4747474747474752E-3</v>
      </c>
      <c r="I195" s="2">
        <f t="shared" si="8"/>
        <v>0.74747474747474751</v>
      </c>
      <c r="J195" s="2">
        <f t="shared" si="9"/>
        <v>0.98541465766634539</v>
      </c>
    </row>
    <row r="196" spans="1:10" x14ac:dyDescent="0.25">
      <c r="A196" s="4">
        <v>5</v>
      </c>
      <c r="B196" s="4">
        <v>193</v>
      </c>
      <c r="C196" s="4">
        <v>19948</v>
      </c>
      <c r="D196" s="4">
        <v>0.747</v>
      </c>
      <c r="E196" s="5">
        <v>9.65</v>
      </c>
      <c r="F196" s="5">
        <v>1.472E-3</v>
      </c>
      <c r="H196" s="2">
        <f t="shared" ref="H196:H259" si="10">(C196-19800)/19800</f>
        <v>7.4747474747474752E-3</v>
      </c>
      <c r="I196" s="2">
        <f t="shared" ref="I196:I259" si="11">H196*100</f>
        <v>0.74747474747474751</v>
      </c>
      <c r="J196" s="2">
        <f t="shared" si="9"/>
        <v>2.9572484731597557</v>
      </c>
    </row>
    <row r="197" spans="1:10" x14ac:dyDescent="0.25">
      <c r="A197" s="4">
        <v>5</v>
      </c>
      <c r="B197" s="4">
        <v>194</v>
      </c>
      <c r="C197" s="4">
        <v>19949</v>
      </c>
      <c r="D197" s="4">
        <v>0.753</v>
      </c>
      <c r="E197" s="5">
        <v>9.6999999999999993</v>
      </c>
      <c r="F197" s="5">
        <v>1.472E-3</v>
      </c>
      <c r="H197" s="2">
        <f t="shared" si="10"/>
        <v>7.5252525252525251E-3</v>
      </c>
      <c r="I197" s="2">
        <f t="shared" si="11"/>
        <v>0.75252525252525249</v>
      </c>
      <c r="J197" s="2">
        <f t="shared" si="9"/>
        <v>2.9572484731597557</v>
      </c>
    </row>
    <row r="198" spans="1:10" x14ac:dyDescent="0.25">
      <c r="A198" s="4">
        <v>5</v>
      </c>
      <c r="B198" s="4">
        <v>195</v>
      </c>
      <c r="C198" s="4">
        <v>19952</v>
      </c>
      <c r="D198" s="4">
        <v>0.76800000000000002</v>
      </c>
      <c r="E198" s="5">
        <v>9.75</v>
      </c>
      <c r="F198" s="5">
        <v>9.8109999999999994E-4</v>
      </c>
      <c r="H198" s="2">
        <f t="shared" si="10"/>
        <v>7.6767676767676768E-3</v>
      </c>
      <c r="I198" s="2">
        <f t="shared" si="11"/>
        <v>0.76767676767676762</v>
      </c>
      <c r="J198" s="2">
        <f t="shared" si="9"/>
        <v>1.9710302153648342</v>
      </c>
    </row>
    <row r="199" spans="1:10" x14ac:dyDescent="0.25">
      <c r="A199" s="4">
        <v>5</v>
      </c>
      <c r="B199" s="4">
        <v>196</v>
      </c>
      <c r="C199" s="4">
        <v>19954</v>
      </c>
      <c r="D199" s="4">
        <v>0.77800000000000002</v>
      </c>
      <c r="E199" s="5">
        <v>9.8000000000000007</v>
      </c>
      <c r="F199" s="5">
        <v>9.8109999999999994E-4</v>
      </c>
      <c r="H199" s="2">
        <f t="shared" si="10"/>
        <v>7.7777777777777776E-3</v>
      </c>
      <c r="I199" s="2">
        <f t="shared" si="11"/>
        <v>0.77777777777777779</v>
      </c>
      <c r="J199" s="2">
        <f t="shared" ref="J199:J262" si="12">F199/497.76*1000000</f>
        <v>1.9710302153648342</v>
      </c>
    </row>
    <row r="200" spans="1:10" x14ac:dyDescent="0.25">
      <c r="A200" s="4">
        <v>5</v>
      </c>
      <c r="B200" s="4">
        <v>197</v>
      </c>
      <c r="C200" s="4">
        <v>19955</v>
      </c>
      <c r="D200" s="4">
        <v>0.78300000000000003</v>
      </c>
      <c r="E200" s="5">
        <v>9.85</v>
      </c>
      <c r="F200" s="5">
        <v>9.8109999999999994E-4</v>
      </c>
      <c r="H200" s="2">
        <f t="shared" si="10"/>
        <v>7.8282828282828284E-3</v>
      </c>
      <c r="I200" s="2">
        <f t="shared" si="11"/>
        <v>0.78282828282828287</v>
      </c>
      <c r="J200" s="2">
        <f t="shared" si="12"/>
        <v>1.9710302153648342</v>
      </c>
    </row>
    <row r="201" spans="1:10" x14ac:dyDescent="0.25">
      <c r="A201" s="4">
        <v>5</v>
      </c>
      <c r="B201" s="4">
        <v>198</v>
      </c>
      <c r="C201" s="4">
        <v>19955</v>
      </c>
      <c r="D201" s="4">
        <v>0.78300000000000003</v>
      </c>
      <c r="E201" s="5">
        <v>9.9</v>
      </c>
      <c r="F201" s="5">
        <v>9.8109999999999994E-4</v>
      </c>
      <c r="H201" s="2">
        <f t="shared" si="10"/>
        <v>7.8282828282828284E-3</v>
      </c>
      <c r="I201" s="2">
        <f t="shared" si="11"/>
        <v>0.78282828282828287</v>
      </c>
      <c r="J201" s="2">
        <f t="shared" si="12"/>
        <v>1.9710302153648342</v>
      </c>
    </row>
    <row r="202" spans="1:10" x14ac:dyDescent="0.25">
      <c r="A202" s="4">
        <v>5</v>
      </c>
      <c r="B202" s="4">
        <v>199</v>
      </c>
      <c r="C202" s="4">
        <v>19959</v>
      </c>
      <c r="D202" s="4">
        <v>0.80300000000000005</v>
      </c>
      <c r="E202" s="5">
        <v>9.9499999999999993</v>
      </c>
      <c r="F202" s="5">
        <v>1.472E-3</v>
      </c>
      <c r="H202" s="2">
        <f t="shared" si="10"/>
        <v>8.03030303030303E-3</v>
      </c>
      <c r="I202" s="2">
        <f t="shared" si="11"/>
        <v>0.80303030303030298</v>
      </c>
      <c r="J202" s="2">
        <f t="shared" si="12"/>
        <v>2.9572484731597557</v>
      </c>
    </row>
    <row r="203" spans="1:10" x14ac:dyDescent="0.25">
      <c r="A203" s="4">
        <v>5</v>
      </c>
      <c r="B203" s="4">
        <v>200</v>
      </c>
      <c r="C203" s="4">
        <v>19961</v>
      </c>
      <c r="D203" s="4">
        <v>0.81299999999999994</v>
      </c>
      <c r="E203" s="5">
        <v>10</v>
      </c>
      <c r="F203" s="5">
        <v>1.472E-3</v>
      </c>
      <c r="H203" s="2">
        <f t="shared" si="10"/>
        <v>8.1313131313131316E-3</v>
      </c>
      <c r="I203" s="2">
        <f t="shared" si="11"/>
        <v>0.81313131313131315</v>
      </c>
      <c r="J203" s="2">
        <f t="shared" si="12"/>
        <v>2.9572484731597557</v>
      </c>
    </row>
    <row r="204" spans="1:10" x14ac:dyDescent="0.25">
      <c r="A204" s="4">
        <v>5</v>
      </c>
      <c r="B204" s="4">
        <v>201</v>
      </c>
      <c r="C204" s="4">
        <v>19962</v>
      </c>
      <c r="D204" s="4">
        <v>0.81799999999999995</v>
      </c>
      <c r="E204" s="5">
        <v>10.050000000000001</v>
      </c>
      <c r="F204" s="5">
        <v>4.9050000000000005E-4</v>
      </c>
      <c r="H204" s="2">
        <f t="shared" si="10"/>
        <v>8.1818181818181825E-3</v>
      </c>
      <c r="I204" s="2">
        <f t="shared" si="11"/>
        <v>0.81818181818181823</v>
      </c>
      <c r="J204" s="2">
        <f t="shared" si="12"/>
        <v>0.98541465766634539</v>
      </c>
    </row>
    <row r="205" spans="1:10" x14ac:dyDescent="0.25">
      <c r="A205" s="4">
        <v>5</v>
      </c>
      <c r="B205" s="4">
        <v>202</v>
      </c>
      <c r="C205" s="4">
        <v>19964</v>
      </c>
      <c r="D205" s="4">
        <v>0.82799999999999996</v>
      </c>
      <c r="E205" s="5">
        <v>10.1</v>
      </c>
      <c r="F205" s="5">
        <v>9.8109999999999994E-4</v>
      </c>
      <c r="H205" s="2">
        <f t="shared" si="10"/>
        <v>8.2828282828282824E-3</v>
      </c>
      <c r="I205" s="2">
        <f t="shared" si="11"/>
        <v>0.82828282828282829</v>
      </c>
      <c r="J205" s="2">
        <f t="shared" si="12"/>
        <v>1.9710302153648342</v>
      </c>
    </row>
    <row r="206" spans="1:10" x14ac:dyDescent="0.25">
      <c r="A206" s="4">
        <v>5</v>
      </c>
      <c r="B206" s="4">
        <v>203</v>
      </c>
      <c r="C206" s="4">
        <v>19965</v>
      </c>
      <c r="D206" s="4">
        <v>0.83299999999999996</v>
      </c>
      <c r="E206" s="5">
        <v>10.15</v>
      </c>
      <c r="F206" s="5">
        <v>9.8109999999999994E-4</v>
      </c>
      <c r="H206" s="2">
        <f t="shared" si="10"/>
        <v>8.3333333333333332E-3</v>
      </c>
      <c r="I206" s="2">
        <f t="shared" si="11"/>
        <v>0.83333333333333337</v>
      </c>
      <c r="J206" s="2">
        <f t="shared" si="12"/>
        <v>1.9710302153648342</v>
      </c>
    </row>
    <row r="207" spans="1:10" x14ac:dyDescent="0.25">
      <c r="A207" s="4">
        <v>5</v>
      </c>
      <c r="B207" s="4">
        <v>204</v>
      </c>
      <c r="C207" s="4">
        <v>19968</v>
      </c>
      <c r="D207" s="4">
        <v>0.84799999999999998</v>
      </c>
      <c r="E207" s="5">
        <v>10.199999999999999</v>
      </c>
      <c r="F207" s="5">
        <v>1.472E-3</v>
      </c>
      <c r="H207" s="2">
        <f t="shared" si="10"/>
        <v>8.4848484848484857E-3</v>
      </c>
      <c r="I207" s="2">
        <f t="shared" si="11"/>
        <v>0.84848484848484862</v>
      </c>
      <c r="J207" s="2">
        <f t="shared" si="12"/>
        <v>2.9572484731597557</v>
      </c>
    </row>
    <row r="208" spans="1:10" x14ac:dyDescent="0.25">
      <c r="A208" s="4">
        <v>5</v>
      </c>
      <c r="B208" s="4">
        <v>205</v>
      </c>
      <c r="C208" s="4">
        <v>19969</v>
      </c>
      <c r="D208" s="4">
        <v>0.85399999999999998</v>
      </c>
      <c r="E208" s="5">
        <v>10.25</v>
      </c>
      <c r="F208" s="5">
        <v>4.9050000000000005E-4</v>
      </c>
      <c r="H208" s="2">
        <f t="shared" si="10"/>
        <v>8.5353535353535348E-3</v>
      </c>
      <c r="I208" s="2">
        <f t="shared" si="11"/>
        <v>0.85353535353535348</v>
      </c>
      <c r="J208" s="2">
        <f t="shared" si="12"/>
        <v>0.98541465766634539</v>
      </c>
    </row>
    <row r="209" spans="1:10" x14ac:dyDescent="0.25">
      <c r="A209" s="4">
        <v>5</v>
      </c>
      <c r="B209" s="4">
        <v>206</v>
      </c>
      <c r="C209" s="4">
        <v>19969</v>
      </c>
      <c r="D209" s="4">
        <v>0.85399999999999998</v>
      </c>
      <c r="E209" s="5">
        <v>10.3</v>
      </c>
      <c r="F209" s="5">
        <v>4.9050000000000005E-4</v>
      </c>
      <c r="H209" s="2">
        <f t="shared" si="10"/>
        <v>8.5353535353535348E-3</v>
      </c>
      <c r="I209" s="2">
        <f t="shared" si="11"/>
        <v>0.85353535353535348</v>
      </c>
      <c r="J209" s="2">
        <f t="shared" si="12"/>
        <v>0.98541465766634539</v>
      </c>
    </row>
    <row r="210" spans="1:10" x14ac:dyDescent="0.25">
      <c r="A210" s="4">
        <v>5</v>
      </c>
      <c r="B210" s="4">
        <v>207</v>
      </c>
      <c r="C210" s="4">
        <v>19972</v>
      </c>
      <c r="D210" s="4">
        <v>0.86899999999999999</v>
      </c>
      <c r="E210" s="5">
        <v>10.35</v>
      </c>
      <c r="F210" s="5">
        <v>9.8109999999999994E-4</v>
      </c>
      <c r="H210" s="2">
        <f t="shared" si="10"/>
        <v>8.6868686868686873E-3</v>
      </c>
      <c r="I210" s="2">
        <f t="shared" si="11"/>
        <v>0.86868686868686873</v>
      </c>
      <c r="J210" s="2">
        <f t="shared" si="12"/>
        <v>1.9710302153648342</v>
      </c>
    </row>
    <row r="211" spans="1:10" x14ac:dyDescent="0.25">
      <c r="A211" s="4">
        <v>5</v>
      </c>
      <c r="B211" s="4">
        <v>208</v>
      </c>
      <c r="C211" s="4">
        <v>19974</v>
      </c>
      <c r="D211" s="4">
        <v>0.879</v>
      </c>
      <c r="E211" s="5">
        <v>10.4</v>
      </c>
      <c r="F211" s="5">
        <v>0</v>
      </c>
      <c r="H211" s="2">
        <f t="shared" si="10"/>
        <v>8.7878787878787872E-3</v>
      </c>
      <c r="I211" s="2">
        <f t="shared" si="11"/>
        <v>0.87878787878787867</v>
      </c>
      <c r="J211" s="2">
        <f t="shared" si="12"/>
        <v>0</v>
      </c>
    </row>
    <row r="212" spans="1:10" x14ac:dyDescent="0.25">
      <c r="A212" s="4">
        <v>5</v>
      </c>
      <c r="B212" s="4">
        <v>209</v>
      </c>
      <c r="C212" s="4">
        <v>19974</v>
      </c>
      <c r="D212" s="4">
        <v>0.879</v>
      </c>
      <c r="E212" s="5">
        <v>10.45</v>
      </c>
      <c r="F212" s="5">
        <v>9.8109999999999994E-4</v>
      </c>
      <c r="H212" s="2">
        <f t="shared" si="10"/>
        <v>8.7878787878787872E-3</v>
      </c>
      <c r="I212" s="2">
        <f t="shared" si="11"/>
        <v>0.87878787878787867</v>
      </c>
      <c r="J212" s="2">
        <f t="shared" si="12"/>
        <v>1.9710302153648342</v>
      </c>
    </row>
    <row r="213" spans="1:10" x14ac:dyDescent="0.25">
      <c r="A213" s="4">
        <v>5</v>
      </c>
      <c r="B213" s="4">
        <v>210</v>
      </c>
      <c r="C213" s="4">
        <v>19975</v>
      </c>
      <c r="D213" s="4">
        <v>0.88400000000000001</v>
      </c>
      <c r="E213" s="5">
        <v>10.5</v>
      </c>
      <c r="F213" s="5">
        <v>1.472E-3</v>
      </c>
      <c r="H213" s="2">
        <f t="shared" si="10"/>
        <v>8.8383838383838381E-3</v>
      </c>
      <c r="I213" s="2">
        <f t="shared" si="11"/>
        <v>0.88383838383838376</v>
      </c>
      <c r="J213" s="2">
        <f t="shared" si="12"/>
        <v>2.9572484731597557</v>
      </c>
    </row>
    <row r="214" spans="1:10" x14ac:dyDescent="0.25">
      <c r="A214" s="4">
        <v>5</v>
      </c>
      <c r="B214" s="4">
        <v>211</v>
      </c>
      <c r="C214" s="4">
        <v>19978</v>
      </c>
      <c r="D214" s="4">
        <v>0.89900000000000002</v>
      </c>
      <c r="E214" s="5">
        <v>10.55</v>
      </c>
      <c r="F214" s="5">
        <v>4.9050000000000005E-4</v>
      </c>
      <c r="H214" s="2">
        <f t="shared" si="10"/>
        <v>8.9898989898989905E-3</v>
      </c>
      <c r="I214" s="2">
        <f t="shared" si="11"/>
        <v>0.89898989898989901</v>
      </c>
      <c r="J214" s="2">
        <f t="shared" si="12"/>
        <v>0.98541465766634539</v>
      </c>
    </row>
    <row r="215" spans="1:10" x14ac:dyDescent="0.25">
      <c r="A215" s="4">
        <v>5</v>
      </c>
      <c r="B215" s="4">
        <v>212</v>
      </c>
      <c r="C215" s="4">
        <v>19980</v>
      </c>
      <c r="D215" s="4">
        <v>0.90900000000000003</v>
      </c>
      <c r="E215" s="5">
        <v>10.6</v>
      </c>
      <c r="F215" s="5">
        <v>1.9620000000000002E-3</v>
      </c>
      <c r="H215" s="2">
        <f t="shared" si="10"/>
        <v>9.0909090909090905E-3</v>
      </c>
      <c r="I215" s="2">
        <f t="shared" si="11"/>
        <v>0.90909090909090906</v>
      </c>
      <c r="J215" s="2">
        <f t="shared" si="12"/>
        <v>3.9416586306653816</v>
      </c>
    </row>
    <row r="216" spans="1:10" x14ac:dyDescent="0.25">
      <c r="A216" s="4">
        <v>5</v>
      </c>
      <c r="B216" s="4">
        <v>213</v>
      </c>
      <c r="C216" s="4">
        <v>19982</v>
      </c>
      <c r="D216" s="4">
        <v>0.91900000000000004</v>
      </c>
      <c r="E216" s="5">
        <v>10.65</v>
      </c>
      <c r="F216" s="5">
        <v>9.8109999999999994E-4</v>
      </c>
      <c r="H216" s="2">
        <f t="shared" si="10"/>
        <v>9.1919191919191921E-3</v>
      </c>
      <c r="I216" s="2">
        <f t="shared" si="11"/>
        <v>0.91919191919191923</v>
      </c>
      <c r="J216" s="2">
        <f t="shared" si="12"/>
        <v>1.9710302153648342</v>
      </c>
    </row>
    <row r="217" spans="1:10" x14ac:dyDescent="0.25">
      <c r="A217" s="4">
        <v>5</v>
      </c>
      <c r="B217" s="4">
        <v>214</v>
      </c>
      <c r="C217" s="4">
        <v>19984</v>
      </c>
      <c r="D217" s="4">
        <v>0.92900000000000005</v>
      </c>
      <c r="E217" s="5">
        <v>10.7</v>
      </c>
      <c r="F217" s="5">
        <v>9.8109999999999994E-4</v>
      </c>
      <c r="H217" s="2">
        <f t="shared" si="10"/>
        <v>9.2929292929292938E-3</v>
      </c>
      <c r="I217" s="2">
        <f t="shared" si="11"/>
        <v>0.92929292929292939</v>
      </c>
      <c r="J217" s="2">
        <f t="shared" si="12"/>
        <v>1.9710302153648342</v>
      </c>
    </row>
    <row r="218" spans="1:10" x14ac:dyDescent="0.25">
      <c r="A218" s="4">
        <v>5</v>
      </c>
      <c r="B218" s="4">
        <v>215</v>
      </c>
      <c r="C218" s="4">
        <v>19986</v>
      </c>
      <c r="D218" s="4">
        <v>0.93899999999999995</v>
      </c>
      <c r="E218" s="5">
        <v>10.75</v>
      </c>
      <c r="F218" s="5">
        <v>4.9050000000000005E-4</v>
      </c>
      <c r="H218" s="2">
        <f t="shared" si="10"/>
        <v>9.3939393939393937E-3</v>
      </c>
      <c r="I218" s="2">
        <f t="shared" si="11"/>
        <v>0.93939393939393934</v>
      </c>
      <c r="J218" s="2">
        <f t="shared" si="12"/>
        <v>0.98541465766634539</v>
      </c>
    </row>
    <row r="219" spans="1:10" x14ac:dyDescent="0.25">
      <c r="A219" s="4">
        <v>5</v>
      </c>
      <c r="B219" s="4">
        <v>216</v>
      </c>
      <c r="C219" s="4">
        <v>19986</v>
      </c>
      <c r="D219" s="4">
        <v>0.93899999999999995</v>
      </c>
      <c r="E219" s="5">
        <v>10.8</v>
      </c>
      <c r="F219" s="5">
        <v>9.8109999999999994E-4</v>
      </c>
      <c r="H219" s="2">
        <f t="shared" si="10"/>
        <v>9.3939393939393937E-3</v>
      </c>
      <c r="I219" s="2">
        <f t="shared" si="11"/>
        <v>0.93939393939393934</v>
      </c>
      <c r="J219" s="2">
        <f t="shared" si="12"/>
        <v>1.9710302153648342</v>
      </c>
    </row>
    <row r="220" spans="1:10" x14ac:dyDescent="0.25">
      <c r="A220" s="4">
        <v>5</v>
      </c>
      <c r="B220" s="4">
        <v>217</v>
      </c>
      <c r="C220" s="4">
        <v>19987</v>
      </c>
      <c r="D220" s="4">
        <v>0.94399999999999995</v>
      </c>
      <c r="E220" s="5">
        <v>10.85</v>
      </c>
      <c r="F220" s="5">
        <v>4.9050000000000005E-4</v>
      </c>
      <c r="H220" s="2">
        <f t="shared" si="10"/>
        <v>9.4444444444444445E-3</v>
      </c>
      <c r="I220" s="2">
        <f t="shared" si="11"/>
        <v>0.94444444444444442</v>
      </c>
      <c r="J220" s="2">
        <f t="shared" si="12"/>
        <v>0.98541465766634539</v>
      </c>
    </row>
    <row r="221" spans="1:10" x14ac:dyDescent="0.25">
      <c r="A221" s="4">
        <v>5</v>
      </c>
      <c r="B221" s="4">
        <v>218</v>
      </c>
      <c r="C221" s="4">
        <v>19989</v>
      </c>
      <c r="D221" s="4">
        <v>0.95499999999999996</v>
      </c>
      <c r="E221" s="5">
        <v>10.9</v>
      </c>
      <c r="F221" s="5">
        <v>4.9050000000000005E-4</v>
      </c>
      <c r="H221" s="2">
        <f t="shared" si="10"/>
        <v>9.5454545454545462E-3</v>
      </c>
      <c r="I221" s="2">
        <f t="shared" si="11"/>
        <v>0.95454545454545459</v>
      </c>
      <c r="J221" s="2">
        <f t="shared" si="12"/>
        <v>0.98541465766634539</v>
      </c>
    </row>
    <row r="222" spans="1:10" x14ac:dyDescent="0.25">
      <c r="A222" s="4">
        <v>5</v>
      </c>
      <c r="B222" s="4">
        <v>219</v>
      </c>
      <c r="C222" s="4">
        <v>19992</v>
      </c>
      <c r="D222" s="4">
        <v>0.97</v>
      </c>
      <c r="E222" s="5">
        <v>10.95</v>
      </c>
      <c r="F222" s="5">
        <v>4.9050000000000005E-4</v>
      </c>
      <c r="H222" s="2">
        <f t="shared" si="10"/>
        <v>9.696969696969697E-3</v>
      </c>
      <c r="I222" s="2">
        <f t="shared" si="11"/>
        <v>0.96969696969696972</v>
      </c>
      <c r="J222" s="2">
        <f t="shared" si="12"/>
        <v>0.98541465766634539</v>
      </c>
    </row>
    <row r="223" spans="1:10" x14ac:dyDescent="0.25">
      <c r="A223" s="4">
        <v>5</v>
      </c>
      <c r="B223" s="4">
        <v>220</v>
      </c>
      <c r="C223" s="4">
        <v>19993</v>
      </c>
      <c r="D223" s="4">
        <v>0.97499999999999998</v>
      </c>
      <c r="E223" s="5">
        <v>11</v>
      </c>
      <c r="F223" s="5">
        <v>9.8109999999999994E-4</v>
      </c>
      <c r="H223" s="2">
        <f t="shared" si="10"/>
        <v>9.7474747474747478E-3</v>
      </c>
      <c r="I223" s="2">
        <f t="shared" si="11"/>
        <v>0.97474747474747481</v>
      </c>
      <c r="J223" s="2">
        <f t="shared" si="12"/>
        <v>1.9710302153648342</v>
      </c>
    </row>
    <row r="224" spans="1:10" x14ac:dyDescent="0.25">
      <c r="A224" s="4">
        <v>5</v>
      </c>
      <c r="B224" s="4">
        <v>221</v>
      </c>
      <c r="C224" s="4">
        <v>19993</v>
      </c>
      <c r="D224" s="4">
        <v>0.97499999999999998</v>
      </c>
      <c r="E224" s="5">
        <v>11.05</v>
      </c>
      <c r="F224" s="5">
        <v>4.9050000000000005E-4</v>
      </c>
      <c r="H224" s="2">
        <f t="shared" si="10"/>
        <v>9.7474747474747478E-3</v>
      </c>
      <c r="I224" s="2">
        <f t="shared" si="11"/>
        <v>0.97474747474747481</v>
      </c>
      <c r="J224" s="2">
        <f t="shared" si="12"/>
        <v>0.98541465766634539</v>
      </c>
    </row>
    <row r="225" spans="1:10" x14ac:dyDescent="0.25">
      <c r="A225" s="4">
        <v>5</v>
      </c>
      <c r="B225" s="4">
        <v>222</v>
      </c>
      <c r="C225" s="4">
        <v>19994</v>
      </c>
      <c r="D225" s="4">
        <v>0.98</v>
      </c>
      <c r="E225" s="5">
        <v>11.1</v>
      </c>
      <c r="F225" s="5">
        <v>9.8109999999999994E-4</v>
      </c>
      <c r="H225" s="2">
        <f t="shared" si="10"/>
        <v>9.7979797979797986E-3</v>
      </c>
      <c r="I225" s="2">
        <f t="shared" si="11"/>
        <v>0.97979797979797989</v>
      </c>
      <c r="J225" s="2">
        <f t="shared" si="12"/>
        <v>1.9710302153648342</v>
      </c>
    </row>
    <row r="226" spans="1:10" x14ac:dyDescent="0.25">
      <c r="A226" s="4">
        <v>5</v>
      </c>
      <c r="B226" s="4">
        <v>223</v>
      </c>
      <c r="C226" s="4">
        <v>19998</v>
      </c>
      <c r="D226" s="4">
        <v>1</v>
      </c>
      <c r="E226" s="5">
        <v>11.15</v>
      </c>
      <c r="F226" s="5">
        <v>1.472E-3</v>
      </c>
      <c r="H226" s="2">
        <f t="shared" si="10"/>
        <v>0.01</v>
      </c>
      <c r="I226" s="2">
        <f t="shared" si="11"/>
        <v>1</v>
      </c>
      <c r="J226" s="2">
        <f t="shared" si="12"/>
        <v>2.9572484731597557</v>
      </c>
    </row>
    <row r="227" spans="1:10" x14ac:dyDescent="0.25">
      <c r="A227" s="4">
        <v>5</v>
      </c>
      <c r="B227" s="4">
        <v>224</v>
      </c>
      <c r="C227" s="4">
        <v>19999</v>
      </c>
      <c r="D227" s="4">
        <v>1.0049999999999999</v>
      </c>
      <c r="E227" s="5">
        <v>11.2</v>
      </c>
      <c r="F227" s="5">
        <v>1.9620000000000002E-3</v>
      </c>
      <c r="H227" s="2">
        <f t="shared" si="10"/>
        <v>1.0050505050505051E-2</v>
      </c>
      <c r="I227" s="2">
        <f t="shared" si="11"/>
        <v>1.0050505050505052</v>
      </c>
      <c r="J227" s="2">
        <f t="shared" si="12"/>
        <v>3.9416586306653816</v>
      </c>
    </row>
    <row r="228" spans="1:10" x14ac:dyDescent="0.25">
      <c r="A228" s="4">
        <v>5</v>
      </c>
      <c r="B228" s="4">
        <v>225</v>
      </c>
      <c r="C228" s="4">
        <v>20000</v>
      </c>
      <c r="D228" s="4">
        <v>1.01</v>
      </c>
      <c r="E228" s="5">
        <v>11.25</v>
      </c>
      <c r="F228" s="5">
        <v>1.472E-3</v>
      </c>
      <c r="H228" s="2">
        <f t="shared" si="10"/>
        <v>1.0101010101010102E-2</v>
      </c>
      <c r="I228" s="2">
        <f t="shared" si="11"/>
        <v>1.0101010101010102</v>
      </c>
      <c r="J228" s="2">
        <f t="shared" si="12"/>
        <v>2.9572484731597557</v>
      </c>
    </row>
    <row r="229" spans="1:10" x14ac:dyDescent="0.25">
      <c r="A229" s="4">
        <v>5</v>
      </c>
      <c r="B229" s="4">
        <v>226</v>
      </c>
      <c r="C229" s="4">
        <v>20003</v>
      </c>
      <c r="D229" s="4">
        <v>1.0249999999999999</v>
      </c>
      <c r="E229" s="5">
        <v>11.3</v>
      </c>
      <c r="F229" s="5">
        <v>2.9429999999999999E-3</v>
      </c>
      <c r="H229" s="2">
        <f t="shared" si="10"/>
        <v>1.0252525252525253E-2</v>
      </c>
      <c r="I229" s="2">
        <f t="shared" si="11"/>
        <v>1.0252525252525253</v>
      </c>
      <c r="J229" s="2">
        <f t="shared" si="12"/>
        <v>5.9124879459980715</v>
      </c>
    </row>
    <row r="230" spans="1:10" x14ac:dyDescent="0.25">
      <c r="A230" s="4">
        <v>5</v>
      </c>
      <c r="B230" s="4">
        <v>227</v>
      </c>
      <c r="C230" s="4">
        <v>20005</v>
      </c>
      <c r="D230" s="4">
        <v>1.0349999999999999</v>
      </c>
      <c r="E230" s="5">
        <v>11.35</v>
      </c>
      <c r="F230" s="5">
        <v>2.9429999999999999E-3</v>
      </c>
      <c r="H230" s="2">
        <f t="shared" si="10"/>
        <v>1.0353535353535354E-2</v>
      </c>
      <c r="I230" s="2">
        <f t="shared" si="11"/>
        <v>1.0353535353535355</v>
      </c>
      <c r="J230" s="2">
        <f t="shared" si="12"/>
        <v>5.9124879459980715</v>
      </c>
    </row>
    <row r="231" spans="1:10" x14ac:dyDescent="0.25">
      <c r="A231" s="4">
        <v>5</v>
      </c>
      <c r="B231" s="4">
        <v>228</v>
      </c>
      <c r="C231" s="4">
        <v>20005</v>
      </c>
      <c r="D231" s="4">
        <v>1.0349999999999999</v>
      </c>
      <c r="E231" s="5">
        <v>11.4</v>
      </c>
      <c r="F231" s="5">
        <v>2.9429999999999999E-3</v>
      </c>
      <c r="H231" s="2">
        <f t="shared" si="10"/>
        <v>1.0353535353535354E-2</v>
      </c>
      <c r="I231" s="2">
        <f t="shared" si="11"/>
        <v>1.0353535353535355</v>
      </c>
      <c r="J231" s="2">
        <f t="shared" si="12"/>
        <v>5.9124879459980715</v>
      </c>
    </row>
    <row r="232" spans="1:10" x14ac:dyDescent="0.25">
      <c r="A232" s="4">
        <v>5</v>
      </c>
      <c r="B232" s="4">
        <v>229</v>
      </c>
      <c r="C232" s="4">
        <v>20006</v>
      </c>
      <c r="D232" s="4">
        <v>1.04</v>
      </c>
      <c r="E232" s="5">
        <v>11.45</v>
      </c>
      <c r="F232" s="5">
        <v>2.4529999999999999E-3</v>
      </c>
      <c r="H232" s="2">
        <f t="shared" si="10"/>
        <v>1.0404040404040403E-2</v>
      </c>
      <c r="I232" s="2">
        <f t="shared" si="11"/>
        <v>1.0404040404040404</v>
      </c>
      <c r="J232" s="2">
        <f t="shared" si="12"/>
        <v>4.9280777884924465</v>
      </c>
    </row>
    <row r="233" spans="1:10" x14ac:dyDescent="0.25">
      <c r="A233" s="4">
        <v>5</v>
      </c>
      <c r="B233" s="4">
        <v>230</v>
      </c>
      <c r="C233" s="4">
        <v>20008</v>
      </c>
      <c r="D233" s="4">
        <v>1.0509999999999999</v>
      </c>
      <c r="E233" s="5">
        <v>11.5</v>
      </c>
      <c r="F233" s="5">
        <v>1.9620000000000002E-3</v>
      </c>
      <c r="H233" s="2">
        <f t="shared" si="10"/>
        <v>1.0505050505050505E-2</v>
      </c>
      <c r="I233" s="2">
        <f t="shared" si="11"/>
        <v>1.0505050505050506</v>
      </c>
      <c r="J233" s="2">
        <f t="shared" si="12"/>
        <v>3.9416586306653816</v>
      </c>
    </row>
    <row r="234" spans="1:10" x14ac:dyDescent="0.25">
      <c r="A234" s="4">
        <v>5</v>
      </c>
      <c r="B234" s="4">
        <v>231</v>
      </c>
      <c r="C234" s="4">
        <v>20010</v>
      </c>
      <c r="D234" s="4">
        <v>1.0609999999999999</v>
      </c>
      <c r="E234" s="5">
        <v>11.55</v>
      </c>
      <c r="F234" s="5">
        <v>1.9620000000000002E-3</v>
      </c>
      <c r="H234" s="2">
        <f t="shared" si="10"/>
        <v>1.0606060606060607E-2</v>
      </c>
      <c r="I234" s="2">
        <f t="shared" si="11"/>
        <v>1.0606060606060608</v>
      </c>
      <c r="J234" s="2">
        <f t="shared" si="12"/>
        <v>3.9416586306653816</v>
      </c>
    </row>
    <row r="235" spans="1:10" x14ac:dyDescent="0.25">
      <c r="A235" s="4">
        <v>5</v>
      </c>
      <c r="B235" s="4">
        <v>232</v>
      </c>
      <c r="C235" s="4">
        <v>20013</v>
      </c>
      <c r="D235" s="4">
        <v>1.0760000000000001</v>
      </c>
      <c r="E235" s="5">
        <v>11.6</v>
      </c>
      <c r="F235" s="5">
        <v>2.4529999999999999E-3</v>
      </c>
      <c r="H235" s="2">
        <f t="shared" si="10"/>
        <v>1.0757575757575757E-2</v>
      </c>
      <c r="I235" s="2">
        <f t="shared" si="11"/>
        <v>1.0757575757575757</v>
      </c>
      <c r="J235" s="2">
        <f t="shared" si="12"/>
        <v>4.9280777884924465</v>
      </c>
    </row>
    <row r="236" spans="1:10" x14ac:dyDescent="0.25">
      <c r="A236" s="4">
        <v>5</v>
      </c>
      <c r="B236" s="4">
        <v>233</v>
      </c>
      <c r="C236" s="4">
        <v>20015</v>
      </c>
      <c r="D236" s="4">
        <v>1.0860000000000001</v>
      </c>
      <c r="E236" s="5">
        <v>11.65</v>
      </c>
      <c r="F236" s="5">
        <v>1.472E-3</v>
      </c>
      <c r="H236" s="2">
        <f t="shared" si="10"/>
        <v>1.0858585858585859E-2</v>
      </c>
      <c r="I236" s="2">
        <f t="shared" si="11"/>
        <v>1.0858585858585859</v>
      </c>
      <c r="J236" s="2">
        <f t="shared" si="12"/>
        <v>2.9572484731597557</v>
      </c>
    </row>
    <row r="237" spans="1:10" x14ac:dyDescent="0.25">
      <c r="A237" s="4">
        <v>5</v>
      </c>
      <c r="B237" s="4">
        <v>234</v>
      </c>
      <c r="C237" s="4">
        <v>20016</v>
      </c>
      <c r="D237" s="4">
        <v>1.091</v>
      </c>
      <c r="E237" s="5">
        <v>11.7</v>
      </c>
      <c r="F237" s="5">
        <v>1.9620000000000002E-3</v>
      </c>
      <c r="H237" s="2">
        <f t="shared" si="10"/>
        <v>1.090909090909091E-2</v>
      </c>
      <c r="I237" s="2">
        <f t="shared" si="11"/>
        <v>1.0909090909090911</v>
      </c>
      <c r="J237" s="2">
        <f t="shared" si="12"/>
        <v>3.9416586306653816</v>
      </c>
    </row>
    <row r="238" spans="1:10" x14ac:dyDescent="0.25">
      <c r="A238" s="4">
        <v>5</v>
      </c>
      <c r="B238" s="4">
        <v>235</v>
      </c>
      <c r="C238" s="4">
        <v>20017</v>
      </c>
      <c r="D238" s="4">
        <v>1.0960000000000001</v>
      </c>
      <c r="E238" s="5">
        <v>11.75</v>
      </c>
      <c r="F238" s="5">
        <v>2.4529999999999999E-3</v>
      </c>
      <c r="H238" s="2">
        <f t="shared" si="10"/>
        <v>1.0959595959595959E-2</v>
      </c>
      <c r="I238" s="2">
        <f t="shared" si="11"/>
        <v>1.0959595959595958</v>
      </c>
      <c r="J238" s="2">
        <f t="shared" si="12"/>
        <v>4.9280777884924465</v>
      </c>
    </row>
    <row r="239" spans="1:10" x14ac:dyDescent="0.25">
      <c r="A239" s="4">
        <v>5</v>
      </c>
      <c r="B239" s="4">
        <v>236</v>
      </c>
      <c r="C239" s="4">
        <v>20019</v>
      </c>
      <c r="D239" s="4">
        <v>1.1060000000000001</v>
      </c>
      <c r="E239" s="5">
        <v>11.8</v>
      </c>
      <c r="F239" s="5">
        <v>2.9429999999999999E-3</v>
      </c>
      <c r="H239" s="2">
        <f t="shared" si="10"/>
        <v>1.1060606060606061E-2</v>
      </c>
      <c r="I239" s="2">
        <f t="shared" si="11"/>
        <v>1.106060606060606</v>
      </c>
      <c r="J239" s="2">
        <f t="shared" si="12"/>
        <v>5.9124879459980715</v>
      </c>
    </row>
    <row r="240" spans="1:10" x14ac:dyDescent="0.25">
      <c r="A240" s="4">
        <v>5</v>
      </c>
      <c r="B240" s="4">
        <v>237</v>
      </c>
      <c r="C240" s="4">
        <v>20021</v>
      </c>
      <c r="D240" s="4">
        <v>1.1160000000000001</v>
      </c>
      <c r="E240" s="5">
        <v>11.85</v>
      </c>
      <c r="F240" s="5">
        <v>1.9620000000000002E-3</v>
      </c>
      <c r="H240" s="2">
        <f t="shared" si="10"/>
        <v>1.1161616161616162E-2</v>
      </c>
      <c r="I240" s="2">
        <f t="shared" si="11"/>
        <v>1.1161616161616161</v>
      </c>
      <c r="J240" s="2">
        <f t="shared" si="12"/>
        <v>3.9416586306653816</v>
      </c>
    </row>
    <row r="241" spans="1:10" x14ac:dyDescent="0.25">
      <c r="A241" s="4">
        <v>5</v>
      </c>
      <c r="B241" s="4">
        <v>238</v>
      </c>
      <c r="C241" s="4">
        <v>20022</v>
      </c>
      <c r="D241" s="4">
        <v>1.121</v>
      </c>
      <c r="E241" s="5">
        <v>11.9</v>
      </c>
      <c r="F241" s="5">
        <v>2.9429999999999999E-3</v>
      </c>
      <c r="H241" s="2">
        <f t="shared" si="10"/>
        <v>1.1212121212121211E-2</v>
      </c>
      <c r="I241" s="2">
        <f t="shared" si="11"/>
        <v>1.1212121212121211</v>
      </c>
      <c r="J241" s="2">
        <f t="shared" si="12"/>
        <v>5.9124879459980715</v>
      </c>
    </row>
    <row r="242" spans="1:10" x14ac:dyDescent="0.25">
      <c r="A242" s="4">
        <v>5</v>
      </c>
      <c r="B242" s="4">
        <v>239</v>
      </c>
      <c r="C242" s="4">
        <v>20023</v>
      </c>
      <c r="D242" s="4">
        <v>1.1259999999999999</v>
      </c>
      <c r="E242" s="5">
        <v>11.95</v>
      </c>
      <c r="F242" s="5">
        <v>2.4529999999999999E-3</v>
      </c>
      <c r="H242" s="2">
        <f t="shared" si="10"/>
        <v>1.1262626262626262E-2</v>
      </c>
      <c r="I242" s="2">
        <f t="shared" si="11"/>
        <v>1.1262626262626263</v>
      </c>
      <c r="J242" s="2">
        <f t="shared" si="12"/>
        <v>4.9280777884924465</v>
      </c>
    </row>
    <row r="243" spans="1:10" x14ac:dyDescent="0.25">
      <c r="A243" s="4">
        <v>5</v>
      </c>
      <c r="B243" s="4">
        <v>240</v>
      </c>
      <c r="C243" s="4">
        <v>20025</v>
      </c>
      <c r="D243" s="4">
        <v>1.1359999999999999</v>
      </c>
      <c r="E243" s="5">
        <v>12</v>
      </c>
      <c r="F243" s="5">
        <v>2.4529999999999999E-3</v>
      </c>
      <c r="H243" s="2">
        <f t="shared" si="10"/>
        <v>1.1363636363636364E-2</v>
      </c>
      <c r="I243" s="2">
        <f t="shared" si="11"/>
        <v>1.1363636363636365</v>
      </c>
      <c r="J243" s="2">
        <f t="shared" si="12"/>
        <v>4.9280777884924465</v>
      </c>
    </row>
    <row r="244" spans="1:10" x14ac:dyDescent="0.25">
      <c r="A244" s="4">
        <v>5</v>
      </c>
      <c r="B244" s="4">
        <v>241</v>
      </c>
      <c r="C244" s="4">
        <v>20027</v>
      </c>
      <c r="D244" s="4">
        <v>1.1459999999999999</v>
      </c>
      <c r="E244" s="5">
        <v>12.05</v>
      </c>
      <c r="F244" s="5">
        <v>3.434E-3</v>
      </c>
      <c r="H244" s="2">
        <f t="shared" si="10"/>
        <v>1.1464646464646464E-2</v>
      </c>
      <c r="I244" s="2">
        <f t="shared" si="11"/>
        <v>1.1464646464646464</v>
      </c>
      <c r="J244" s="2">
        <f t="shared" si="12"/>
        <v>6.8989071038251364</v>
      </c>
    </row>
    <row r="245" spans="1:10" x14ac:dyDescent="0.25">
      <c r="A245" s="4">
        <v>5</v>
      </c>
      <c r="B245" s="4">
        <v>242</v>
      </c>
      <c r="C245" s="4">
        <v>20029</v>
      </c>
      <c r="D245" s="4">
        <v>1.157</v>
      </c>
      <c r="E245" s="5">
        <v>12.1</v>
      </c>
      <c r="F245" s="5">
        <v>4.4149999999999997E-3</v>
      </c>
      <c r="H245" s="2">
        <f t="shared" si="10"/>
        <v>1.1565656565656566E-2</v>
      </c>
      <c r="I245" s="2">
        <f t="shared" si="11"/>
        <v>1.1565656565656566</v>
      </c>
      <c r="J245" s="2">
        <f t="shared" si="12"/>
        <v>8.8697364191578263</v>
      </c>
    </row>
    <row r="246" spans="1:10" x14ac:dyDescent="0.25">
      <c r="A246" s="4">
        <v>5</v>
      </c>
      <c r="B246" s="4">
        <v>243</v>
      </c>
      <c r="C246" s="4">
        <v>20031</v>
      </c>
      <c r="D246" s="4">
        <v>1.167</v>
      </c>
      <c r="E246" s="5">
        <v>12.15</v>
      </c>
      <c r="F246" s="5">
        <v>5.8859999999999997E-3</v>
      </c>
      <c r="H246" s="2">
        <f t="shared" si="10"/>
        <v>1.1666666666666667E-2</v>
      </c>
      <c r="I246" s="2">
        <f t="shared" si="11"/>
        <v>1.1666666666666667</v>
      </c>
      <c r="J246" s="2">
        <f t="shared" si="12"/>
        <v>11.824975891996143</v>
      </c>
    </row>
    <row r="247" spans="1:10" x14ac:dyDescent="0.25">
      <c r="A247" s="4">
        <v>5</v>
      </c>
      <c r="B247" s="4">
        <v>244</v>
      </c>
      <c r="C247" s="4">
        <v>20032</v>
      </c>
      <c r="D247" s="4">
        <v>1.1719999999999999</v>
      </c>
      <c r="E247" s="5">
        <v>12.2</v>
      </c>
      <c r="F247" s="5">
        <v>6.3769999999999999E-3</v>
      </c>
      <c r="H247" s="2">
        <f t="shared" si="10"/>
        <v>1.1717171717171718E-2</v>
      </c>
      <c r="I247" s="2">
        <f t="shared" si="11"/>
        <v>1.1717171717171717</v>
      </c>
      <c r="J247" s="2">
        <f t="shared" si="12"/>
        <v>12.811395049823208</v>
      </c>
    </row>
    <row r="248" spans="1:10" x14ac:dyDescent="0.25">
      <c r="A248" s="4">
        <v>5</v>
      </c>
      <c r="B248" s="4">
        <v>245</v>
      </c>
      <c r="C248" s="4">
        <v>20033</v>
      </c>
      <c r="D248" s="4">
        <v>1.177</v>
      </c>
      <c r="E248" s="5">
        <v>12.25</v>
      </c>
      <c r="F248" s="5">
        <v>7.358E-3</v>
      </c>
      <c r="H248" s="2">
        <f t="shared" si="10"/>
        <v>1.1767676767676767E-2</v>
      </c>
      <c r="I248" s="2">
        <f t="shared" si="11"/>
        <v>1.1767676767676767</v>
      </c>
      <c r="J248" s="2">
        <f t="shared" si="12"/>
        <v>14.782224365155898</v>
      </c>
    </row>
    <row r="249" spans="1:10" x14ac:dyDescent="0.25">
      <c r="A249" s="4">
        <v>5</v>
      </c>
      <c r="B249" s="4">
        <v>246</v>
      </c>
      <c r="C249" s="4">
        <v>20034</v>
      </c>
      <c r="D249" s="4">
        <v>1.1819999999999999</v>
      </c>
      <c r="E249" s="5">
        <v>12.3</v>
      </c>
      <c r="F249" s="5">
        <v>6.3769999999999999E-3</v>
      </c>
      <c r="H249" s="2">
        <f t="shared" si="10"/>
        <v>1.1818181818181818E-2</v>
      </c>
      <c r="I249" s="2">
        <f t="shared" si="11"/>
        <v>1.1818181818181819</v>
      </c>
      <c r="J249" s="2">
        <f t="shared" si="12"/>
        <v>12.811395049823208</v>
      </c>
    </row>
    <row r="250" spans="1:10" x14ac:dyDescent="0.25">
      <c r="A250" s="4">
        <v>5</v>
      </c>
      <c r="B250" s="4">
        <v>247</v>
      </c>
      <c r="C250" s="4">
        <v>20038</v>
      </c>
      <c r="D250" s="4">
        <v>1.202</v>
      </c>
      <c r="E250" s="5">
        <v>12.35</v>
      </c>
      <c r="F250" s="5">
        <v>6.8669999999999998E-3</v>
      </c>
      <c r="H250" s="2">
        <f t="shared" si="10"/>
        <v>1.202020202020202E-2</v>
      </c>
      <c r="I250" s="2">
        <f t="shared" si="11"/>
        <v>1.202020202020202</v>
      </c>
      <c r="J250" s="2">
        <f t="shared" si="12"/>
        <v>13.795805207328833</v>
      </c>
    </row>
    <row r="251" spans="1:10" x14ac:dyDescent="0.25">
      <c r="A251" s="4">
        <v>5</v>
      </c>
      <c r="B251" s="4">
        <v>248</v>
      </c>
      <c r="C251" s="4">
        <v>20039</v>
      </c>
      <c r="D251" s="4">
        <v>1.2070000000000001</v>
      </c>
      <c r="E251" s="5">
        <v>12.4</v>
      </c>
      <c r="F251" s="5">
        <v>6.8669999999999998E-3</v>
      </c>
      <c r="H251" s="2">
        <f t="shared" si="10"/>
        <v>1.207070707070707E-2</v>
      </c>
      <c r="I251" s="2">
        <f t="shared" si="11"/>
        <v>1.207070707070707</v>
      </c>
      <c r="J251" s="2">
        <f t="shared" si="12"/>
        <v>13.795805207328833</v>
      </c>
    </row>
    <row r="252" spans="1:10" x14ac:dyDescent="0.25">
      <c r="A252" s="4">
        <v>5</v>
      </c>
      <c r="B252" s="4">
        <v>249</v>
      </c>
      <c r="C252" s="4">
        <v>20039</v>
      </c>
      <c r="D252" s="4">
        <v>1.2070000000000001</v>
      </c>
      <c r="E252" s="5">
        <v>12.45</v>
      </c>
      <c r="F252" s="5">
        <v>6.8669999999999998E-3</v>
      </c>
      <c r="H252" s="2">
        <f t="shared" si="10"/>
        <v>1.207070707070707E-2</v>
      </c>
      <c r="I252" s="2">
        <f t="shared" si="11"/>
        <v>1.207070707070707</v>
      </c>
      <c r="J252" s="2">
        <f t="shared" si="12"/>
        <v>13.795805207328833</v>
      </c>
    </row>
    <row r="253" spans="1:10" x14ac:dyDescent="0.25">
      <c r="A253" s="4">
        <v>5</v>
      </c>
      <c r="B253" s="4">
        <v>250</v>
      </c>
      <c r="C253" s="4">
        <v>20040</v>
      </c>
      <c r="D253" s="4">
        <v>1.212</v>
      </c>
      <c r="E253" s="5">
        <v>12.5</v>
      </c>
      <c r="F253" s="5">
        <v>7.358E-3</v>
      </c>
      <c r="H253" s="2">
        <f t="shared" si="10"/>
        <v>1.2121212121212121E-2</v>
      </c>
      <c r="I253" s="2">
        <f t="shared" si="11"/>
        <v>1.2121212121212122</v>
      </c>
      <c r="J253" s="2">
        <f t="shared" si="12"/>
        <v>14.782224365155898</v>
      </c>
    </row>
    <row r="254" spans="1:10" x14ac:dyDescent="0.25">
      <c r="A254" s="4">
        <v>5</v>
      </c>
      <c r="B254" s="4">
        <v>251</v>
      </c>
      <c r="C254" s="4">
        <v>20043</v>
      </c>
      <c r="D254" s="4">
        <v>1.2270000000000001</v>
      </c>
      <c r="E254" s="5">
        <v>12.55</v>
      </c>
      <c r="F254" s="5">
        <v>7.358E-3</v>
      </c>
      <c r="H254" s="2">
        <f t="shared" si="10"/>
        <v>1.2272727272727272E-2</v>
      </c>
      <c r="I254" s="2">
        <f t="shared" si="11"/>
        <v>1.2272727272727273</v>
      </c>
      <c r="J254" s="2">
        <f t="shared" si="12"/>
        <v>14.782224365155898</v>
      </c>
    </row>
    <row r="255" spans="1:10" x14ac:dyDescent="0.25">
      <c r="A255" s="4">
        <v>5</v>
      </c>
      <c r="B255" s="4">
        <v>252</v>
      </c>
      <c r="C255" s="4">
        <v>20046</v>
      </c>
      <c r="D255" s="4">
        <v>1.242</v>
      </c>
      <c r="E255" s="5">
        <v>12.6</v>
      </c>
      <c r="F255" s="5">
        <v>6.3769999999999999E-3</v>
      </c>
      <c r="H255" s="2">
        <f t="shared" si="10"/>
        <v>1.2424242424242424E-2</v>
      </c>
      <c r="I255" s="2">
        <f t="shared" si="11"/>
        <v>1.2424242424242424</v>
      </c>
      <c r="J255" s="2">
        <f t="shared" si="12"/>
        <v>12.811395049823208</v>
      </c>
    </row>
    <row r="256" spans="1:10" x14ac:dyDescent="0.25">
      <c r="A256" s="4">
        <v>5</v>
      </c>
      <c r="B256" s="4">
        <v>253</v>
      </c>
      <c r="C256" s="4">
        <v>20047</v>
      </c>
      <c r="D256" s="4">
        <v>1.2470000000000001</v>
      </c>
      <c r="E256" s="5">
        <v>12.65</v>
      </c>
      <c r="F256" s="5">
        <v>6.3769999999999999E-3</v>
      </c>
      <c r="H256" s="2">
        <f t="shared" si="10"/>
        <v>1.2474747474747475E-2</v>
      </c>
      <c r="I256" s="2">
        <f t="shared" si="11"/>
        <v>1.2474747474747476</v>
      </c>
      <c r="J256" s="2">
        <f t="shared" si="12"/>
        <v>12.811395049823208</v>
      </c>
    </row>
    <row r="257" spans="1:13" x14ac:dyDescent="0.25">
      <c r="A257" s="4">
        <v>5</v>
      </c>
      <c r="B257" s="4">
        <v>254</v>
      </c>
      <c r="C257" s="4">
        <v>20048</v>
      </c>
      <c r="D257" s="4">
        <v>1.2529999999999999</v>
      </c>
      <c r="E257" s="5">
        <v>12.7</v>
      </c>
      <c r="F257" s="5">
        <v>6.8669999999999998E-3</v>
      </c>
      <c r="H257" s="2">
        <f t="shared" si="10"/>
        <v>1.2525252525252526E-2</v>
      </c>
      <c r="I257" s="2">
        <f t="shared" si="11"/>
        <v>1.2525252525252526</v>
      </c>
      <c r="J257" s="2">
        <f t="shared" si="12"/>
        <v>13.795805207328833</v>
      </c>
    </row>
    <row r="258" spans="1:13" x14ac:dyDescent="0.25">
      <c r="A258" s="4">
        <v>5</v>
      </c>
      <c r="B258" s="4">
        <v>255</v>
      </c>
      <c r="C258" s="4">
        <v>20051</v>
      </c>
      <c r="D258" s="4">
        <v>1.268</v>
      </c>
      <c r="E258" s="5">
        <v>12.75</v>
      </c>
      <c r="F258" s="5">
        <v>6.8669999999999998E-3</v>
      </c>
      <c r="H258" s="2">
        <f t="shared" si="10"/>
        <v>1.2676767676767677E-2</v>
      </c>
      <c r="I258" s="2">
        <f t="shared" si="11"/>
        <v>1.2676767676767677</v>
      </c>
      <c r="J258" s="2">
        <f t="shared" si="12"/>
        <v>13.795805207328833</v>
      </c>
    </row>
    <row r="259" spans="1:13" x14ac:dyDescent="0.25">
      <c r="A259" s="4">
        <v>5</v>
      </c>
      <c r="B259" s="4">
        <v>256</v>
      </c>
      <c r="C259" s="4">
        <v>20053</v>
      </c>
      <c r="D259" s="4">
        <v>1.278</v>
      </c>
      <c r="E259" s="5">
        <v>12.8</v>
      </c>
      <c r="F259" s="5">
        <v>6.3769999999999999E-3</v>
      </c>
      <c r="H259" s="2">
        <f t="shared" si="10"/>
        <v>1.2777777777777779E-2</v>
      </c>
      <c r="I259" s="2">
        <f t="shared" si="11"/>
        <v>1.2777777777777779</v>
      </c>
      <c r="J259" s="2">
        <f t="shared" si="12"/>
        <v>12.811395049823208</v>
      </c>
    </row>
    <row r="260" spans="1:13" x14ac:dyDescent="0.25">
      <c r="A260" s="4">
        <v>5</v>
      </c>
      <c r="B260" s="4">
        <v>257</v>
      </c>
      <c r="C260" s="4">
        <v>20053</v>
      </c>
      <c r="D260" s="4">
        <v>1.278</v>
      </c>
      <c r="E260" s="5">
        <v>12.85</v>
      </c>
      <c r="F260" s="5">
        <v>7.358E-3</v>
      </c>
      <c r="H260" s="2">
        <f t="shared" ref="H260:H323" si="13">(C260-19800)/19800</f>
        <v>1.2777777777777779E-2</v>
      </c>
      <c r="I260" s="2">
        <f t="shared" ref="I260:I323" si="14">H260*100</f>
        <v>1.2777777777777779</v>
      </c>
      <c r="J260" s="2">
        <f t="shared" si="12"/>
        <v>14.782224365155898</v>
      </c>
    </row>
    <row r="261" spans="1:13" x14ac:dyDescent="0.25">
      <c r="A261" s="4">
        <v>5</v>
      </c>
      <c r="B261" s="4">
        <v>258</v>
      </c>
      <c r="C261" s="4">
        <v>20056</v>
      </c>
      <c r="D261" s="4">
        <v>1.2929999999999999</v>
      </c>
      <c r="E261" s="5">
        <v>12.9</v>
      </c>
      <c r="F261" s="5">
        <v>6.8669999999999998E-3</v>
      </c>
      <c r="H261" s="2">
        <f t="shared" si="13"/>
        <v>1.2929292929292929E-2</v>
      </c>
      <c r="I261" s="2">
        <f t="shared" si="14"/>
        <v>1.2929292929292928</v>
      </c>
      <c r="J261" s="2">
        <f t="shared" si="12"/>
        <v>13.795805207328833</v>
      </c>
    </row>
    <row r="262" spans="1:13" x14ac:dyDescent="0.25">
      <c r="A262" s="4">
        <v>5</v>
      </c>
      <c r="B262" s="4">
        <v>259</v>
      </c>
      <c r="C262" s="4">
        <v>20057</v>
      </c>
      <c r="D262" s="4">
        <v>1.298</v>
      </c>
      <c r="E262" s="5">
        <v>12.95</v>
      </c>
      <c r="F262" s="5">
        <v>6.8669999999999998E-3</v>
      </c>
      <c r="H262" s="2">
        <f t="shared" si="13"/>
        <v>1.297979797979798E-2</v>
      </c>
      <c r="I262" s="2">
        <f t="shared" si="14"/>
        <v>1.297979797979798</v>
      </c>
      <c r="J262" s="2">
        <f t="shared" si="12"/>
        <v>13.795805207328833</v>
      </c>
    </row>
    <row r="263" spans="1:13" x14ac:dyDescent="0.25">
      <c r="A263" s="4">
        <v>5</v>
      </c>
      <c r="B263" s="4">
        <v>260</v>
      </c>
      <c r="C263" s="4">
        <v>20059</v>
      </c>
      <c r="D263" s="4">
        <v>1.3080000000000001</v>
      </c>
      <c r="E263" s="5">
        <v>13</v>
      </c>
      <c r="F263" s="5">
        <v>7.358E-3</v>
      </c>
      <c r="H263" s="2">
        <f t="shared" si="13"/>
        <v>1.308080808080808E-2</v>
      </c>
      <c r="I263" s="2">
        <f t="shared" si="14"/>
        <v>1.308080808080808</v>
      </c>
      <c r="J263" s="2">
        <f t="shared" ref="J263:J326" si="15">F263/497.76*1000000</f>
        <v>14.782224365155898</v>
      </c>
    </row>
    <row r="264" spans="1:13" x14ac:dyDescent="0.25">
      <c r="A264" s="4">
        <v>5</v>
      </c>
      <c r="B264" s="4">
        <v>261</v>
      </c>
      <c r="C264" s="4">
        <v>20061</v>
      </c>
      <c r="D264" s="4">
        <v>1.3180000000000001</v>
      </c>
      <c r="E264" s="5">
        <v>13.05</v>
      </c>
      <c r="F264" s="5">
        <v>6.8669999999999998E-3</v>
      </c>
      <c r="H264" s="2">
        <f t="shared" si="13"/>
        <v>1.3181818181818182E-2</v>
      </c>
      <c r="I264" s="2">
        <f t="shared" si="14"/>
        <v>1.3181818181818181</v>
      </c>
      <c r="J264" s="2">
        <f t="shared" si="15"/>
        <v>13.795805207328833</v>
      </c>
    </row>
    <row r="265" spans="1:13" x14ac:dyDescent="0.25">
      <c r="A265" s="4">
        <v>5</v>
      </c>
      <c r="B265" s="4">
        <v>262</v>
      </c>
      <c r="C265" s="4">
        <v>20063</v>
      </c>
      <c r="D265" s="4">
        <v>1.3280000000000001</v>
      </c>
      <c r="E265" s="5">
        <v>13.1</v>
      </c>
      <c r="F265" s="5">
        <v>6.8669999999999998E-3</v>
      </c>
      <c r="H265" s="2">
        <f t="shared" si="13"/>
        <v>1.3282828282828283E-2</v>
      </c>
      <c r="I265" s="2">
        <f t="shared" si="14"/>
        <v>1.3282828282828283</v>
      </c>
      <c r="J265" s="2">
        <f t="shared" si="15"/>
        <v>13.795805207328833</v>
      </c>
    </row>
    <row r="266" spans="1:13" x14ac:dyDescent="0.25">
      <c r="A266" s="4">
        <v>5</v>
      </c>
      <c r="B266" s="4">
        <v>263</v>
      </c>
      <c r="C266" s="4">
        <v>20064</v>
      </c>
      <c r="D266" s="4">
        <v>1.333</v>
      </c>
      <c r="E266" s="5">
        <v>13.15</v>
      </c>
      <c r="F266" s="5">
        <v>6.3769999999999999E-3</v>
      </c>
      <c r="H266" s="2">
        <f t="shared" si="13"/>
        <v>1.3333333333333334E-2</v>
      </c>
      <c r="I266" s="2">
        <f t="shared" si="14"/>
        <v>1.3333333333333335</v>
      </c>
      <c r="J266" s="2">
        <f t="shared" si="15"/>
        <v>12.811395049823208</v>
      </c>
    </row>
    <row r="267" spans="1:13" x14ac:dyDescent="0.25">
      <c r="A267" s="4">
        <v>5</v>
      </c>
      <c r="B267" s="4">
        <v>264</v>
      </c>
      <c r="C267" s="4">
        <v>20065</v>
      </c>
      <c r="D267" s="4">
        <v>1.3380000000000001</v>
      </c>
      <c r="E267" s="5">
        <v>13.2</v>
      </c>
      <c r="F267" s="5">
        <v>6.8669999999999998E-3</v>
      </c>
      <c r="H267" s="2">
        <f t="shared" si="13"/>
        <v>1.3383838383838383E-2</v>
      </c>
      <c r="I267" s="2">
        <f t="shared" si="14"/>
        <v>1.3383838383838382</v>
      </c>
      <c r="J267" s="2">
        <f t="shared" si="15"/>
        <v>13.795805207328833</v>
      </c>
    </row>
    <row r="268" spans="1:13" x14ac:dyDescent="0.25">
      <c r="A268" s="4">
        <v>5</v>
      </c>
      <c r="B268" s="4">
        <v>265</v>
      </c>
      <c r="C268" s="4">
        <v>20066</v>
      </c>
      <c r="D268" s="4">
        <v>1.343</v>
      </c>
      <c r="E268" s="5">
        <v>13.25</v>
      </c>
      <c r="F268" s="5">
        <v>6.3769999999999999E-3</v>
      </c>
      <c r="H268" s="2">
        <f t="shared" si="13"/>
        <v>1.3434343434343434E-2</v>
      </c>
      <c r="I268" s="2">
        <f t="shared" si="14"/>
        <v>1.3434343434343434</v>
      </c>
      <c r="J268" s="2">
        <f t="shared" si="15"/>
        <v>12.811395049823208</v>
      </c>
    </row>
    <row r="269" spans="1:13" x14ac:dyDescent="0.25">
      <c r="A269" s="4">
        <v>5</v>
      </c>
      <c r="B269" s="4">
        <v>266</v>
      </c>
      <c r="C269" s="4">
        <v>20068</v>
      </c>
      <c r="D269" s="4">
        <v>1.3540000000000001</v>
      </c>
      <c r="E269" s="5">
        <v>13.3</v>
      </c>
      <c r="F269" s="5">
        <v>5.8859999999999997E-3</v>
      </c>
      <c r="H269" s="2">
        <f t="shared" si="13"/>
        <v>1.3535353535353536E-2</v>
      </c>
      <c r="I269" s="2">
        <f t="shared" si="14"/>
        <v>1.3535353535353536</v>
      </c>
      <c r="J269" s="2">
        <f t="shared" si="15"/>
        <v>11.824975891996143</v>
      </c>
      <c r="L269" s="2">
        <v>0</v>
      </c>
      <c r="M269" s="2">
        <v>0</v>
      </c>
    </row>
    <row r="270" spans="1:13" x14ac:dyDescent="0.25">
      <c r="A270" s="4">
        <v>5</v>
      </c>
      <c r="B270" s="4">
        <v>267</v>
      </c>
      <c r="C270" s="4">
        <v>20070</v>
      </c>
      <c r="D270" s="4">
        <v>1.3640000000000001</v>
      </c>
      <c r="E270" s="5">
        <v>13.35</v>
      </c>
      <c r="F270" s="5">
        <v>7.358E-3</v>
      </c>
      <c r="H270" s="2">
        <f t="shared" si="13"/>
        <v>1.3636363636363636E-2</v>
      </c>
      <c r="I270" s="2">
        <f t="shared" si="14"/>
        <v>1.3636363636363635</v>
      </c>
      <c r="J270" s="2">
        <f t="shared" si="15"/>
        <v>14.782224365155898</v>
      </c>
      <c r="L270" s="2">
        <f>I270-$I$269</f>
        <v>1.0101010101009944E-2</v>
      </c>
      <c r="M270" s="2">
        <f>J270-$J$269</f>
        <v>2.9572484731597548</v>
      </c>
    </row>
    <row r="271" spans="1:13" x14ac:dyDescent="0.25">
      <c r="A271" s="4">
        <v>5</v>
      </c>
      <c r="B271" s="4">
        <v>268</v>
      </c>
      <c r="C271" s="4">
        <v>20070</v>
      </c>
      <c r="D271" s="4">
        <v>1.3640000000000001</v>
      </c>
      <c r="E271" s="5">
        <v>13.4</v>
      </c>
      <c r="F271" s="5">
        <v>7.358E-3</v>
      </c>
      <c r="H271" s="2">
        <f t="shared" si="13"/>
        <v>1.3636363636363636E-2</v>
      </c>
      <c r="I271" s="2">
        <f t="shared" si="14"/>
        <v>1.3636363636363635</v>
      </c>
      <c r="J271" s="2">
        <f t="shared" si="15"/>
        <v>14.782224365155898</v>
      </c>
      <c r="L271" s="2">
        <f t="shared" ref="L271:L334" si="16">I271-$I$269</f>
        <v>1.0101010101009944E-2</v>
      </c>
      <c r="M271" s="2">
        <f t="shared" ref="M271:M334" si="17">J271-$J$269</f>
        <v>2.9572484731597548</v>
      </c>
    </row>
    <row r="272" spans="1:13" x14ac:dyDescent="0.25">
      <c r="A272" s="4">
        <v>5</v>
      </c>
      <c r="B272" s="4">
        <v>269</v>
      </c>
      <c r="C272" s="4">
        <v>20073</v>
      </c>
      <c r="D272" s="4">
        <v>1.379</v>
      </c>
      <c r="E272" s="5">
        <v>13.45</v>
      </c>
      <c r="F272" s="5">
        <v>8.8299999999999993E-3</v>
      </c>
      <c r="H272" s="2">
        <f t="shared" si="13"/>
        <v>1.3787878787878788E-2</v>
      </c>
      <c r="I272" s="2">
        <f t="shared" si="14"/>
        <v>1.3787878787878789</v>
      </c>
      <c r="J272" s="2">
        <f t="shared" si="15"/>
        <v>17.739472838315653</v>
      </c>
      <c r="L272" s="2">
        <f t="shared" si="16"/>
        <v>2.5252525252525304E-2</v>
      </c>
      <c r="M272" s="2">
        <f t="shared" si="17"/>
        <v>5.9144969463195096</v>
      </c>
    </row>
    <row r="273" spans="1:13" x14ac:dyDescent="0.25">
      <c r="A273" s="4">
        <v>5</v>
      </c>
      <c r="B273" s="4">
        <v>270</v>
      </c>
      <c r="C273" s="4">
        <v>20076</v>
      </c>
      <c r="D273" s="4">
        <v>1.3939999999999999</v>
      </c>
      <c r="E273" s="5">
        <v>13.5</v>
      </c>
      <c r="F273" s="5">
        <v>1.128E-2</v>
      </c>
      <c r="H273" s="2">
        <f t="shared" si="13"/>
        <v>1.3939393939393939E-2</v>
      </c>
      <c r="I273" s="2">
        <f t="shared" si="14"/>
        <v>1.3939393939393938</v>
      </c>
      <c r="J273" s="2">
        <f t="shared" si="15"/>
        <v>22.661523625843781</v>
      </c>
      <c r="L273" s="2">
        <f t="shared" si="16"/>
        <v>4.040404040404022E-2</v>
      </c>
      <c r="M273" s="2">
        <f t="shared" si="17"/>
        <v>10.836547733847638</v>
      </c>
    </row>
    <row r="274" spans="1:13" x14ac:dyDescent="0.25">
      <c r="A274" s="4">
        <v>5</v>
      </c>
      <c r="B274" s="4">
        <v>271</v>
      </c>
      <c r="C274" s="4">
        <v>20077</v>
      </c>
      <c r="D274" s="4">
        <v>1.399</v>
      </c>
      <c r="E274" s="5">
        <v>13.55</v>
      </c>
      <c r="F274" s="5">
        <v>1.226E-2</v>
      </c>
      <c r="H274" s="2">
        <f t="shared" si="13"/>
        <v>1.398989898989899E-2</v>
      </c>
      <c r="I274" s="2">
        <f t="shared" si="14"/>
        <v>1.398989898989899</v>
      </c>
      <c r="J274" s="2">
        <f t="shared" si="15"/>
        <v>24.630343940855031</v>
      </c>
      <c r="L274" s="2">
        <f t="shared" si="16"/>
        <v>4.5454545454545414E-2</v>
      </c>
      <c r="M274" s="2">
        <f t="shared" si="17"/>
        <v>12.805368048858888</v>
      </c>
    </row>
    <row r="275" spans="1:13" x14ac:dyDescent="0.25">
      <c r="A275" s="4">
        <v>5</v>
      </c>
      <c r="B275" s="4">
        <v>272</v>
      </c>
      <c r="C275" s="4">
        <v>20078</v>
      </c>
      <c r="D275" s="4">
        <v>1.4039999999999999</v>
      </c>
      <c r="E275" s="5">
        <v>13.6</v>
      </c>
      <c r="F275" s="5">
        <v>1.2749999999999999E-2</v>
      </c>
      <c r="H275" s="2">
        <f t="shared" si="13"/>
        <v>1.4040404040404041E-2</v>
      </c>
      <c r="I275" s="2">
        <f t="shared" si="14"/>
        <v>1.404040404040404</v>
      </c>
      <c r="J275" s="2">
        <f t="shared" si="15"/>
        <v>25.614754098360656</v>
      </c>
      <c r="L275" s="2">
        <f t="shared" si="16"/>
        <v>5.0505050505050386E-2</v>
      </c>
      <c r="M275" s="2">
        <f t="shared" si="17"/>
        <v>13.789778206364513</v>
      </c>
    </row>
    <row r="276" spans="1:13" x14ac:dyDescent="0.25">
      <c r="A276" s="4">
        <v>5</v>
      </c>
      <c r="B276" s="4">
        <v>273</v>
      </c>
      <c r="C276" s="4">
        <v>20078</v>
      </c>
      <c r="D276" s="4">
        <v>1.4039999999999999</v>
      </c>
      <c r="E276" s="5">
        <v>13.65</v>
      </c>
      <c r="F276" s="5">
        <v>1.324E-2</v>
      </c>
      <c r="H276" s="2">
        <f t="shared" si="13"/>
        <v>1.4040404040404041E-2</v>
      </c>
      <c r="I276" s="2">
        <f t="shared" si="14"/>
        <v>1.404040404040404</v>
      </c>
      <c r="J276" s="2">
        <f t="shared" si="15"/>
        <v>26.599164255866281</v>
      </c>
      <c r="L276" s="2">
        <f t="shared" si="16"/>
        <v>5.0505050505050386E-2</v>
      </c>
      <c r="M276" s="2">
        <f t="shared" si="17"/>
        <v>14.774188363870138</v>
      </c>
    </row>
    <row r="277" spans="1:13" x14ac:dyDescent="0.25">
      <c r="A277" s="4">
        <v>5</v>
      </c>
      <c r="B277" s="4">
        <v>274</v>
      </c>
      <c r="C277" s="4">
        <v>20081</v>
      </c>
      <c r="D277" s="4">
        <v>1.419</v>
      </c>
      <c r="E277" s="5">
        <v>13.7</v>
      </c>
      <c r="F277" s="5">
        <v>1.3729999999999999E-2</v>
      </c>
      <c r="H277" s="2">
        <f t="shared" si="13"/>
        <v>1.4191919191919191E-2</v>
      </c>
      <c r="I277" s="2">
        <f t="shared" si="14"/>
        <v>1.4191919191919191</v>
      </c>
      <c r="J277" s="2">
        <f t="shared" si="15"/>
        <v>27.583574413371906</v>
      </c>
      <c r="L277" s="2">
        <f t="shared" si="16"/>
        <v>6.5656565656565524E-2</v>
      </c>
      <c r="M277" s="2">
        <f t="shared" si="17"/>
        <v>15.758598521375763</v>
      </c>
    </row>
    <row r="278" spans="1:13" x14ac:dyDescent="0.25">
      <c r="A278" s="4">
        <v>5</v>
      </c>
      <c r="B278" s="4">
        <v>275</v>
      </c>
      <c r="C278" s="4">
        <v>20084</v>
      </c>
      <c r="D278" s="4">
        <v>1.4339999999999999</v>
      </c>
      <c r="E278" s="5">
        <v>13.75</v>
      </c>
      <c r="F278" s="5">
        <v>1.7170000000000001E-2</v>
      </c>
      <c r="H278" s="2">
        <f t="shared" si="13"/>
        <v>1.4343434343434344E-2</v>
      </c>
      <c r="I278" s="2">
        <f t="shared" si="14"/>
        <v>1.4343434343434345</v>
      </c>
      <c r="J278" s="2">
        <f t="shared" si="15"/>
        <v>34.494535519125684</v>
      </c>
      <c r="L278" s="2">
        <f t="shared" si="16"/>
        <v>8.0808080808080884E-2</v>
      </c>
      <c r="M278" s="2">
        <f t="shared" si="17"/>
        <v>22.669559627129541</v>
      </c>
    </row>
    <row r="279" spans="1:13" x14ac:dyDescent="0.25">
      <c r="A279" s="4">
        <v>5</v>
      </c>
      <c r="B279" s="4">
        <v>276</v>
      </c>
      <c r="C279" s="4">
        <v>20085</v>
      </c>
      <c r="D279" s="4">
        <v>1.4390000000000001</v>
      </c>
      <c r="E279" s="5">
        <v>13.8</v>
      </c>
      <c r="F279" s="5">
        <v>1.7659999999999999E-2</v>
      </c>
      <c r="H279" s="2">
        <f t="shared" si="13"/>
        <v>1.4393939393939395E-2</v>
      </c>
      <c r="I279" s="2">
        <f t="shared" si="14"/>
        <v>1.4393939393939394</v>
      </c>
      <c r="J279" s="2">
        <f t="shared" si="15"/>
        <v>35.478945676631305</v>
      </c>
      <c r="L279" s="2">
        <f t="shared" si="16"/>
        <v>8.5858585858585856E-2</v>
      </c>
      <c r="M279" s="2">
        <f t="shared" si="17"/>
        <v>23.653969784635162</v>
      </c>
    </row>
    <row r="280" spans="1:13" x14ac:dyDescent="0.25">
      <c r="A280" s="4">
        <v>5</v>
      </c>
      <c r="B280" s="4">
        <v>277</v>
      </c>
      <c r="C280" s="4">
        <v>20085</v>
      </c>
      <c r="D280" s="4">
        <v>1.4390000000000001</v>
      </c>
      <c r="E280" s="5">
        <v>13.85</v>
      </c>
      <c r="F280" s="5">
        <v>1.8149999999999999E-2</v>
      </c>
      <c r="H280" s="2">
        <f t="shared" si="13"/>
        <v>1.4393939393939395E-2</v>
      </c>
      <c r="I280" s="2">
        <f t="shared" si="14"/>
        <v>1.4393939393939394</v>
      </c>
      <c r="J280" s="2">
        <f t="shared" si="15"/>
        <v>36.463355834136934</v>
      </c>
      <c r="L280" s="2">
        <f t="shared" si="16"/>
        <v>8.5858585858585856E-2</v>
      </c>
      <c r="M280" s="2">
        <f t="shared" si="17"/>
        <v>24.638379942140791</v>
      </c>
    </row>
    <row r="281" spans="1:13" x14ac:dyDescent="0.25">
      <c r="A281" s="4">
        <v>5</v>
      </c>
      <c r="B281" s="4">
        <v>278</v>
      </c>
      <c r="C281" s="4">
        <v>20087</v>
      </c>
      <c r="D281" s="4">
        <v>1.4490000000000001</v>
      </c>
      <c r="E281" s="5">
        <v>13.9</v>
      </c>
      <c r="F281" s="5">
        <v>1.9130000000000001E-2</v>
      </c>
      <c r="H281" s="2">
        <f t="shared" si="13"/>
        <v>1.4494949494949495E-2</v>
      </c>
      <c r="I281" s="2">
        <f t="shared" si="14"/>
        <v>1.4494949494949494</v>
      </c>
      <c r="J281" s="2">
        <f t="shared" si="15"/>
        <v>38.432176149148184</v>
      </c>
      <c r="L281" s="2">
        <f t="shared" si="16"/>
        <v>9.59595959595958E-2</v>
      </c>
      <c r="M281" s="2">
        <f t="shared" si="17"/>
        <v>26.607200257152041</v>
      </c>
    </row>
    <row r="282" spans="1:13" x14ac:dyDescent="0.25">
      <c r="A282" s="4">
        <v>5</v>
      </c>
      <c r="B282" s="4">
        <v>279</v>
      </c>
      <c r="C282" s="4">
        <v>20091</v>
      </c>
      <c r="D282" s="4">
        <v>1.47</v>
      </c>
      <c r="E282" s="5">
        <v>13.95</v>
      </c>
      <c r="F282" s="5">
        <v>2.1579999999999998E-2</v>
      </c>
      <c r="H282" s="2">
        <f t="shared" si="13"/>
        <v>1.4696969696969696E-2</v>
      </c>
      <c r="I282" s="2">
        <f t="shared" si="14"/>
        <v>1.4696969696969697</v>
      </c>
      <c r="J282" s="2">
        <f t="shared" si="15"/>
        <v>43.354226936676305</v>
      </c>
      <c r="L282" s="2">
        <f t="shared" si="16"/>
        <v>0.11616161616161613</v>
      </c>
      <c r="M282" s="2">
        <f t="shared" si="17"/>
        <v>31.529251044680162</v>
      </c>
    </row>
    <row r="283" spans="1:13" x14ac:dyDescent="0.25">
      <c r="A283" s="4">
        <v>5</v>
      </c>
      <c r="B283" s="4">
        <v>280</v>
      </c>
      <c r="C283" s="4">
        <v>20092</v>
      </c>
      <c r="D283" s="4">
        <v>1.4750000000000001</v>
      </c>
      <c r="E283" s="5">
        <v>14</v>
      </c>
      <c r="F283" s="5">
        <v>2.4039999999999999E-2</v>
      </c>
      <c r="H283" s="2">
        <f t="shared" si="13"/>
        <v>1.4747474747474747E-2</v>
      </c>
      <c r="I283" s="2">
        <f t="shared" si="14"/>
        <v>1.4747474747474747</v>
      </c>
      <c r="J283" s="2">
        <f t="shared" si="15"/>
        <v>48.296367727418833</v>
      </c>
      <c r="L283" s="2">
        <f t="shared" si="16"/>
        <v>0.1212121212121211</v>
      </c>
      <c r="M283" s="2">
        <f t="shared" si="17"/>
        <v>36.471391835422693</v>
      </c>
    </row>
    <row r="284" spans="1:13" x14ac:dyDescent="0.25">
      <c r="A284" s="4">
        <v>5</v>
      </c>
      <c r="B284" s="4">
        <v>281</v>
      </c>
      <c r="C284" s="4">
        <v>20094</v>
      </c>
      <c r="D284" s="4">
        <v>1.4850000000000001</v>
      </c>
      <c r="E284" s="5">
        <v>14.05</v>
      </c>
      <c r="F284" s="5">
        <v>2.3550000000000001E-2</v>
      </c>
      <c r="H284" s="2">
        <f t="shared" si="13"/>
        <v>1.4848484848484849E-2</v>
      </c>
      <c r="I284" s="2">
        <f t="shared" si="14"/>
        <v>1.4848484848484849</v>
      </c>
      <c r="J284" s="2">
        <f t="shared" si="15"/>
        <v>47.311957569913218</v>
      </c>
      <c r="L284" s="2">
        <f t="shared" si="16"/>
        <v>0.13131313131313127</v>
      </c>
      <c r="M284" s="2">
        <f t="shared" si="17"/>
        <v>35.486981677917072</v>
      </c>
    </row>
    <row r="285" spans="1:13" x14ac:dyDescent="0.25">
      <c r="A285" s="4">
        <v>5</v>
      </c>
      <c r="B285" s="4">
        <v>282</v>
      </c>
      <c r="C285" s="4">
        <v>20096</v>
      </c>
      <c r="D285" s="4">
        <v>1.4950000000000001</v>
      </c>
      <c r="E285" s="5">
        <v>14.1</v>
      </c>
      <c r="F285" s="5">
        <v>2.5510000000000001E-2</v>
      </c>
      <c r="H285" s="2">
        <f t="shared" si="13"/>
        <v>1.494949494949495E-2</v>
      </c>
      <c r="I285" s="2">
        <f t="shared" si="14"/>
        <v>1.494949494949495</v>
      </c>
      <c r="J285" s="2">
        <f t="shared" si="15"/>
        <v>51.249598199935718</v>
      </c>
      <c r="L285" s="2">
        <f t="shared" si="16"/>
        <v>0.14141414141414144</v>
      </c>
      <c r="M285" s="2">
        <f t="shared" si="17"/>
        <v>39.424622307939572</v>
      </c>
    </row>
    <row r="286" spans="1:13" x14ac:dyDescent="0.25">
      <c r="A286" s="4">
        <v>5</v>
      </c>
      <c r="B286" s="4">
        <v>283</v>
      </c>
      <c r="C286" s="4">
        <v>20097</v>
      </c>
      <c r="D286" s="4">
        <v>1.5</v>
      </c>
      <c r="E286" s="5">
        <v>14.15</v>
      </c>
      <c r="F286" s="5">
        <v>2.649E-2</v>
      </c>
      <c r="H286" s="2">
        <f t="shared" si="13"/>
        <v>1.4999999999999999E-2</v>
      </c>
      <c r="I286" s="2">
        <f t="shared" si="14"/>
        <v>1.5</v>
      </c>
      <c r="J286" s="2">
        <f t="shared" si="15"/>
        <v>53.218418514946961</v>
      </c>
      <c r="L286" s="2">
        <f t="shared" si="16"/>
        <v>0.14646464646464641</v>
      </c>
      <c r="M286" s="2">
        <f t="shared" si="17"/>
        <v>41.393442622950815</v>
      </c>
    </row>
    <row r="287" spans="1:13" x14ac:dyDescent="0.25">
      <c r="A287" s="4">
        <v>5</v>
      </c>
      <c r="B287" s="4">
        <v>284</v>
      </c>
      <c r="C287" s="4">
        <v>20098</v>
      </c>
      <c r="D287" s="4">
        <v>1.5049999999999999</v>
      </c>
      <c r="E287" s="5">
        <v>14.2</v>
      </c>
      <c r="F287" s="5">
        <v>2.6980000000000001E-2</v>
      </c>
      <c r="H287" s="2">
        <f t="shared" si="13"/>
        <v>1.505050505050505E-2</v>
      </c>
      <c r="I287" s="2">
        <f t="shared" si="14"/>
        <v>1.505050505050505</v>
      </c>
      <c r="J287" s="2">
        <f t="shared" si="15"/>
        <v>54.20282867245259</v>
      </c>
      <c r="L287" s="2">
        <f t="shared" si="16"/>
        <v>0.15151515151515138</v>
      </c>
      <c r="M287" s="2">
        <f t="shared" si="17"/>
        <v>42.37785278045645</v>
      </c>
    </row>
    <row r="288" spans="1:13" x14ac:dyDescent="0.25">
      <c r="A288" s="4">
        <v>5</v>
      </c>
      <c r="B288" s="4">
        <v>285</v>
      </c>
      <c r="C288" s="4">
        <v>20099</v>
      </c>
      <c r="D288" s="4">
        <v>1.51</v>
      </c>
      <c r="E288" s="5">
        <v>14.25</v>
      </c>
      <c r="F288" s="5">
        <v>2.7470000000000001E-2</v>
      </c>
      <c r="H288" s="2">
        <f t="shared" si="13"/>
        <v>1.5101010101010101E-2</v>
      </c>
      <c r="I288" s="2">
        <f t="shared" si="14"/>
        <v>1.5101010101010102</v>
      </c>
      <c r="J288" s="2">
        <f t="shared" si="15"/>
        <v>55.187238829958218</v>
      </c>
      <c r="L288" s="2">
        <f t="shared" si="16"/>
        <v>0.15656565656565657</v>
      </c>
      <c r="M288" s="2">
        <f t="shared" si="17"/>
        <v>43.362262937962072</v>
      </c>
    </row>
    <row r="289" spans="1:13" x14ac:dyDescent="0.25">
      <c r="A289" s="4">
        <v>5</v>
      </c>
      <c r="B289" s="4">
        <v>286</v>
      </c>
      <c r="C289" s="4">
        <v>20101</v>
      </c>
      <c r="D289" s="4">
        <v>1.52</v>
      </c>
      <c r="E289" s="5">
        <v>14.3</v>
      </c>
      <c r="F289" s="5">
        <v>2.9919999999999999E-2</v>
      </c>
      <c r="H289" s="2">
        <f t="shared" si="13"/>
        <v>1.5202020202020203E-2</v>
      </c>
      <c r="I289" s="2">
        <f t="shared" si="14"/>
        <v>1.5202020202020203</v>
      </c>
      <c r="J289" s="2">
        <f t="shared" si="15"/>
        <v>60.109289617486333</v>
      </c>
      <c r="L289" s="2">
        <f t="shared" si="16"/>
        <v>0.16666666666666674</v>
      </c>
      <c r="M289" s="2">
        <f t="shared" si="17"/>
        <v>48.284313725490193</v>
      </c>
    </row>
    <row r="290" spans="1:13" x14ac:dyDescent="0.25">
      <c r="A290" s="4">
        <v>5</v>
      </c>
      <c r="B290" s="4">
        <v>287</v>
      </c>
      <c r="C290" s="4">
        <v>20103</v>
      </c>
      <c r="D290" s="4">
        <v>1.53</v>
      </c>
      <c r="E290" s="5">
        <v>14.35</v>
      </c>
      <c r="F290" s="5">
        <v>3.041E-2</v>
      </c>
      <c r="H290" s="2">
        <f t="shared" si="13"/>
        <v>1.5303030303030303E-2</v>
      </c>
      <c r="I290" s="2">
        <f t="shared" si="14"/>
        <v>1.5303030303030303</v>
      </c>
      <c r="J290" s="2">
        <f t="shared" si="15"/>
        <v>61.093699774991961</v>
      </c>
      <c r="L290" s="2">
        <f t="shared" si="16"/>
        <v>0.17676767676767668</v>
      </c>
      <c r="M290" s="2">
        <f t="shared" si="17"/>
        <v>49.268723882995815</v>
      </c>
    </row>
    <row r="291" spans="1:13" x14ac:dyDescent="0.25">
      <c r="A291" s="4">
        <v>5</v>
      </c>
      <c r="B291" s="4">
        <v>288</v>
      </c>
      <c r="C291" s="4">
        <v>20105</v>
      </c>
      <c r="D291" s="4">
        <v>1.54</v>
      </c>
      <c r="E291" s="5">
        <v>14.4</v>
      </c>
      <c r="F291" s="5">
        <v>3.1879999999999999E-2</v>
      </c>
      <c r="H291" s="2">
        <f t="shared" si="13"/>
        <v>1.5404040404040404E-2</v>
      </c>
      <c r="I291" s="2">
        <f t="shared" si="14"/>
        <v>1.5404040404040404</v>
      </c>
      <c r="J291" s="2">
        <f t="shared" si="15"/>
        <v>64.04693024750884</v>
      </c>
      <c r="L291" s="2">
        <f t="shared" si="16"/>
        <v>0.18686868686868685</v>
      </c>
      <c r="M291" s="2">
        <f t="shared" si="17"/>
        <v>52.221954355512693</v>
      </c>
    </row>
    <row r="292" spans="1:13" x14ac:dyDescent="0.25">
      <c r="A292" s="4">
        <v>5</v>
      </c>
      <c r="B292" s="4">
        <v>289</v>
      </c>
      <c r="C292" s="4">
        <v>20107</v>
      </c>
      <c r="D292" s="4">
        <v>1.5509999999999999</v>
      </c>
      <c r="E292" s="5">
        <v>14.45</v>
      </c>
      <c r="F292" s="5">
        <v>3.3360000000000001E-2</v>
      </c>
      <c r="H292" s="2">
        <f t="shared" si="13"/>
        <v>1.5505050505050504E-2</v>
      </c>
      <c r="I292" s="2">
        <f t="shared" si="14"/>
        <v>1.5505050505050504</v>
      </c>
      <c r="J292" s="2">
        <f t="shared" si="15"/>
        <v>67.020250723240125</v>
      </c>
      <c r="L292" s="2">
        <f t="shared" si="16"/>
        <v>0.19696969696969679</v>
      </c>
      <c r="M292" s="2">
        <f t="shared" si="17"/>
        <v>55.195274831243978</v>
      </c>
    </row>
    <row r="293" spans="1:13" x14ac:dyDescent="0.25">
      <c r="A293" s="4">
        <v>5</v>
      </c>
      <c r="B293" s="4">
        <v>290</v>
      </c>
      <c r="C293" s="4">
        <v>20108</v>
      </c>
      <c r="D293" s="4">
        <v>1.556</v>
      </c>
      <c r="E293" s="5">
        <v>14.5</v>
      </c>
      <c r="F293" s="5">
        <v>3.3849999999999998E-2</v>
      </c>
      <c r="H293" s="2">
        <f t="shared" si="13"/>
        <v>1.5555555555555555E-2</v>
      </c>
      <c r="I293" s="2">
        <f t="shared" si="14"/>
        <v>1.5555555555555556</v>
      </c>
      <c r="J293" s="2">
        <f t="shared" si="15"/>
        <v>68.004660880745746</v>
      </c>
      <c r="L293" s="2">
        <f t="shared" si="16"/>
        <v>0.20202020202020199</v>
      </c>
      <c r="M293" s="2">
        <f t="shared" si="17"/>
        <v>56.179684988749599</v>
      </c>
    </row>
    <row r="294" spans="1:13" x14ac:dyDescent="0.25">
      <c r="A294" s="4">
        <v>5</v>
      </c>
      <c r="B294" s="4">
        <v>291</v>
      </c>
      <c r="C294" s="4">
        <v>20110</v>
      </c>
      <c r="D294" s="4">
        <v>1.5660000000000001</v>
      </c>
      <c r="E294" s="5">
        <v>14.55</v>
      </c>
      <c r="F294" s="5">
        <v>3.5810000000000002E-2</v>
      </c>
      <c r="H294" s="2">
        <f t="shared" si="13"/>
        <v>1.5656565656565657E-2</v>
      </c>
      <c r="I294" s="2">
        <f t="shared" si="14"/>
        <v>1.5656565656565657</v>
      </c>
      <c r="J294" s="2">
        <f t="shared" si="15"/>
        <v>71.942301510768246</v>
      </c>
      <c r="L294" s="2">
        <f t="shared" si="16"/>
        <v>0.21212121212121215</v>
      </c>
      <c r="M294" s="2">
        <f t="shared" si="17"/>
        <v>60.117325618772099</v>
      </c>
    </row>
    <row r="295" spans="1:13" x14ac:dyDescent="0.25">
      <c r="A295" s="4">
        <v>5</v>
      </c>
      <c r="B295" s="4">
        <v>292</v>
      </c>
      <c r="C295" s="4">
        <v>20110</v>
      </c>
      <c r="D295" s="4">
        <v>1.5660000000000001</v>
      </c>
      <c r="E295" s="5">
        <v>14.6</v>
      </c>
      <c r="F295" s="5">
        <v>3.6299999999999999E-2</v>
      </c>
      <c r="H295" s="2">
        <f t="shared" si="13"/>
        <v>1.5656565656565657E-2</v>
      </c>
      <c r="I295" s="2">
        <f t="shared" si="14"/>
        <v>1.5656565656565657</v>
      </c>
      <c r="J295" s="2">
        <f t="shared" si="15"/>
        <v>72.926711668273867</v>
      </c>
      <c r="L295" s="2">
        <f t="shared" si="16"/>
        <v>0.21212121212121215</v>
      </c>
      <c r="M295" s="2">
        <f t="shared" si="17"/>
        <v>61.101735776277721</v>
      </c>
    </row>
    <row r="296" spans="1:13" x14ac:dyDescent="0.25">
      <c r="A296" s="4">
        <v>5</v>
      </c>
      <c r="B296" s="4">
        <v>293</v>
      </c>
      <c r="C296" s="4">
        <v>20112</v>
      </c>
      <c r="D296" s="4">
        <v>1.5760000000000001</v>
      </c>
      <c r="E296" s="5">
        <v>14.65</v>
      </c>
      <c r="F296" s="5">
        <v>3.6299999999999999E-2</v>
      </c>
      <c r="H296" s="2">
        <f t="shared" si="13"/>
        <v>1.5757575757575758E-2</v>
      </c>
      <c r="I296" s="2">
        <f t="shared" si="14"/>
        <v>1.5757575757575759</v>
      </c>
      <c r="J296" s="2">
        <f t="shared" si="15"/>
        <v>72.926711668273867</v>
      </c>
      <c r="L296" s="2">
        <f t="shared" si="16"/>
        <v>0.22222222222222232</v>
      </c>
      <c r="M296" s="2">
        <f t="shared" si="17"/>
        <v>61.101735776277721</v>
      </c>
    </row>
    <row r="297" spans="1:13" x14ac:dyDescent="0.25">
      <c r="A297" s="4">
        <v>5</v>
      </c>
      <c r="B297" s="4">
        <v>294</v>
      </c>
      <c r="C297" s="4">
        <v>20114</v>
      </c>
      <c r="D297" s="4">
        <v>1.5860000000000001</v>
      </c>
      <c r="E297" s="5">
        <v>14.7</v>
      </c>
      <c r="F297" s="5">
        <v>3.8260000000000002E-2</v>
      </c>
      <c r="H297" s="2">
        <f t="shared" si="13"/>
        <v>1.585858585858586E-2</v>
      </c>
      <c r="I297" s="2">
        <f t="shared" si="14"/>
        <v>1.5858585858585861</v>
      </c>
      <c r="J297" s="2">
        <f t="shared" si="15"/>
        <v>76.864352298296367</v>
      </c>
      <c r="L297" s="2">
        <f t="shared" si="16"/>
        <v>0.23232323232323249</v>
      </c>
      <c r="M297" s="2">
        <f t="shared" si="17"/>
        <v>65.039376406300221</v>
      </c>
    </row>
    <row r="298" spans="1:13" x14ac:dyDescent="0.25">
      <c r="A298" s="4">
        <v>5</v>
      </c>
      <c r="B298" s="4">
        <v>295</v>
      </c>
      <c r="C298" s="4">
        <v>20117</v>
      </c>
      <c r="D298" s="4">
        <v>1.601</v>
      </c>
      <c r="E298" s="5">
        <v>14.75</v>
      </c>
      <c r="F298" s="5">
        <v>4.0710000000000003E-2</v>
      </c>
      <c r="H298" s="2">
        <f t="shared" si="13"/>
        <v>1.6010101010101009E-2</v>
      </c>
      <c r="I298" s="2">
        <f t="shared" si="14"/>
        <v>1.601010101010101</v>
      </c>
      <c r="J298" s="2">
        <f t="shared" si="15"/>
        <v>81.786403085824503</v>
      </c>
      <c r="L298" s="2">
        <f t="shared" si="16"/>
        <v>0.2474747474747474</v>
      </c>
      <c r="M298" s="2">
        <f t="shared" si="17"/>
        <v>69.961427193828357</v>
      </c>
    </row>
    <row r="299" spans="1:13" x14ac:dyDescent="0.25">
      <c r="A299" s="4">
        <v>5</v>
      </c>
      <c r="B299" s="4">
        <v>296</v>
      </c>
      <c r="C299" s="4">
        <v>20117</v>
      </c>
      <c r="D299" s="4">
        <v>1.601</v>
      </c>
      <c r="E299" s="5">
        <v>14.8</v>
      </c>
      <c r="F299" s="5">
        <v>4.1200000000000001E-2</v>
      </c>
      <c r="H299" s="2">
        <f t="shared" si="13"/>
        <v>1.6010101010101009E-2</v>
      </c>
      <c r="I299" s="2">
        <f t="shared" si="14"/>
        <v>1.601010101010101</v>
      </c>
      <c r="J299" s="2">
        <f t="shared" si="15"/>
        <v>82.770813243330124</v>
      </c>
      <c r="L299" s="2">
        <f t="shared" si="16"/>
        <v>0.2474747474747474</v>
      </c>
      <c r="M299" s="2">
        <f t="shared" si="17"/>
        <v>70.945837351333978</v>
      </c>
    </row>
    <row r="300" spans="1:13" x14ac:dyDescent="0.25">
      <c r="A300" s="4">
        <v>5</v>
      </c>
      <c r="B300" s="4">
        <v>297</v>
      </c>
      <c r="C300" s="4">
        <v>20118</v>
      </c>
      <c r="D300" s="4">
        <v>1.6060000000000001</v>
      </c>
      <c r="E300" s="5">
        <v>14.85</v>
      </c>
      <c r="F300" s="5">
        <v>4.1700000000000001E-2</v>
      </c>
      <c r="H300" s="2">
        <f t="shared" si="13"/>
        <v>1.606060606060606E-2</v>
      </c>
      <c r="I300" s="2">
        <f t="shared" si="14"/>
        <v>1.606060606060606</v>
      </c>
      <c r="J300" s="2">
        <f t="shared" si="15"/>
        <v>83.775313404050152</v>
      </c>
      <c r="L300" s="2">
        <f t="shared" si="16"/>
        <v>0.25252525252525237</v>
      </c>
      <c r="M300" s="2">
        <f t="shared" si="17"/>
        <v>71.950337512054006</v>
      </c>
    </row>
    <row r="301" spans="1:13" x14ac:dyDescent="0.25">
      <c r="A301" s="4">
        <v>5</v>
      </c>
      <c r="B301" s="4">
        <v>298</v>
      </c>
      <c r="C301" s="4">
        <v>20122</v>
      </c>
      <c r="D301" s="4">
        <v>1.6259999999999999</v>
      </c>
      <c r="E301" s="5">
        <v>14.9</v>
      </c>
      <c r="F301" s="5">
        <v>4.2680000000000003E-2</v>
      </c>
      <c r="H301" s="2">
        <f t="shared" si="13"/>
        <v>1.6262626262626263E-2</v>
      </c>
      <c r="I301" s="2">
        <f t="shared" si="14"/>
        <v>1.6262626262626263</v>
      </c>
      <c r="J301" s="2">
        <f t="shared" si="15"/>
        <v>85.744133719061395</v>
      </c>
      <c r="L301" s="2">
        <f t="shared" si="16"/>
        <v>0.27272727272727271</v>
      </c>
      <c r="M301" s="2">
        <f t="shared" si="17"/>
        <v>73.919157827065249</v>
      </c>
    </row>
    <row r="302" spans="1:13" x14ac:dyDescent="0.25">
      <c r="A302" s="4">
        <v>5</v>
      </c>
      <c r="B302" s="4">
        <v>299</v>
      </c>
      <c r="C302" s="4">
        <v>20124</v>
      </c>
      <c r="D302" s="4">
        <v>1.6359999999999999</v>
      </c>
      <c r="E302" s="5">
        <v>14.95</v>
      </c>
      <c r="F302" s="5">
        <v>4.6109999999999998E-2</v>
      </c>
      <c r="H302" s="2">
        <f t="shared" si="13"/>
        <v>1.6363636363636365E-2</v>
      </c>
      <c r="I302" s="2">
        <f t="shared" si="14"/>
        <v>1.6363636363636365</v>
      </c>
      <c r="J302" s="2">
        <f t="shared" si="15"/>
        <v>92.635004821600774</v>
      </c>
      <c r="L302" s="2">
        <f t="shared" si="16"/>
        <v>0.28282828282828287</v>
      </c>
      <c r="M302" s="2">
        <f t="shared" si="17"/>
        <v>80.810028929604627</v>
      </c>
    </row>
    <row r="303" spans="1:13" x14ac:dyDescent="0.25">
      <c r="A303" s="4">
        <v>5</v>
      </c>
      <c r="B303" s="4">
        <v>300</v>
      </c>
      <c r="C303" s="4">
        <v>20125</v>
      </c>
      <c r="D303" s="4">
        <v>1.641</v>
      </c>
      <c r="E303" s="5">
        <v>15</v>
      </c>
      <c r="F303" s="5">
        <v>4.5620000000000001E-2</v>
      </c>
      <c r="H303" s="2">
        <f t="shared" si="13"/>
        <v>1.6414141414141416E-2</v>
      </c>
      <c r="I303" s="2">
        <f t="shared" si="14"/>
        <v>1.6414141414141417</v>
      </c>
      <c r="J303" s="2">
        <f t="shared" si="15"/>
        <v>91.650594664095152</v>
      </c>
      <c r="L303" s="2">
        <f t="shared" si="16"/>
        <v>0.28787878787878807</v>
      </c>
      <c r="M303" s="2">
        <f t="shared" si="17"/>
        <v>79.825618772099006</v>
      </c>
    </row>
    <row r="304" spans="1:13" x14ac:dyDescent="0.25">
      <c r="A304" s="4">
        <v>5</v>
      </c>
      <c r="B304" s="4">
        <v>301</v>
      </c>
      <c r="C304" s="4">
        <v>20126</v>
      </c>
      <c r="D304" s="4">
        <v>1.6459999999999999</v>
      </c>
      <c r="E304" s="5">
        <v>15.05</v>
      </c>
      <c r="F304" s="5">
        <v>4.709E-2</v>
      </c>
      <c r="H304" s="2">
        <f t="shared" si="13"/>
        <v>1.6464646464646463E-2</v>
      </c>
      <c r="I304" s="2">
        <f t="shared" si="14"/>
        <v>1.6464646464646464</v>
      </c>
      <c r="J304" s="2">
        <f t="shared" si="15"/>
        <v>94.603825136612016</v>
      </c>
      <c r="L304" s="2">
        <f t="shared" si="16"/>
        <v>0.29292929292929282</v>
      </c>
      <c r="M304" s="2">
        <f t="shared" si="17"/>
        <v>82.77884924461587</v>
      </c>
    </row>
    <row r="305" spans="1:13" x14ac:dyDescent="0.25">
      <c r="A305" s="4">
        <v>5</v>
      </c>
      <c r="B305" s="4">
        <v>302</v>
      </c>
      <c r="C305" s="4">
        <v>20129</v>
      </c>
      <c r="D305" s="4">
        <v>1.6619999999999999</v>
      </c>
      <c r="E305" s="5">
        <v>15.1</v>
      </c>
      <c r="F305" s="5">
        <v>4.9050000000000003E-2</v>
      </c>
      <c r="H305" s="2">
        <f t="shared" si="13"/>
        <v>1.6616161616161616E-2</v>
      </c>
      <c r="I305" s="2">
        <f t="shared" si="14"/>
        <v>1.6616161616161615</v>
      </c>
      <c r="J305" s="2">
        <f t="shared" si="15"/>
        <v>98.541465766634531</v>
      </c>
      <c r="L305" s="2">
        <f t="shared" si="16"/>
        <v>0.30808080808080796</v>
      </c>
      <c r="M305" s="2">
        <f t="shared" si="17"/>
        <v>86.716489874638384</v>
      </c>
    </row>
    <row r="306" spans="1:13" x14ac:dyDescent="0.25">
      <c r="A306" s="4">
        <v>5</v>
      </c>
      <c r="B306" s="4">
        <v>303</v>
      </c>
      <c r="C306" s="4">
        <v>20130</v>
      </c>
      <c r="D306" s="4">
        <v>1.667</v>
      </c>
      <c r="E306" s="5">
        <v>15.15</v>
      </c>
      <c r="F306" s="5">
        <v>4.9050000000000003E-2</v>
      </c>
      <c r="H306" s="2">
        <f t="shared" si="13"/>
        <v>1.6666666666666666E-2</v>
      </c>
      <c r="I306" s="2">
        <f t="shared" si="14"/>
        <v>1.6666666666666667</v>
      </c>
      <c r="J306" s="2">
        <f t="shared" si="15"/>
        <v>98.541465766634531</v>
      </c>
      <c r="L306" s="2">
        <f t="shared" si="16"/>
        <v>0.31313131313131315</v>
      </c>
      <c r="M306" s="2">
        <f t="shared" si="17"/>
        <v>86.716489874638384</v>
      </c>
    </row>
    <row r="307" spans="1:13" x14ac:dyDescent="0.25">
      <c r="A307" s="4">
        <v>5</v>
      </c>
      <c r="B307" s="4">
        <v>304</v>
      </c>
      <c r="C307" s="4">
        <v>20131</v>
      </c>
      <c r="D307" s="4">
        <v>1.6719999999999999</v>
      </c>
      <c r="E307" s="5">
        <v>15.2</v>
      </c>
      <c r="F307" s="5">
        <v>5.0520000000000002E-2</v>
      </c>
      <c r="H307" s="2">
        <f t="shared" si="13"/>
        <v>1.6717171717171717E-2</v>
      </c>
      <c r="I307" s="2">
        <f t="shared" si="14"/>
        <v>1.6717171717171717</v>
      </c>
      <c r="J307" s="2">
        <f t="shared" si="15"/>
        <v>101.49469623915141</v>
      </c>
      <c r="L307" s="2">
        <f t="shared" si="16"/>
        <v>0.31818181818181812</v>
      </c>
      <c r="M307" s="2">
        <f t="shared" si="17"/>
        <v>89.669720347155263</v>
      </c>
    </row>
    <row r="308" spans="1:13" x14ac:dyDescent="0.25">
      <c r="A308" s="4">
        <v>5</v>
      </c>
      <c r="B308" s="4">
        <v>305</v>
      </c>
      <c r="C308" s="4">
        <v>20132</v>
      </c>
      <c r="D308" s="4">
        <v>1.677</v>
      </c>
      <c r="E308" s="5">
        <v>15.25</v>
      </c>
      <c r="F308" s="5">
        <v>5.0520000000000002E-2</v>
      </c>
      <c r="H308" s="2">
        <f t="shared" si="13"/>
        <v>1.6767676767676768E-2</v>
      </c>
      <c r="I308" s="2">
        <f t="shared" si="14"/>
        <v>1.6767676767676769</v>
      </c>
      <c r="J308" s="2">
        <f t="shared" si="15"/>
        <v>101.49469623915141</v>
      </c>
      <c r="L308" s="2">
        <f t="shared" si="16"/>
        <v>0.32323232323232332</v>
      </c>
      <c r="M308" s="2">
        <f t="shared" si="17"/>
        <v>89.669720347155263</v>
      </c>
    </row>
    <row r="309" spans="1:13" x14ac:dyDescent="0.25">
      <c r="A309" s="4">
        <v>5</v>
      </c>
      <c r="B309" s="4">
        <v>306</v>
      </c>
      <c r="C309" s="4">
        <v>20133</v>
      </c>
      <c r="D309" s="4">
        <v>1.6819999999999999</v>
      </c>
      <c r="E309" s="5">
        <v>15.3</v>
      </c>
      <c r="F309" s="5">
        <v>5.0520000000000002E-2</v>
      </c>
      <c r="H309" s="2">
        <f t="shared" si="13"/>
        <v>1.6818181818181819E-2</v>
      </c>
      <c r="I309" s="2">
        <f t="shared" si="14"/>
        <v>1.6818181818181819</v>
      </c>
      <c r="J309" s="2">
        <f t="shared" si="15"/>
        <v>101.49469623915141</v>
      </c>
      <c r="L309" s="2">
        <f t="shared" si="16"/>
        <v>0.32828282828282829</v>
      </c>
      <c r="M309" s="2">
        <f t="shared" si="17"/>
        <v>89.669720347155263</v>
      </c>
    </row>
    <row r="310" spans="1:13" x14ac:dyDescent="0.25">
      <c r="A310" s="4">
        <v>5</v>
      </c>
      <c r="B310" s="4">
        <v>307</v>
      </c>
      <c r="C310" s="4">
        <v>20137</v>
      </c>
      <c r="D310" s="4">
        <v>1.702</v>
      </c>
      <c r="E310" s="5">
        <v>15.35</v>
      </c>
      <c r="F310" s="5">
        <v>5.3960000000000001E-2</v>
      </c>
      <c r="H310" s="2">
        <f t="shared" si="13"/>
        <v>1.7020202020202019E-2</v>
      </c>
      <c r="I310" s="2">
        <f t="shared" si="14"/>
        <v>1.702020202020202</v>
      </c>
      <c r="J310" s="2">
        <f t="shared" si="15"/>
        <v>108.40565734490518</v>
      </c>
      <c r="L310" s="2">
        <f t="shared" si="16"/>
        <v>0.3484848484848484</v>
      </c>
      <c r="M310" s="2">
        <f t="shared" si="17"/>
        <v>96.580681452909033</v>
      </c>
    </row>
    <row r="311" spans="1:13" x14ac:dyDescent="0.25">
      <c r="A311" s="4">
        <v>5</v>
      </c>
      <c r="B311" s="4">
        <v>308</v>
      </c>
      <c r="C311" s="4">
        <v>20138</v>
      </c>
      <c r="D311" s="4">
        <v>1.7070000000000001</v>
      </c>
      <c r="E311" s="5">
        <v>15.4</v>
      </c>
      <c r="F311" s="5">
        <v>5.4449999999999998E-2</v>
      </c>
      <c r="H311" s="2">
        <f t="shared" si="13"/>
        <v>1.707070707070707E-2</v>
      </c>
      <c r="I311" s="2">
        <f t="shared" si="14"/>
        <v>1.707070707070707</v>
      </c>
      <c r="J311" s="2">
        <f t="shared" si="15"/>
        <v>109.3900675024108</v>
      </c>
      <c r="L311" s="2">
        <f t="shared" si="16"/>
        <v>0.35353535353535337</v>
      </c>
      <c r="M311" s="2">
        <f t="shared" si="17"/>
        <v>97.565091610414655</v>
      </c>
    </row>
    <row r="312" spans="1:13" x14ac:dyDescent="0.25">
      <c r="A312" s="4">
        <v>5</v>
      </c>
      <c r="B312" s="4">
        <v>309</v>
      </c>
      <c r="C312" s="4">
        <v>20139</v>
      </c>
      <c r="D312" s="4">
        <v>1.712</v>
      </c>
      <c r="E312" s="5">
        <v>15.45</v>
      </c>
      <c r="F312" s="5">
        <v>5.543E-2</v>
      </c>
      <c r="H312" s="2">
        <f t="shared" si="13"/>
        <v>1.712121212121212E-2</v>
      </c>
      <c r="I312" s="2">
        <f t="shared" si="14"/>
        <v>1.7121212121212119</v>
      </c>
      <c r="J312" s="2">
        <f t="shared" si="15"/>
        <v>111.35888781742204</v>
      </c>
      <c r="L312" s="2">
        <f t="shared" si="16"/>
        <v>0.35858585858585834</v>
      </c>
      <c r="M312" s="2">
        <f t="shared" si="17"/>
        <v>99.533911925425897</v>
      </c>
    </row>
    <row r="313" spans="1:13" x14ac:dyDescent="0.25">
      <c r="A313" s="4">
        <v>5</v>
      </c>
      <c r="B313" s="4">
        <v>310</v>
      </c>
      <c r="C313" s="4">
        <v>20141</v>
      </c>
      <c r="D313" s="4">
        <v>1.722</v>
      </c>
      <c r="E313" s="5">
        <v>15.5</v>
      </c>
      <c r="F313" s="5">
        <v>5.6899999999999999E-2</v>
      </c>
      <c r="H313" s="2">
        <f t="shared" si="13"/>
        <v>1.7222222222222222E-2</v>
      </c>
      <c r="I313" s="2">
        <f t="shared" si="14"/>
        <v>1.7222222222222223</v>
      </c>
      <c r="J313" s="2">
        <f t="shared" si="15"/>
        <v>114.31211828993894</v>
      </c>
      <c r="L313" s="2">
        <f t="shared" si="16"/>
        <v>0.36868686868686873</v>
      </c>
      <c r="M313" s="2">
        <f t="shared" si="17"/>
        <v>102.48714239794279</v>
      </c>
    </row>
    <row r="314" spans="1:13" x14ac:dyDescent="0.25">
      <c r="A314" s="4">
        <v>5</v>
      </c>
      <c r="B314" s="4">
        <v>311</v>
      </c>
      <c r="C314" s="4">
        <v>20143</v>
      </c>
      <c r="D314" s="4">
        <v>1.732</v>
      </c>
      <c r="E314" s="5">
        <v>15.55</v>
      </c>
      <c r="F314" s="5">
        <v>5.8369999999999998E-2</v>
      </c>
      <c r="H314" s="2">
        <f t="shared" si="13"/>
        <v>1.7323232323232324E-2</v>
      </c>
      <c r="I314" s="2">
        <f t="shared" si="14"/>
        <v>1.7323232323232323</v>
      </c>
      <c r="J314" s="2">
        <f t="shared" si="15"/>
        <v>117.2653487624558</v>
      </c>
      <c r="L314" s="2">
        <f t="shared" si="16"/>
        <v>0.37878787878787867</v>
      </c>
      <c r="M314" s="2">
        <f t="shared" si="17"/>
        <v>105.44037287045965</v>
      </c>
    </row>
    <row r="315" spans="1:13" x14ac:dyDescent="0.25">
      <c r="A315" s="4">
        <v>5</v>
      </c>
      <c r="B315" s="4">
        <v>312</v>
      </c>
      <c r="C315" s="4">
        <v>20144</v>
      </c>
      <c r="D315" s="4">
        <v>1.7370000000000001</v>
      </c>
      <c r="E315" s="5">
        <v>15.6</v>
      </c>
      <c r="F315" s="5">
        <v>5.935E-2</v>
      </c>
      <c r="H315" s="2">
        <f t="shared" si="13"/>
        <v>1.7373737373737375E-2</v>
      </c>
      <c r="I315" s="2">
        <f t="shared" si="14"/>
        <v>1.7373737373737375</v>
      </c>
      <c r="J315" s="2">
        <f t="shared" si="15"/>
        <v>119.23416907746706</v>
      </c>
      <c r="L315" s="2">
        <f t="shared" si="16"/>
        <v>0.38383838383838387</v>
      </c>
      <c r="M315" s="2">
        <f t="shared" si="17"/>
        <v>107.40919318547091</v>
      </c>
    </row>
    <row r="316" spans="1:13" x14ac:dyDescent="0.25">
      <c r="A316" s="4">
        <v>5</v>
      </c>
      <c r="B316" s="4">
        <v>313</v>
      </c>
      <c r="C316" s="4">
        <v>20144</v>
      </c>
      <c r="D316" s="4">
        <v>1.7370000000000001</v>
      </c>
      <c r="E316" s="5">
        <v>15.65</v>
      </c>
      <c r="F316" s="5">
        <v>5.8860000000000003E-2</v>
      </c>
      <c r="H316" s="2">
        <f t="shared" si="13"/>
        <v>1.7373737373737375E-2</v>
      </c>
      <c r="I316" s="2">
        <f t="shared" si="14"/>
        <v>1.7373737373737375</v>
      </c>
      <c r="J316" s="2">
        <f t="shared" si="15"/>
        <v>118.24975891996144</v>
      </c>
      <c r="L316" s="2">
        <f t="shared" si="16"/>
        <v>0.38383838383838387</v>
      </c>
      <c r="M316" s="2">
        <f t="shared" si="17"/>
        <v>106.42478302796529</v>
      </c>
    </row>
    <row r="317" spans="1:13" x14ac:dyDescent="0.25">
      <c r="A317" s="4">
        <v>5</v>
      </c>
      <c r="B317" s="4">
        <v>314</v>
      </c>
      <c r="C317" s="4">
        <v>20147</v>
      </c>
      <c r="D317" s="4">
        <v>1.7529999999999999</v>
      </c>
      <c r="E317" s="5">
        <v>15.7</v>
      </c>
      <c r="F317" s="5">
        <v>5.9839999999999997E-2</v>
      </c>
      <c r="H317" s="2">
        <f t="shared" si="13"/>
        <v>1.7525252525252524E-2</v>
      </c>
      <c r="I317" s="2">
        <f t="shared" si="14"/>
        <v>1.7525252525252524</v>
      </c>
      <c r="J317" s="2">
        <f t="shared" si="15"/>
        <v>120.21857923497267</v>
      </c>
      <c r="L317" s="2">
        <f t="shared" si="16"/>
        <v>0.39898989898989878</v>
      </c>
      <c r="M317" s="2">
        <f t="shared" si="17"/>
        <v>108.39360334297652</v>
      </c>
    </row>
    <row r="318" spans="1:13" x14ac:dyDescent="0.25">
      <c r="A318" s="4">
        <v>5</v>
      </c>
      <c r="B318" s="4">
        <v>315</v>
      </c>
      <c r="C318" s="4">
        <v>20150</v>
      </c>
      <c r="D318" s="4">
        <v>1.768</v>
      </c>
      <c r="E318" s="5">
        <v>15.75</v>
      </c>
      <c r="F318" s="5">
        <v>6.2300000000000001E-2</v>
      </c>
      <c r="H318" s="2">
        <f t="shared" si="13"/>
        <v>1.7676767676767676E-2</v>
      </c>
      <c r="I318" s="2">
        <f t="shared" si="14"/>
        <v>1.7676767676767675</v>
      </c>
      <c r="J318" s="2">
        <f t="shared" si="15"/>
        <v>125.16072002571521</v>
      </c>
      <c r="L318" s="2">
        <f t="shared" si="16"/>
        <v>0.41414141414141392</v>
      </c>
      <c r="M318" s="2">
        <f t="shared" si="17"/>
        <v>113.33574413371906</v>
      </c>
    </row>
    <row r="319" spans="1:13" x14ac:dyDescent="0.25">
      <c r="A319" s="4">
        <v>5</v>
      </c>
      <c r="B319" s="4">
        <v>316</v>
      </c>
      <c r="C319" s="4">
        <v>20151</v>
      </c>
      <c r="D319" s="4">
        <v>1.7729999999999999</v>
      </c>
      <c r="E319" s="5">
        <v>15.8</v>
      </c>
      <c r="F319" s="5">
        <v>6.3280000000000003E-2</v>
      </c>
      <c r="H319" s="2">
        <f t="shared" si="13"/>
        <v>1.7727272727272727E-2</v>
      </c>
      <c r="I319" s="2">
        <f t="shared" si="14"/>
        <v>1.7727272727272727</v>
      </c>
      <c r="J319" s="2">
        <f t="shared" si="15"/>
        <v>127.12954034072645</v>
      </c>
      <c r="L319" s="2">
        <f t="shared" si="16"/>
        <v>0.41919191919191912</v>
      </c>
      <c r="M319" s="2">
        <f t="shared" si="17"/>
        <v>115.3045644487303</v>
      </c>
    </row>
    <row r="320" spans="1:13" x14ac:dyDescent="0.25">
      <c r="A320" s="4">
        <v>5</v>
      </c>
      <c r="B320" s="4">
        <v>317</v>
      </c>
      <c r="C320" s="4">
        <v>20151</v>
      </c>
      <c r="D320" s="4">
        <v>1.7729999999999999</v>
      </c>
      <c r="E320" s="5">
        <v>15.85</v>
      </c>
      <c r="F320" s="5">
        <v>6.3769999999999993E-2</v>
      </c>
      <c r="H320" s="2">
        <f t="shared" si="13"/>
        <v>1.7727272727272727E-2</v>
      </c>
      <c r="I320" s="2">
        <f t="shared" si="14"/>
        <v>1.7727272727272727</v>
      </c>
      <c r="J320" s="2">
        <f t="shared" si="15"/>
        <v>128.11395049823207</v>
      </c>
      <c r="L320" s="2">
        <f t="shared" si="16"/>
        <v>0.41919191919191912</v>
      </c>
      <c r="M320" s="2">
        <f t="shared" si="17"/>
        <v>116.28897460623593</v>
      </c>
    </row>
    <row r="321" spans="1:13" x14ac:dyDescent="0.25">
      <c r="A321" s="4">
        <v>5</v>
      </c>
      <c r="B321" s="4">
        <v>318</v>
      </c>
      <c r="C321" s="4">
        <v>20154</v>
      </c>
      <c r="D321" s="4">
        <v>1.788</v>
      </c>
      <c r="E321" s="5">
        <v>15.9</v>
      </c>
      <c r="F321" s="5">
        <v>6.5240000000000006E-2</v>
      </c>
      <c r="H321" s="2">
        <f t="shared" si="13"/>
        <v>1.7878787878787879E-2</v>
      </c>
      <c r="I321" s="2">
        <f t="shared" si="14"/>
        <v>1.7878787878787878</v>
      </c>
      <c r="J321" s="2">
        <f t="shared" si="15"/>
        <v>131.06718097074898</v>
      </c>
      <c r="L321" s="2">
        <f t="shared" si="16"/>
        <v>0.43434343434343425</v>
      </c>
      <c r="M321" s="2">
        <f t="shared" si="17"/>
        <v>119.24220507875283</v>
      </c>
    </row>
    <row r="322" spans="1:13" x14ac:dyDescent="0.25">
      <c r="A322" s="4">
        <v>5</v>
      </c>
      <c r="B322" s="4">
        <v>319</v>
      </c>
      <c r="C322" s="4">
        <v>20157</v>
      </c>
      <c r="D322" s="4">
        <v>1.8029999999999999</v>
      </c>
      <c r="E322" s="5">
        <v>15.95</v>
      </c>
      <c r="F322" s="5">
        <v>6.7199999999999996E-2</v>
      </c>
      <c r="H322" s="2">
        <f t="shared" si="13"/>
        <v>1.8030303030303032E-2</v>
      </c>
      <c r="I322" s="2">
        <f t="shared" si="14"/>
        <v>1.8030303030303032</v>
      </c>
      <c r="J322" s="2">
        <f t="shared" si="15"/>
        <v>135.00482160077144</v>
      </c>
      <c r="L322" s="2">
        <f t="shared" si="16"/>
        <v>0.44949494949494961</v>
      </c>
      <c r="M322" s="2">
        <f t="shared" si="17"/>
        <v>123.17984570877529</v>
      </c>
    </row>
    <row r="323" spans="1:13" x14ac:dyDescent="0.25">
      <c r="A323" s="4">
        <v>5</v>
      </c>
      <c r="B323" s="4">
        <v>320</v>
      </c>
      <c r="C323" s="4">
        <v>20157</v>
      </c>
      <c r="D323" s="4">
        <v>1.8029999999999999</v>
      </c>
      <c r="E323" s="5">
        <v>16</v>
      </c>
      <c r="F323" s="5">
        <v>6.8180000000000004E-2</v>
      </c>
      <c r="H323" s="2">
        <f t="shared" si="13"/>
        <v>1.8030303030303032E-2</v>
      </c>
      <c r="I323" s="2">
        <f t="shared" si="14"/>
        <v>1.8030303030303032</v>
      </c>
      <c r="J323" s="2">
        <f t="shared" si="15"/>
        <v>136.97364191578271</v>
      </c>
      <c r="L323" s="2">
        <f t="shared" si="16"/>
        <v>0.44949494949494961</v>
      </c>
      <c r="M323" s="2">
        <f t="shared" si="17"/>
        <v>125.14866602378656</v>
      </c>
    </row>
    <row r="324" spans="1:13" x14ac:dyDescent="0.25">
      <c r="A324" s="4">
        <v>5</v>
      </c>
      <c r="B324" s="4">
        <v>321</v>
      </c>
      <c r="C324" s="4">
        <v>20158</v>
      </c>
      <c r="D324" s="4">
        <v>1.8080000000000001</v>
      </c>
      <c r="E324" s="5">
        <v>16.05</v>
      </c>
      <c r="F324" s="5">
        <v>6.8180000000000004E-2</v>
      </c>
      <c r="H324" s="2">
        <f t="shared" ref="H324:H387" si="18">(C324-19800)/19800</f>
        <v>1.8080808080808079E-2</v>
      </c>
      <c r="I324" s="2">
        <f t="shared" ref="I324:I387" si="19">H324*100</f>
        <v>1.808080808080808</v>
      </c>
      <c r="J324" s="2">
        <f t="shared" si="15"/>
        <v>136.97364191578271</v>
      </c>
      <c r="L324" s="2">
        <f t="shared" si="16"/>
        <v>0.45454545454545436</v>
      </c>
      <c r="M324" s="2">
        <f t="shared" si="17"/>
        <v>125.14866602378656</v>
      </c>
    </row>
    <row r="325" spans="1:13" x14ac:dyDescent="0.25">
      <c r="A325" s="4">
        <v>5</v>
      </c>
      <c r="B325" s="4">
        <v>322</v>
      </c>
      <c r="C325" s="4">
        <v>20162</v>
      </c>
      <c r="D325" s="4">
        <v>1.8280000000000001</v>
      </c>
      <c r="E325" s="5">
        <v>16.100000000000001</v>
      </c>
      <c r="F325" s="5">
        <v>7.0150000000000004E-2</v>
      </c>
      <c r="H325" s="2">
        <f t="shared" si="18"/>
        <v>1.8282828282828283E-2</v>
      </c>
      <c r="I325" s="2">
        <f t="shared" si="19"/>
        <v>1.8282828282828283</v>
      </c>
      <c r="J325" s="2">
        <f t="shared" si="15"/>
        <v>140.93137254901961</v>
      </c>
      <c r="L325" s="2">
        <f t="shared" si="16"/>
        <v>0.4747474747474747</v>
      </c>
      <c r="M325" s="2">
        <f t="shared" si="17"/>
        <v>129.10639665702348</v>
      </c>
    </row>
    <row r="326" spans="1:13" x14ac:dyDescent="0.25">
      <c r="A326" s="4">
        <v>5</v>
      </c>
      <c r="B326" s="4">
        <v>323</v>
      </c>
      <c r="C326" s="4">
        <v>20163</v>
      </c>
      <c r="D326" s="4">
        <v>1.833</v>
      </c>
      <c r="E326" s="5">
        <v>16.149999999999999</v>
      </c>
      <c r="F326" s="5">
        <v>7.1620000000000003E-2</v>
      </c>
      <c r="H326" s="2">
        <f t="shared" si="18"/>
        <v>1.8333333333333333E-2</v>
      </c>
      <c r="I326" s="2">
        <f t="shared" si="19"/>
        <v>1.8333333333333333</v>
      </c>
      <c r="J326" s="2">
        <f t="shared" si="15"/>
        <v>143.88460302153649</v>
      </c>
      <c r="L326" s="2">
        <f t="shared" si="16"/>
        <v>0.47979797979797967</v>
      </c>
      <c r="M326" s="2">
        <f t="shared" si="17"/>
        <v>132.05962712954036</v>
      </c>
    </row>
    <row r="327" spans="1:13" x14ac:dyDescent="0.25">
      <c r="A327" s="4">
        <v>5</v>
      </c>
      <c r="B327" s="4">
        <v>324</v>
      </c>
      <c r="C327" s="4">
        <v>20164</v>
      </c>
      <c r="D327" s="4">
        <v>1.8380000000000001</v>
      </c>
      <c r="E327" s="5">
        <v>16.2</v>
      </c>
      <c r="F327" s="5">
        <v>7.2109999999999994E-2</v>
      </c>
      <c r="H327" s="2">
        <f t="shared" si="18"/>
        <v>1.8383838383838384E-2</v>
      </c>
      <c r="I327" s="2">
        <f t="shared" si="19"/>
        <v>1.8383838383838385</v>
      </c>
      <c r="J327" s="2">
        <f t="shared" ref="J327:J390" si="20">F327/497.76*1000000</f>
        <v>144.8690131790421</v>
      </c>
      <c r="L327" s="2">
        <f t="shared" si="16"/>
        <v>0.48484848484848486</v>
      </c>
      <c r="M327" s="2">
        <f t="shared" si="17"/>
        <v>133.04403728704597</v>
      </c>
    </row>
    <row r="328" spans="1:13" x14ac:dyDescent="0.25">
      <c r="A328" s="4">
        <v>5</v>
      </c>
      <c r="B328" s="4">
        <v>325</v>
      </c>
      <c r="C328" s="4">
        <v>20165</v>
      </c>
      <c r="D328" s="4">
        <v>1.843</v>
      </c>
      <c r="E328" s="5">
        <v>16.25</v>
      </c>
      <c r="F328" s="5">
        <v>7.1620000000000003E-2</v>
      </c>
      <c r="H328" s="2">
        <f t="shared" si="18"/>
        <v>1.8434343434343435E-2</v>
      </c>
      <c r="I328" s="2">
        <f t="shared" si="19"/>
        <v>1.8434343434343434</v>
      </c>
      <c r="J328" s="2">
        <f t="shared" si="20"/>
        <v>143.88460302153649</v>
      </c>
      <c r="L328" s="2">
        <f t="shared" si="16"/>
        <v>0.48989898989898983</v>
      </c>
      <c r="M328" s="2">
        <f t="shared" si="17"/>
        <v>132.05962712954036</v>
      </c>
    </row>
    <row r="329" spans="1:13" x14ac:dyDescent="0.25">
      <c r="A329" s="4">
        <v>5</v>
      </c>
      <c r="B329" s="4">
        <v>326</v>
      </c>
      <c r="C329" s="4">
        <v>20167</v>
      </c>
      <c r="D329" s="4">
        <v>1.8540000000000001</v>
      </c>
      <c r="E329" s="5">
        <v>16.3</v>
      </c>
      <c r="F329" s="5">
        <v>7.3090000000000002E-2</v>
      </c>
      <c r="H329" s="2">
        <f t="shared" si="18"/>
        <v>1.8535353535353537E-2</v>
      </c>
      <c r="I329" s="2">
        <f t="shared" si="19"/>
        <v>1.8535353535353536</v>
      </c>
      <c r="J329" s="2">
        <f t="shared" si="20"/>
        <v>146.83783349405337</v>
      </c>
      <c r="L329" s="2">
        <f t="shared" si="16"/>
        <v>0.5</v>
      </c>
      <c r="M329" s="2">
        <f t="shared" si="17"/>
        <v>135.01285760205724</v>
      </c>
    </row>
    <row r="330" spans="1:13" x14ac:dyDescent="0.25">
      <c r="A330" s="4">
        <v>5</v>
      </c>
      <c r="B330" s="4">
        <v>327</v>
      </c>
      <c r="C330" s="4">
        <v>20170</v>
      </c>
      <c r="D330" s="4">
        <v>1.869</v>
      </c>
      <c r="E330" s="5">
        <v>16.350000000000001</v>
      </c>
      <c r="F330" s="5">
        <v>7.4069999999999997E-2</v>
      </c>
      <c r="H330" s="2">
        <f t="shared" si="18"/>
        <v>1.8686868686868686E-2</v>
      </c>
      <c r="I330" s="2">
        <f t="shared" si="19"/>
        <v>1.8686868686868685</v>
      </c>
      <c r="J330" s="2">
        <f t="shared" si="20"/>
        <v>148.80665380906461</v>
      </c>
      <c r="L330" s="2">
        <f t="shared" si="16"/>
        <v>0.51515151515151492</v>
      </c>
      <c r="M330" s="2">
        <f t="shared" si="17"/>
        <v>136.98167791706848</v>
      </c>
    </row>
    <row r="331" spans="1:13" x14ac:dyDescent="0.25">
      <c r="A331" s="4">
        <v>5</v>
      </c>
      <c r="B331" s="4">
        <v>328</v>
      </c>
      <c r="C331" s="4">
        <v>20171</v>
      </c>
      <c r="D331" s="4">
        <v>1.8740000000000001</v>
      </c>
      <c r="E331" s="5">
        <v>16.399999999999999</v>
      </c>
      <c r="F331" s="5">
        <v>7.603E-2</v>
      </c>
      <c r="H331" s="2">
        <f t="shared" si="18"/>
        <v>1.8737373737373737E-2</v>
      </c>
      <c r="I331" s="2">
        <f t="shared" si="19"/>
        <v>1.8737373737373737</v>
      </c>
      <c r="J331" s="2">
        <f t="shared" si="20"/>
        <v>152.7442944390871</v>
      </c>
      <c r="L331" s="2">
        <f t="shared" si="16"/>
        <v>0.52020202020202011</v>
      </c>
      <c r="M331" s="2">
        <f t="shared" si="17"/>
        <v>140.91931854709097</v>
      </c>
    </row>
    <row r="332" spans="1:13" x14ac:dyDescent="0.25">
      <c r="A332" s="4">
        <v>5</v>
      </c>
      <c r="B332" s="4">
        <v>329</v>
      </c>
      <c r="C332" s="4">
        <v>20171</v>
      </c>
      <c r="D332" s="4">
        <v>1.8740000000000001</v>
      </c>
      <c r="E332" s="5">
        <v>16.45</v>
      </c>
      <c r="F332" s="5">
        <v>7.5539999999999996E-2</v>
      </c>
      <c r="H332" s="2">
        <f t="shared" si="18"/>
        <v>1.8737373737373737E-2</v>
      </c>
      <c r="I332" s="2">
        <f t="shared" si="19"/>
        <v>1.8737373737373737</v>
      </c>
      <c r="J332" s="2">
        <f t="shared" si="20"/>
        <v>151.75988428158149</v>
      </c>
      <c r="L332" s="2">
        <f t="shared" si="16"/>
        <v>0.52020202020202011</v>
      </c>
      <c r="M332" s="2">
        <f t="shared" si="17"/>
        <v>139.93490838958536</v>
      </c>
    </row>
    <row r="333" spans="1:13" x14ac:dyDescent="0.25">
      <c r="A333" s="4">
        <v>5</v>
      </c>
      <c r="B333" s="4">
        <v>330</v>
      </c>
      <c r="C333" s="4">
        <v>20174</v>
      </c>
      <c r="D333" s="4">
        <v>1.889</v>
      </c>
      <c r="E333" s="5">
        <v>16.5</v>
      </c>
      <c r="F333" s="5">
        <v>7.7009999999999995E-2</v>
      </c>
      <c r="H333" s="2">
        <f t="shared" si="18"/>
        <v>1.8888888888888889E-2</v>
      </c>
      <c r="I333" s="2">
        <f t="shared" si="19"/>
        <v>1.8888888888888888</v>
      </c>
      <c r="J333" s="2">
        <f t="shared" si="20"/>
        <v>154.71311475409834</v>
      </c>
      <c r="L333" s="2">
        <f t="shared" si="16"/>
        <v>0.53535353535353525</v>
      </c>
      <c r="M333" s="2">
        <f t="shared" si="17"/>
        <v>142.88813886210221</v>
      </c>
    </row>
    <row r="334" spans="1:13" x14ac:dyDescent="0.25">
      <c r="A334" s="4">
        <v>5</v>
      </c>
      <c r="B334" s="4">
        <v>331</v>
      </c>
      <c r="C334" s="4">
        <v>20176</v>
      </c>
      <c r="D334" s="4">
        <v>1.899</v>
      </c>
      <c r="E334" s="5">
        <v>16.55</v>
      </c>
      <c r="F334" s="5">
        <v>7.9469999999999999E-2</v>
      </c>
      <c r="H334" s="2">
        <f t="shared" si="18"/>
        <v>1.8989898989898991E-2</v>
      </c>
      <c r="I334" s="2">
        <f t="shared" si="19"/>
        <v>1.898989898989899</v>
      </c>
      <c r="J334" s="2">
        <f t="shared" si="20"/>
        <v>159.65525554484088</v>
      </c>
      <c r="L334" s="2">
        <f t="shared" si="16"/>
        <v>0.54545454545454541</v>
      </c>
      <c r="M334" s="2">
        <f t="shared" si="17"/>
        <v>147.83027965284475</v>
      </c>
    </row>
    <row r="335" spans="1:13" x14ac:dyDescent="0.25">
      <c r="A335" s="4">
        <v>5</v>
      </c>
      <c r="B335" s="4">
        <v>332</v>
      </c>
      <c r="C335" s="4">
        <v>20177</v>
      </c>
      <c r="D335" s="4">
        <v>1.9039999999999999</v>
      </c>
      <c r="E335" s="5">
        <v>16.600000000000001</v>
      </c>
      <c r="F335" s="5">
        <v>7.8979999999999995E-2</v>
      </c>
      <c r="H335" s="2">
        <f t="shared" si="18"/>
        <v>1.9040404040404042E-2</v>
      </c>
      <c r="I335" s="2">
        <f t="shared" si="19"/>
        <v>1.9040404040404042</v>
      </c>
      <c r="J335" s="2">
        <f t="shared" si="20"/>
        <v>158.67084538733525</v>
      </c>
      <c r="L335" s="2">
        <f t="shared" ref="L335:L398" si="21">I335-$I$269</f>
        <v>0.55050505050505061</v>
      </c>
      <c r="M335" s="2">
        <f t="shared" ref="M335:M398" si="22">J335-$J$269</f>
        <v>146.84586949533912</v>
      </c>
    </row>
    <row r="336" spans="1:13" x14ac:dyDescent="0.25">
      <c r="A336" s="4">
        <v>5</v>
      </c>
      <c r="B336" s="4">
        <v>333</v>
      </c>
      <c r="C336" s="4">
        <v>20177</v>
      </c>
      <c r="D336" s="4">
        <v>1.9039999999999999</v>
      </c>
      <c r="E336" s="5">
        <v>16.649999999999999</v>
      </c>
      <c r="F336" s="5">
        <v>7.9469999999999999E-2</v>
      </c>
      <c r="H336" s="2">
        <f t="shared" si="18"/>
        <v>1.9040404040404042E-2</v>
      </c>
      <c r="I336" s="2">
        <f t="shared" si="19"/>
        <v>1.9040404040404042</v>
      </c>
      <c r="J336" s="2">
        <f t="shared" si="20"/>
        <v>159.65525554484088</v>
      </c>
      <c r="L336" s="2">
        <f t="shared" si="21"/>
        <v>0.55050505050505061</v>
      </c>
      <c r="M336" s="2">
        <f t="shared" si="22"/>
        <v>147.83027965284475</v>
      </c>
    </row>
    <row r="337" spans="1:13" x14ac:dyDescent="0.25">
      <c r="A337" s="4">
        <v>5</v>
      </c>
      <c r="B337" s="4">
        <v>334</v>
      </c>
      <c r="C337" s="4">
        <v>20179</v>
      </c>
      <c r="D337" s="4">
        <v>1.9139999999999999</v>
      </c>
      <c r="E337" s="5">
        <v>16.7</v>
      </c>
      <c r="F337" s="5">
        <v>7.9960000000000003E-2</v>
      </c>
      <c r="H337" s="2">
        <f t="shared" si="18"/>
        <v>1.914141414141414E-2</v>
      </c>
      <c r="I337" s="2">
        <f t="shared" si="19"/>
        <v>1.9141414141414139</v>
      </c>
      <c r="J337" s="2">
        <f t="shared" si="20"/>
        <v>160.63966570234652</v>
      </c>
      <c r="L337" s="2">
        <f t="shared" si="21"/>
        <v>0.56060606060606033</v>
      </c>
      <c r="M337" s="2">
        <f t="shared" si="22"/>
        <v>148.81468981035039</v>
      </c>
    </row>
    <row r="338" spans="1:13" x14ac:dyDescent="0.25">
      <c r="A338" s="4">
        <v>5</v>
      </c>
      <c r="B338" s="4">
        <v>335</v>
      </c>
      <c r="C338" s="4">
        <v>20183</v>
      </c>
      <c r="D338" s="4">
        <v>1.9339999999999999</v>
      </c>
      <c r="E338" s="5">
        <v>16.75</v>
      </c>
      <c r="F338" s="5">
        <v>8.3390000000000006E-2</v>
      </c>
      <c r="H338" s="2">
        <f t="shared" si="18"/>
        <v>1.9343434343434343E-2</v>
      </c>
      <c r="I338" s="2">
        <f t="shared" si="19"/>
        <v>1.9343434343434343</v>
      </c>
      <c r="J338" s="2">
        <f t="shared" si="20"/>
        <v>167.53053680488591</v>
      </c>
      <c r="L338" s="2">
        <f t="shared" si="21"/>
        <v>0.58080808080808066</v>
      </c>
      <c r="M338" s="2">
        <f t="shared" si="22"/>
        <v>155.70556091288978</v>
      </c>
    </row>
    <row r="339" spans="1:13" x14ac:dyDescent="0.25">
      <c r="A339" s="4">
        <v>5</v>
      </c>
      <c r="B339" s="4">
        <v>336</v>
      </c>
      <c r="C339" s="4">
        <v>20185</v>
      </c>
      <c r="D339" s="4">
        <v>1.944</v>
      </c>
      <c r="E339" s="5">
        <v>16.8</v>
      </c>
      <c r="F339" s="5">
        <v>8.4370000000000001E-2</v>
      </c>
      <c r="H339" s="2">
        <f t="shared" si="18"/>
        <v>1.9444444444444445E-2</v>
      </c>
      <c r="I339" s="2">
        <f t="shared" si="19"/>
        <v>1.9444444444444444</v>
      </c>
      <c r="J339" s="2">
        <f t="shared" si="20"/>
        <v>169.49935711989716</v>
      </c>
      <c r="L339" s="2">
        <f t="shared" si="21"/>
        <v>0.59090909090909083</v>
      </c>
      <c r="M339" s="2">
        <f t="shared" si="22"/>
        <v>157.67438122790102</v>
      </c>
    </row>
    <row r="340" spans="1:13" x14ac:dyDescent="0.25">
      <c r="A340" s="4">
        <v>5</v>
      </c>
      <c r="B340" s="4">
        <v>337</v>
      </c>
      <c r="C340" s="4">
        <v>20185</v>
      </c>
      <c r="D340" s="4">
        <v>1.944</v>
      </c>
      <c r="E340" s="5">
        <v>16.850000000000001</v>
      </c>
      <c r="F340" s="5">
        <v>8.3879999999999996E-2</v>
      </c>
      <c r="H340" s="2">
        <f t="shared" si="18"/>
        <v>1.9444444444444445E-2</v>
      </c>
      <c r="I340" s="2">
        <f t="shared" si="19"/>
        <v>1.9444444444444444</v>
      </c>
      <c r="J340" s="2">
        <f t="shared" si="20"/>
        <v>168.51494696239152</v>
      </c>
      <c r="L340" s="2">
        <f t="shared" si="21"/>
        <v>0.59090909090909083</v>
      </c>
      <c r="M340" s="2">
        <f t="shared" si="22"/>
        <v>156.68997107039539</v>
      </c>
    </row>
    <row r="341" spans="1:13" x14ac:dyDescent="0.25">
      <c r="A341" s="4">
        <v>5</v>
      </c>
      <c r="B341" s="4">
        <v>338</v>
      </c>
      <c r="C341" s="4">
        <v>20186</v>
      </c>
      <c r="D341" s="4">
        <v>1.9490000000000001</v>
      </c>
      <c r="E341" s="5">
        <v>16.899999999999999</v>
      </c>
      <c r="F341" s="5">
        <v>8.3879999999999996E-2</v>
      </c>
      <c r="H341" s="2">
        <f t="shared" si="18"/>
        <v>1.9494949494949496E-2</v>
      </c>
      <c r="I341" s="2">
        <f t="shared" si="19"/>
        <v>1.9494949494949496</v>
      </c>
      <c r="J341" s="2">
        <f t="shared" si="20"/>
        <v>168.51494696239152</v>
      </c>
      <c r="L341" s="2">
        <f t="shared" si="21"/>
        <v>0.59595959595959602</v>
      </c>
      <c r="M341" s="2">
        <f t="shared" si="22"/>
        <v>156.68997107039539</v>
      </c>
    </row>
    <row r="342" spans="1:13" x14ac:dyDescent="0.25">
      <c r="A342" s="4">
        <v>5</v>
      </c>
      <c r="B342" s="4">
        <v>339</v>
      </c>
      <c r="C342" s="4">
        <v>20190</v>
      </c>
      <c r="D342" s="4">
        <v>1.97</v>
      </c>
      <c r="E342" s="5">
        <v>16.95</v>
      </c>
      <c r="F342" s="5">
        <v>8.6330000000000004E-2</v>
      </c>
      <c r="H342" s="2">
        <f t="shared" si="18"/>
        <v>1.9696969696969695E-2</v>
      </c>
      <c r="I342" s="2">
        <f t="shared" si="19"/>
        <v>1.9696969696969695</v>
      </c>
      <c r="J342" s="2">
        <f t="shared" si="20"/>
        <v>173.43699774991964</v>
      </c>
      <c r="L342" s="2">
        <f t="shared" si="21"/>
        <v>0.61616161616161591</v>
      </c>
      <c r="M342" s="2">
        <f t="shared" si="22"/>
        <v>161.61202185792351</v>
      </c>
    </row>
    <row r="343" spans="1:13" x14ac:dyDescent="0.25">
      <c r="A343" s="4">
        <v>5</v>
      </c>
      <c r="B343" s="4">
        <v>340</v>
      </c>
      <c r="C343" s="4">
        <v>20191</v>
      </c>
      <c r="D343" s="4">
        <v>1.9750000000000001</v>
      </c>
      <c r="E343" s="5">
        <v>17</v>
      </c>
      <c r="F343" s="5">
        <v>8.7309999999999999E-2</v>
      </c>
      <c r="H343" s="2">
        <f t="shared" si="18"/>
        <v>1.9747474747474746E-2</v>
      </c>
      <c r="I343" s="2">
        <f t="shared" si="19"/>
        <v>1.9747474747474747</v>
      </c>
      <c r="J343" s="2">
        <f t="shared" si="20"/>
        <v>175.40581806493088</v>
      </c>
      <c r="L343" s="2">
        <f t="shared" si="21"/>
        <v>0.6212121212121211</v>
      </c>
      <c r="M343" s="2">
        <f t="shared" si="22"/>
        <v>163.58084217293475</v>
      </c>
    </row>
    <row r="344" spans="1:13" x14ac:dyDescent="0.25">
      <c r="A344" s="4">
        <v>5</v>
      </c>
      <c r="B344" s="4">
        <v>341</v>
      </c>
      <c r="C344" s="4">
        <v>20191</v>
      </c>
      <c r="D344" s="4">
        <v>1.9750000000000001</v>
      </c>
      <c r="E344" s="5">
        <v>17.05</v>
      </c>
      <c r="F344" s="5">
        <v>8.6819999999999994E-2</v>
      </c>
      <c r="H344" s="2">
        <f t="shared" si="18"/>
        <v>1.9747474747474746E-2</v>
      </c>
      <c r="I344" s="2">
        <f t="shared" si="19"/>
        <v>1.9747474747474747</v>
      </c>
      <c r="J344" s="2">
        <f t="shared" si="20"/>
        <v>174.42140790742525</v>
      </c>
      <c r="L344" s="2">
        <f t="shared" si="21"/>
        <v>0.6212121212121211</v>
      </c>
      <c r="M344" s="2">
        <f t="shared" si="22"/>
        <v>162.59643201542912</v>
      </c>
    </row>
    <row r="345" spans="1:13" x14ac:dyDescent="0.25">
      <c r="A345" s="4">
        <v>5</v>
      </c>
      <c r="B345" s="4">
        <v>342</v>
      </c>
      <c r="C345" s="4">
        <v>20194</v>
      </c>
      <c r="D345" s="4">
        <v>1.99</v>
      </c>
      <c r="E345" s="5">
        <v>17.100000000000001</v>
      </c>
      <c r="F345" s="5">
        <v>8.7309999999999999E-2</v>
      </c>
      <c r="H345" s="2">
        <f t="shared" si="18"/>
        <v>1.9898989898989899E-2</v>
      </c>
      <c r="I345" s="2">
        <f t="shared" si="19"/>
        <v>1.9898989898989898</v>
      </c>
      <c r="J345" s="2">
        <f t="shared" si="20"/>
        <v>175.40581806493088</v>
      </c>
      <c r="L345" s="2">
        <f t="shared" si="21"/>
        <v>0.63636363636363624</v>
      </c>
      <c r="M345" s="2">
        <f t="shared" si="22"/>
        <v>163.58084217293475</v>
      </c>
    </row>
    <row r="346" spans="1:13" x14ac:dyDescent="0.25">
      <c r="A346" s="4">
        <v>5</v>
      </c>
      <c r="B346" s="4">
        <v>343</v>
      </c>
      <c r="C346" s="4">
        <v>20197</v>
      </c>
      <c r="D346" s="4">
        <v>2.0049999999999999</v>
      </c>
      <c r="E346" s="5">
        <v>17.149999999999999</v>
      </c>
      <c r="F346" s="5">
        <v>9.0749999999999997E-2</v>
      </c>
      <c r="H346" s="2">
        <f t="shared" si="18"/>
        <v>2.0050505050505051E-2</v>
      </c>
      <c r="I346" s="2">
        <f t="shared" si="19"/>
        <v>2.0050505050505052</v>
      </c>
      <c r="J346" s="2">
        <f t="shared" si="20"/>
        <v>182.31677917068467</v>
      </c>
      <c r="L346" s="2">
        <f t="shared" si="21"/>
        <v>0.6515151515151516</v>
      </c>
      <c r="M346" s="2">
        <f t="shared" si="22"/>
        <v>170.49180327868854</v>
      </c>
    </row>
    <row r="347" spans="1:13" x14ac:dyDescent="0.25">
      <c r="A347" s="4">
        <v>5</v>
      </c>
      <c r="B347" s="4">
        <v>344</v>
      </c>
      <c r="C347" s="4">
        <v>20198</v>
      </c>
      <c r="D347" s="4">
        <v>2.0099999999999998</v>
      </c>
      <c r="E347" s="5">
        <v>17.2</v>
      </c>
      <c r="F347" s="5">
        <v>9.1730000000000006E-2</v>
      </c>
      <c r="H347" s="2">
        <f t="shared" si="18"/>
        <v>2.0101010101010102E-2</v>
      </c>
      <c r="I347" s="2">
        <f t="shared" si="19"/>
        <v>2.0101010101010104</v>
      </c>
      <c r="J347" s="2">
        <f t="shared" si="20"/>
        <v>184.28559948569594</v>
      </c>
      <c r="L347" s="2">
        <f t="shared" si="21"/>
        <v>0.6565656565656568</v>
      </c>
      <c r="M347" s="2">
        <f t="shared" si="22"/>
        <v>172.46062359369981</v>
      </c>
    </row>
    <row r="348" spans="1:13" x14ac:dyDescent="0.25">
      <c r="A348" s="4">
        <v>5</v>
      </c>
      <c r="B348" s="4">
        <v>345</v>
      </c>
      <c r="C348" s="4">
        <v>20200</v>
      </c>
      <c r="D348" s="4">
        <v>2.02</v>
      </c>
      <c r="E348" s="5">
        <v>17.25</v>
      </c>
      <c r="F348" s="5">
        <v>9.1240000000000002E-2</v>
      </c>
      <c r="H348" s="2">
        <f t="shared" si="18"/>
        <v>2.0202020202020204E-2</v>
      </c>
      <c r="I348" s="2">
        <f t="shared" si="19"/>
        <v>2.0202020202020203</v>
      </c>
      <c r="J348" s="2">
        <f t="shared" si="20"/>
        <v>183.3011893281903</v>
      </c>
      <c r="L348" s="2">
        <f t="shared" si="21"/>
        <v>0.66666666666666674</v>
      </c>
      <c r="M348" s="2">
        <f t="shared" si="22"/>
        <v>171.47621343619417</v>
      </c>
    </row>
    <row r="349" spans="1:13" x14ac:dyDescent="0.25">
      <c r="A349" s="4">
        <v>5</v>
      </c>
      <c r="B349" s="4">
        <v>346</v>
      </c>
      <c r="C349" s="4">
        <v>20201</v>
      </c>
      <c r="D349" s="4">
        <v>2.0249999999999999</v>
      </c>
      <c r="E349" s="5">
        <v>17.3</v>
      </c>
      <c r="F349" s="5">
        <v>9.1730000000000006E-2</v>
      </c>
      <c r="H349" s="2">
        <f t="shared" si="18"/>
        <v>2.0252525252525251E-2</v>
      </c>
      <c r="I349" s="2">
        <f t="shared" si="19"/>
        <v>2.0252525252525251</v>
      </c>
      <c r="J349" s="2">
        <f t="shared" si="20"/>
        <v>184.28559948569594</v>
      </c>
      <c r="L349" s="2">
        <f t="shared" si="21"/>
        <v>0.67171717171717149</v>
      </c>
      <c r="M349" s="2">
        <f t="shared" si="22"/>
        <v>172.46062359369981</v>
      </c>
    </row>
    <row r="350" spans="1:13" x14ac:dyDescent="0.25">
      <c r="A350" s="4">
        <v>5</v>
      </c>
      <c r="B350" s="4">
        <v>347</v>
      </c>
      <c r="C350" s="4">
        <v>20202</v>
      </c>
      <c r="D350" s="4">
        <v>2.0299999999999998</v>
      </c>
      <c r="E350" s="5">
        <v>17.350000000000001</v>
      </c>
      <c r="F350" s="5">
        <v>9.2710000000000001E-2</v>
      </c>
      <c r="H350" s="2">
        <f t="shared" si="18"/>
        <v>2.0303030303030302E-2</v>
      </c>
      <c r="I350" s="2">
        <f t="shared" si="19"/>
        <v>2.0303030303030303</v>
      </c>
      <c r="J350" s="2">
        <f t="shared" si="20"/>
        <v>186.25441980070718</v>
      </c>
      <c r="L350" s="2">
        <f t="shared" si="21"/>
        <v>0.67676767676767668</v>
      </c>
      <c r="M350" s="2">
        <f t="shared" si="22"/>
        <v>174.42944390871105</v>
      </c>
    </row>
    <row r="351" spans="1:13" x14ac:dyDescent="0.25">
      <c r="A351" s="4">
        <v>5</v>
      </c>
      <c r="B351" s="4">
        <v>348</v>
      </c>
      <c r="C351" s="4">
        <v>20204</v>
      </c>
      <c r="D351" s="4">
        <v>2.04</v>
      </c>
      <c r="E351" s="5">
        <v>17.399999999999999</v>
      </c>
      <c r="F351" s="5">
        <v>9.3200000000000005E-2</v>
      </c>
      <c r="H351" s="2">
        <f t="shared" si="18"/>
        <v>2.0404040404040404E-2</v>
      </c>
      <c r="I351" s="2">
        <f t="shared" si="19"/>
        <v>2.0404040404040402</v>
      </c>
      <c r="J351" s="2">
        <f t="shared" si="20"/>
        <v>187.23882995821282</v>
      </c>
      <c r="L351" s="2">
        <f t="shared" si="21"/>
        <v>0.68686868686868663</v>
      </c>
      <c r="M351" s="2">
        <f t="shared" si="22"/>
        <v>175.41385406621669</v>
      </c>
    </row>
    <row r="352" spans="1:13" x14ac:dyDescent="0.25">
      <c r="A352" s="4">
        <v>5</v>
      </c>
      <c r="B352" s="4">
        <v>349</v>
      </c>
      <c r="C352" s="4">
        <v>20205</v>
      </c>
      <c r="D352" s="4">
        <v>2.0449999999999999</v>
      </c>
      <c r="E352" s="5">
        <v>17.45</v>
      </c>
      <c r="F352" s="5">
        <v>9.4670000000000004E-2</v>
      </c>
      <c r="H352" s="2">
        <f t="shared" si="18"/>
        <v>2.0454545454545454E-2</v>
      </c>
      <c r="I352" s="2">
        <f t="shared" si="19"/>
        <v>2.0454545454545454</v>
      </c>
      <c r="J352" s="2">
        <f t="shared" si="20"/>
        <v>190.19206043072967</v>
      </c>
      <c r="L352" s="2">
        <f t="shared" si="21"/>
        <v>0.69191919191919182</v>
      </c>
      <c r="M352" s="2">
        <f t="shared" si="22"/>
        <v>178.36708453873354</v>
      </c>
    </row>
    <row r="353" spans="1:13" x14ac:dyDescent="0.25">
      <c r="A353" s="4">
        <v>5</v>
      </c>
      <c r="B353" s="4">
        <v>350</v>
      </c>
      <c r="C353" s="4">
        <v>20207</v>
      </c>
      <c r="D353" s="4">
        <v>2.056</v>
      </c>
      <c r="E353" s="5">
        <v>17.5</v>
      </c>
      <c r="F353" s="5">
        <v>9.4670000000000004E-2</v>
      </c>
      <c r="H353" s="2">
        <f t="shared" si="18"/>
        <v>2.0555555555555556E-2</v>
      </c>
      <c r="I353" s="2">
        <f t="shared" si="19"/>
        <v>2.0555555555555558</v>
      </c>
      <c r="J353" s="2">
        <f t="shared" si="20"/>
        <v>190.19206043072967</v>
      </c>
      <c r="L353" s="2">
        <f t="shared" si="21"/>
        <v>0.70202020202020221</v>
      </c>
      <c r="M353" s="2">
        <f t="shared" si="22"/>
        <v>178.36708453873354</v>
      </c>
    </row>
    <row r="354" spans="1:13" x14ac:dyDescent="0.25">
      <c r="A354" s="4">
        <v>5</v>
      </c>
      <c r="B354" s="4">
        <v>351</v>
      </c>
      <c r="C354" s="4">
        <v>20208</v>
      </c>
      <c r="D354" s="4">
        <v>2.0609999999999999</v>
      </c>
      <c r="E354" s="5">
        <v>17.55</v>
      </c>
      <c r="F354" s="5">
        <v>9.5159999999999995E-2</v>
      </c>
      <c r="H354" s="2">
        <f t="shared" si="18"/>
        <v>2.0606060606060607E-2</v>
      </c>
      <c r="I354" s="2">
        <f t="shared" si="19"/>
        <v>2.0606060606060606</v>
      </c>
      <c r="J354" s="2">
        <f t="shared" si="20"/>
        <v>191.17647058823528</v>
      </c>
      <c r="L354" s="2">
        <f t="shared" si="21"/>
        <v>0.70707070707070696</v>
      </c>
      <c r="M354" s="2">
        <f t="shared" si="22"/>
        <v>179.35149469623914</v>
      </c>
    </row>
    <row r="355" spans="1:13" x14ac:dyDescent="0.25">
      <c r="A355" s="4">
        <v>5</v>
      </c>
      <c r="B355" s="4">
        <v>352</v>
      </c>
      <c r="C355" s="4">
        <v>20209</v>
      </c>
      <c r="D355" s="4">
        <v>2.0659999999999998</v>
      </c>
      <c r="E355" s="5">
        <v>17.600000000000001</v>
      </c>
      <c r="F355" s="5">
        <v>9.5649999999999999E-2</v>
      </c>
      <c r="H355" s="2">
        <f t="shared" si="18"/>
        <v>2.0656565656565658E-2</v>
      </c>
      <c r="I355" s="2">
        <f t="shared" si="19"/>
        <v>2.0656565656565657</v>
      </c>
      <c r="J355" s="2">
        <f t="shared" si="20"/>
        <v>192.16088074574091</v>
      </c>
      <c r="L355" s="2">
        <f t="shared" si="21"/>
        <v>0.71212121212121215</v>
      </c>
      <c r="M355" s="2">
        <f t="shared" si="22"/>
        <v>180.33590485374478</v>
      </c>
    </row>
    <row r="356" spans="1:13" x14ac:dyDescent="0.25">
      <c r="A356" s="4">
        <v>5</v>
      </c>
      <c r="B356" s="4">
        <v>353</v>
      </c>
      <c r="C356" s="4">
        <v>20211</v>
      </c>
      <c r="D356" s="4">
        <v>2.0760000000000001</v>
      </c>
      <c r="E356" s="5">
        <v>17.649999999999999</v>
      </c>
      <c r="F356" s="5">
        <v>9.7129999999999994E-2</v>
      </c>
      <c r="H356" s="2">
        <f t="shared" si="18"/>
        <v>2.0757575757575756E-2</v>
      </c>
      <c r="I356" s="2">
        <f t="shared" si="19"/>
        <v>2.0757575757575757</v>
      </c>
      <c r="J356" s="2">
        <f t="shared" si="20"/>
        <v>195.13420122147218</v>
      </c>
      <c r="L356" s="2">
        <f t="shared" si="21"/>
        <v>0.7222222222222221</v>
      </c>
      <c r="M356" s="2">
        <f t="shared" si="22"/>
        <v>183.30922532947605</v>
      </c>
    </row>
    <row r="357" spans="1:13" x14ac:dyDescent="0.25">
      <c r="A357" s="4">
        <v>5</v>
      </c>
      <c r="B357" s="4">
        <v>354</v>
      </c>
      <c r="C357" s="4">
        <v>20214</v>
      </c>
      <c r="D357" s="4">
        <v>2.0910000000000002</v>
      </c>
      <c r="E357" s="5">
        <v>17.7</v>
      </c>
      <c r="F357" s="5">
        <v>9.8110000000000003E-2</v>
      </c>
      <c r="H357" s="2">
        <f t="shared" si="18"/>
        <v>2.0909090909090908E-2</v>
      </c>
      <c r="I357" s="2">
        <f t="shared" si="19"/>
        <v>2.0909090909090908</v>
      </c>
      <c r="J357" s="2">
        <f t="shared" si="20"/>
        <v>197.10302153648345</v>
      </c>
      <c r="L357" s="2">
        <f t="shared" si="21"/>
        <v>0.73737373737373724</v>
      </c>
      <c r="M357" s="2">
        <f t="shared" si="22"/>
        <v>185.27804564448732</v>
      </c>
    </row>
    <row r="358" spans="1:13" x14ac:dyDescent="0.25">
      <c r="A358" s="4">
        <v>5</v>
      </c>
      <c r="B358" s="4">
        <v>355</v>
      </c>
      <c r="C358" s="4">
        <v>20216</v>
      </c>
      <c r="D358" s="4">
        <v>2.101</v>
      </c>
      <c r="E358" s="5">
        <v>17.75</v>
      </c>
      <c r="F358" s="5">
        <v>9.8599999999999993E-2</v>
      </c>
      <c r="H358" s="2">
        <f t="shared" si="18"/>
        <v>2.101010101010101E-2</v>
      </c>
      <c r="I358" s="2">
        <f t="shared" si="19"/>
        <v>2.1010101010101012</v>
      </c>
      <c r="J358" s="2">
        <f t="shared" si="20"/>
        <v>198.08743169398906</v>
      </c>
      <c r="L358" s="2">
        <f t="shared" si="21"/>
        <v>0.74747474747474763</v>
      </c>
      <c r="M358" s="2">
        <f t="shared" si="22"/>
        <v>186.26245580199293</v>
      </c>
    </row>
    <row r="359" spans="1:13" x14ac:dyDescent="0.25">
      <c r="A359" s="4">
        <v>5</v>
      </c>
      <c r="B359" s="4">
        <v>356</v>
      </c>
      <c r="C359" s="4">
        <v>20216</v>
      </c>
      <c r="D359" s="4">
        <v>2.101</v>
      </c>
      <c r="E359" s="5">
        <v>17.8</v>
      </c>
      <c r="F359" s="5">
        <v>9.9089999999999998E-2</v>
      </c>
      <c r="H359" s="2">
        <f t="shared" si="18"/>
        <v>2.101010101010101E-2</v>
      </c>
      <c r="I359" s="2">
        <f t="shared" si="19"/>
        <v>2.1010101010101012</v>
      </c>
      <c r="J359" s="2">
        <f t="shared" si="20"/>
        <v>199.0718418514947</v>
      </c>
      <c r="L359" s="2">
        <f t="shared" si="21"/>
        <v>0.74747474747474763</v>
      </c>
      <c r="M359" s="2">
        <f t="shared" si="22"/>
        <v>187.24686595949856</v>
      </c>
    </row>
    <row r="360" spans="1:13" x14ac:dyDescent="0.25">
      <c r="A360" s="4">
        <v>5</v>
      </c>
      <c r="B360" s="4">
        <v>357</v>
      </c>
      <c r="C360" s="4">
        <v>20217</v>
      </c>
      <c r="D360" s="4">
        <v>2.1059999999999999</v>
      </c>
      <c r="E360" s="5">
        <v>17.850000000000001</v>
      </c>
      <c r="F360" s="5">
        <v>9.8599999999999993E-2</v>
      </c>
      <c r="H360" s="2">
        <f t="shared" si="18"/>
        <v>2.1060606060606061E-2</v>
      </c>
      <c r="I360" s="2">
        <f t="shared" si="19"/>
        <v>2.106060606060606</v>
      </c>
      <c r="J360" s="2">
        <f t="shared" si="20"/>
        <v>198.08743169398906</v>
      </c>
      <c r="L360" s="2">
        <f t="shared" si="21"/>
        <v>0.75252525252525237</v>
      </c>
      <c r="M360" s="2">
        <f t="shared" si="22"/>
        <v>186.26245580199293</v>
      </c>
    </row>
    <row r="361" spans="1:13" x14ac:dyDescent="0.25">
      <c r="A361" s="4">
        <v>5</v>
      </c>
      <c r="B361" s="4">
        <v>358</v>
      </c>
      <c r="C361" s="4">
        <v>20220</v>
      </c>
      <c r="D361" s="4">
        <v>2.121</v>
      </c>
      <c r="E361" s="5">
        <v>17.899999999999999</v>
      </c>
      <c r="F361" s="5">
        <v>0.10009999999999999</v>
      </c>
      <c r="H361" s="2">
        <f t="shared" si="18"/>
        <v>2.1212121212121213E-2</v>
      </c>
      <c r="I361" s="2">
        <f t="shared" si="19"/>
        <v>2.1212121212121215</v>
      </c>
      <c r="J361" s="2">
        <f t="shared" si="20"/>
        <v>201.10093217614914</v>
      </c>
      <c r="L361" s="2">
        <f t="shared" si="21"/>
        <v>0.76767676767676796</v>
      </c>
      <c r="M361" s="2">
        <f t="shared" si="22"/>
        <v>189.27595628415301</v>
      </c>
    </row>
    <row r="362" spans="1:13" x14ac:dyDescent="0.25">
      <c r="A362" s="4">
        <v>5</v>
      </c>
      <c r="B362" s="4">
        <v>359</v>
      </c>
      <c r="C362" s="4">
        <v>20222</v>
      </c>
      <c r="D362" s="4">
        <v>2.1309999999999998</v>
      </c>
      <c r="E362" s="5">
        <v>17.95</v>
      </c>
      <c r="F362" s="5">
        <v>0.10100000000000001</v>
      </c>
      <c r="H362" s="2">
        <f t="shared" si="18"/>
        <v>2.1313131313131312E-2</v>
      </c>
      <c r="I362" s="2">
        <f t="shared" si="19"/>
        <v>2.131313131313131</v>
      </c>
      <c r="J362" s="2">
        <f t="shared" si="20"/>
        <v>202.90903246544522</v>
      </c>
      <c r="L362" s="2">
        <f t="shared" si="21"/>
        <v>0.77777777777777746</v>
      </c>
      <c r="M362" s="2">
        <f t="shared" si="22"/>
        <v>191.08405657344909</v>
      </c>
    </row>
    <row r="363" spans="1:13" x14ac:dyDescent="0.25">
      <c r="A363" s="4">
        <v>5</v>
      </c>
      <c r="B363" s="4">
        <v>360</v>
      </c>
      <c r="C363" s="4">
        <v>20223</v>
      </c>
      <c r="D363" s="4">
        <v>2.1360000000000001</v>
      </c>
      <c r="E363" s="5">
        <v>18</v>
      </c>
      <c r="F363" s="5">
        <v>0.10199999999999999</v>
      </c>
      <c r="H363" s="2">
        <f t="shared" si="18"/>
        <v>2.1363636363636362E-2</v>
      </c>
      <c r="I363" s="2">
        <f t="shared" si="19"/>
        <v>2.1363636363636362</v>
      </c>
      <c r="J363" s="2">
        <f t="shared" si="20"/>
        <v>204.91803278688525</v>
      </c>
      <c r="L363" s="2">
        <f t="shared" si="21"/>
        <v>0.78282828282828265</v>
      </c>
      <c r="M363" s="2">
        <f t="shared" si="22"/>
        <v>193.09305689488912</v>
      </c>
    </row>
    <row r="364" spans="1:13" x14ac:dyDescent="0.25">
      <c r="A364" s="4">
        <v>5</v>
      </c>
      <c r="B364" s="4">
        <v>361</v>
      </c>
      <c r="C364" s="4">
        <v>20224</v>
      </c>
      <c r="D364" s="4">
        <v>2.141</v>
      </c>
      <c r="E364" s="5">
        <v>18.05</v>
      </c>
      <c r="F364" s="5">
        <v>0.10150000000000001</v>
      </c>
      <c r="H364" s="2">
        <f t="shared" si="18"/>
        <v>2.1414141414141413E-2</v>
      </c>
      <c r="I364" s="2">
        <f t="shared" si="19"/>
        <v>2.1414141414141414</v>
      </c>
      <c r="J364" s="2">
        <f t="shared" si="20"/>
        <v>203.91353262616525</v>
      </c>
      <c r="L364" s="2">
        <f t="shared" si="21"/>
        <v>0.78787878787878785</v>
      </c>
      <c r="M364" s="2">
        <f t="shared" si="22"/>
        <v>192.08855673416912</v>
      </c>
    </row>
    <row r="365" spans="1:13" x14ac:dyDescent="0.25">
      <c r="A365" s="4">
        <v>5</v>
      </c>
      <c r="B365" s="4">
        <v>362</v>
      </c>
      <c r="C365" s="4">
        <v>20226</v>
      </c>
      <c r="D365" s="4">
        <v>2.1520000000000001</v>
      </c>
      <c r="E365" s="5">
        <v>18.100000000000001</v>
      </c>
      <c r="F365" s="5">
        <v>0.10150000000000001</v>
      </c>
      <c r="H365" s="2">
        <f t="shared" si="18"/>
        <v>2.1515151515151515E-2</v>
      </c>
      <c r="I365" s="2">
        <f t="shared" si="19"/>
        <v>2.1515151515151514</v>
      </c>
      <c r="J365" s="2">
        <f t="shared" si="20"/>
        <v>203.91353262616525</v>
      </c>
      <c r="L365" s="2">
        <f t="shared" si="21"/>
        <v>0.79797979797979779</v>
      </c>
      <c r="M365" s="2">
        <f t="shared" si="22"/>
        <v>192.08855673416912</v>
      </c>
    </row>
    <row r="366" spans="1:13" x14ac:dyDescent="0.25">
      <c r="A366" s="4">
        <v>5</v>
      </c>
      <c r="B366" s="4">
        <v>363</v>
      </c>
      <c r="C366" s="4">
        <v>20230</v>
      </c>
      <c r="D366" s="4">
        <v>2.1720000000000002</v>
      </c>
      <c r="E366" s="5">
        <v>18.149999999999999</v>
      </c>
      <c r="F366" s="5">
        <v>0.105</v>
      </c>
      <c r="H366" s="2">
        <f t="shared" si="18"/>
        <v>2.1717171717171718E-2</v>
      </c>
      <c r="I366" s="2">
        <f t="shared" si="19"/>
        <v>2.1717171717171717</v>
      </c>
      <c r="J366" s="2">
        <f t="shared" si="20"/>
        <v>210.94503375120539</v>
      </c>
      <c r="L366" s="2">
        <f t="shared" si="21"/>
        <v>0.81818181818181812</v>
      </c>
      <c r="M366" s="2">
        <f t="shared" si="22"/>
        <v>199.12005785920925</v>
      </c>
    </row>
    <row r="367" spans="1:13" x14ac:dyDescent="0.25">
      <c r="A367" s="4">
        <v>5</v>
      </c>
      <c r="B367" s="4">
        <v>364</v>
      </c>
      <c r="C367" s="4">
        <v>20231</v>
      </c>
      <c r="D367" s="4">
        <v>2.177</v>
      </c>
      <c r="E367" s="5">
        <v>18.2</v>
      </c>
      <c r="F367" s="5">
        <v>0.105</v>
      </c>
      <c r="H367" s="2">
        <f t="shared" si="18"/>
        <v>2.1767676767676769E-2</v>
      </c>
      <c r="I367" s="2">
        <f t="shared" si="19"/>
        <v>2.1767676767676769</v>
      </c>
      <c r="J367" s="2">
        <f t="shared" si="20"/>
        <v>210.94503375120539</v>
      </c>
      <c r="L367" s="2">
        <f t="shared" si="21"/>
        <v>0.82323232323232332</v>
      </c>
      <c r="M367" s="2">
        <f t="shared" si="22"/>
        <v>199.12005785920925</v>
      </c>
    </row>
    <row r="368" spans="1:13" x14ac:dyDescent="0.25">
      <c r="A368" s="4">
        <v>5</v>
      </c>
      <c r="B368" s="4">
        <v>365</v>
      </c>
      <c r="C368" s="4">
        <v>20232</v>
      </c>
      <c r="D368" s="4">
        <v>2.1819999999999999</v>
      </c>
      <c r="E368" s="5">
        <v>18.25</v>
      </c>
      <c r="F368" s="5">
        <v>0.1055</v>
      </c>
      <c r="H368" s="2">
        <f t="shared" si="18"/>
        <v>2.181818181818182E-2</v>
      </c>
      <c r="I368" s="2">
        <f t="shared" si="19"/>
        <v>2.1818181818181821</v>
      </c>
      <c r="J368" s="2">
        <f t="shared" si="20"/>
        <v>211.94953391192541</v>
      </c>
      <c r="L368" s="2">
        <f t="shared" si="21"/>
        <v>0.82828282828282851</v>
      </c>
      <c r="M368" s="2">
        <f t="shared" si="22"/>
        <v>200.12455801992928</v>
      </c>
    </row>
    <row r="369" spans="1:13" x14ac:dyDescent="0.25">
      <c r="A369" s="4">
        <v>5</v>
      </c>
      <c r="B369" s="4">
        <v>366</v>
      </c>
      <c r="C369" s="4">
        <v>20234</v>
      </c>
      <c r="D369" s="4">
        <v>2.1920000000000002</v>
      </c>
      <c r="E369" s="5">
        <v>18.3</v>
      </c>
      <c r="F369" s="5">
        <v>0.106</v>
      </c>
      <c r="H369" s="2">
        <f t="shared" si="18"/>
        <v>2.1919191919191918E-2</v>
      </c>
      <c r="I369" s="2">
        <f t="shared" si="19"/>
        <v>2.1919191919191916</v>
      </c>
      <c r="J369" s="2">
        <f t="shared" si="20"/>
        <v>212.95403407264547</v>
      </c>
      <c r="L369" s="2">
        <f t="shared" si="21"/>
        <v>0.83838383838383801</v>
      </c>
      <c r="M369" s="2">
        <f t="shared" si="22"/>
        <v>201.12905818064934</v>
      </c>
    </row>
    <row r="370" spans="1:13" x14ac:dyDescent="0.25">
      <c r="A370" s="4">
        <v>5</v>
      </c>
      <c r="B370" s="4">
        <v>367</v>
      </c>
      <c r="C370" s="4">
        <v>20236</v>
      </c>
      <c r="D370" s="4">
        <v>2.202</v>
      </c>
      <c r="E370" s="5">
        <v>18.350000000000001</v>
      </c>
      <c r="F370" s="5">
        <v>0.1069</v>
      </c>
      <c r="H370" s="2">
        <f t="shared" si="18"/>
        <v>2.202020202020202E-2</v>
      </c>
      <c r="I370" s="2">
        <f t="shared" si="19"/>
        <v>2.202020202020202</v>
      </c>
      <c r="J370" s="2">
        <f t="shared" si="20"/>
        <v>214.76213436194149</v>
      </c>
      <c r="L370" s="2">
        <f t="shared" si="21"/>
        <v>0.8484848484848484</v>
      </c>
      <c r="M370" s="2">
        <f t="shared" si="22"/>
        <v>202.93715846994536</v>
      </c>
    </row>
    <row r="371" spans="1:13" x14ac:dyDescent="0.25">
      <c r="A371" s="4">
        <v>5</v>
      </c>
      <c r="B371" s="4">
        <v>368</v>
      </c>
      <c r="C371" s="4">
        <v>20236</v>
      </c>
      <c r="D371" s="4">
        <v>2.202</v>
      </c>
      <c r="E371" s="5">
        <v>18.399999999999999</v>
      </c>
      <c r="F371" s="5">
        <v>0.10639999999999999</v>
      </c>
      <c r="H371" s="2">
        <f t="shared" si="18"/>
        <v>2.202020202020202E-2</v>
      </c>
      <c r="I371" s="2">
        <f t="shared" si="19"/>
        <v>2.202020202020202</v>
      </c>
      <c r="J371" s="2">
        <f t="shared" si="20"/>
        <v>213.75763420122146</v>
      </c>
      <c r="L371" s="2">
        <f t="shared" si="21"/>
        <v>0.8484848484848484</v>
      </c>
      <c r="M371" s="2">
        <f t="shared" si="22"/>
        <v>201.93265830922533</v>
      </c>
    </row>
    <row r="372" spans="1:13" x14ac:dyDescent="0.25">
      <c r="A372" s="4">
        <v>5</v>
      </c>
      <c r="B372" s="4">
        <v>369</v>
      </c>
      <c r="C372" s="4">
        <v>20238</v>
      </c>
      <c r="D372" s="4">
        <v>2.2120000000000002</v>
      </c>
      <c r="E372" s="5">
        <v>18.45</v>
      </c>
      <c r="F372" s="5">
        <v>0.1069</v>
      </c>
      <c r="H372" s="2">
        <f t="shared" si="18"/>
        <v>2.2121212121212121E-2</v>
      </c>
      <c r="I372" s="2">
        <f t="shared" si="19"/>
        <v>2.2121212121212119</v>
      </c>
      <c r="J372" s="2">
        <f t="shared" si="20"/>
        <v>214.76213436194149</v>
      </c>
      <c r="L372" s="2">
        <f t="shared" si="21"/>
        <v>0.85858585858585834</v>
      </c>
      <c r="M372" s="2">
        <f t="shared" si="22"/>
        <v>202.93715846994536</v>
      </c>
    </row>
    <row r="373" spans="1:13" x14ac:dyDescent="0.25">
      <c r="A373" s="4">
        <v>5</v>
      </c>
      <c r="B373" s="4">
        <v>370</v>
      </c>
      <c r="C373" s="4">
        <v>20239</v>
      </c>
      <c r="D373" s="4">
        <v>2.2170000000000001</v>
      </c>
      <c r="E373" s="5">
        <v>18.5</v>
      </c>
      <c r="F373" s="5">
        <v>0.1069</v>
      </c>
      <c r="H373" s="2">
        <f t="shared" si="18"/>
        <v>2.2171717171717172E-2</v>
      </c>
      <c r="I373" s="2">
        <f t="shared" si="19"/>
        <v>2.2171717171717171</v>
      </c>
      <c r="J373" s="2">
        <f t="shared" si="20"/>
        <v>214.76213436194149</v>
      </c>
      <c r="L373" s="2">
        <f t="shared" si="21"/>
        <v>0.86363636363636354</v>
      </c>
      <c r="M373" s="2">
        <f t="shared" si="22"/>
        <v>202.93715846994536</v>
      </c>
    </row>
    <row r="374" spans="1:13" x14ac:dyDescent="0.25">
      <c r="A374" s="4">
        <v>5</v>
      </c>
      <c r="B374" s="4">
        <v>371</v>
      </c>
      <c r="C374" s="4">
        <v>20241</v>
      </c>
      <c r="D374" s="4">
        <v>2.2269999999999999</v>
      </c>
      <c r="E374" s="5">
        <v>18.55</v>
      </c>
      <c r="F374" s="5">
        <v>0.1079</v>
      </c>
      <c r="H374" s="2">
        <f t="shared" si="18"/>
        <v>2.2272727272727274E-2</v>
      </c>
      <c r="I374" s="2">
        <f t="shared" si="19"/>
        <v>2.2272727272727275</v>
      </c>
      <c r="J374" s="2">
        <f t="shared" si="20"/>
        <v>216.77113468338155</v>
      </c>
      <c r="L374" s="2">
        <f t="shared" si="21"/>
        <v>0.87373737373737392</v>
      </c>
      <c r="M374" s="2">
        <f t="shared" si="22"/>
        <v>204.94615879138541</v>
      </c>
    </row>
    <row r="375" spans="1:13" x14ac:dyDescent="0.25">
      <c r="A375" s="4">
        <v>5</v>
      </c>
      <c r="B375" s="4">
        <v>372</v>
      </c>
      <c r="C375" s="4">
        <v>20243</v>
      </c>
      <c r="D375" s="4">
        <v>2.2370000000000001</v>
      </c>
      <c r="E375" s="5">
        <v>18.600000000000001</v>
      </c>
      <c r="F375" s="5">
        <v>0.1089</v>
      </c>
      <c r="H375" s="2">
        <f t="shared" si="18"/>
        <v>2.2373737373737372E-2</v>
      </c>
      <c r="I375" s="2">
        <f t="shared" si="19"/>
        <v>2.237373737373737</v>
      </c>
      <c r="J375" s="2">
        <f t="shared" si="20"/>
        <v>218.7801350048216</v>
      </c>
      <c r="L375" s="2">
        <f t="shared" si="21"/>
        <v>0.88383838383838342</v>
      </c>
      <c r="M375" s="2">
        <f t="shared" si="22"/>
        <v>206.95515911282547</v>
      </c>
    </row>
    <row r="376" spans="1:13" x14ac:dyDescent="0.25">
      <c r="A376" s="4">
        <v>5</v>
      </c>
      <c r="B376" s="4">
        <v>373</v>
      </c>
      <c r="C376" s="4">
        <v>20245</v>
      </c>
      <c r="D376" s="4">
        <v>2.2469999999999999</v>
      </c>
      <c r="E376" s="5">
        <v>18.649999999999999</v>
      </c>
      <c r="F376" s="5">
        <v>0.1089</v>
      </c>
      <c r="H376" s="2">
        <f t="shared" si="18"/>
        <v>2.2474747474747474E-2</v>
      </c>
      <c r="I376" s="2">
        <f t="shared" si="19"/>
        <v>2.2474747474747474</v>
      </c>
      <c r="J376" s="2">
        <f t="shared" si="20"/>
        <v>218.7801350048216</v>
      </c>
      <c r="L376" s="2">
        <f t="shared" si="21"/>
        <v>0.89393939393939381</v>
      </c>
      <c r="M376" s="2">
        <f t="shared" si="22"/>
        <v>206.95515911282547</v>
      </c>
    </row>
    <row r="377" spans="1:13" x14ac:dyDescent="0.25">
      <c r="A377" s="4">
        <v>5</v>
      </c>
      <c r="B377" s="4">
        <v>374</v>
      </c>
      <c r="C377" s="4">
        <v>20247</v>
      </c>
      <c r="D377" s="4">
        <v>2.258</v>
      </c>
      <c r="E377" s="5">
        <v>18.7</v>
      </c>
      <c r="F377" s="5">
        <v>0.1104</v>
      </c>
      <c r="H377" s="2">
        <f t="shared" si="18"/>
        <v>2.2575757575757575E-2</v>
      </c>
      <c r="I377" s="2">
        <f t="shared" si="19"/>
        <v>2.2575757575757573</v>
      </c>
      <c r="J377" s="2">
        <f t="shared" si="20"/>
        <v>221.79363548698169</v>
      </c>
      <c r="L377" s="2">
        <f t="shared" si="21"/>
        <v>0.90404040404040376</v>
      </c>
      <c r="M377" s="2">
        <f t="shared" si="22"/>
        <v>209.96865959498555</v>
      </c>
    </row>
    <row r="378" spans="1:13" x14ac:dyDescent="0.25">
      <c r="A378" s="4">
        <v>5</v>
      </c>
      <c r="B378" s="4">
        <v>375</v>
      </c>
      <c r="C378" s="4">
        <v>20248</v>
      </c>
      <c r="D378" s="4">
        <v>2.2629999999999999</v>
      </c>
      <c r="E378" s="5">
        <v>18.75</v>
      </c>
      <c r="F378" s="5">
        <v>0.1109</v>
      </c>
      <c r="H378" s="2">
        <f t="shared" si="18"/>
        <v>2.2626262626262626E-2</v>
      </c>
      <c r="I378" s="2">
        <f t="shared" si="19"/>
        <v>2.2626262626262625</v>
      </c>
      <c r="J378" s="2">
        <f t="shared" si="20"/>
        <v>222.79813564770168</v>
      </c>
      <c r="L378" s="2">
        <f t="shared" si="21"/>
        <v>0.90909090909090895</v>
      </c>
      <c r="M378" s="2">
        <f t="shared" si="22"/>
        <v>210.97315975570555</v>
      </c>
    </row>
    <row r="379" spans="1:13" x14ac:dyDescent="0.25">
      <c r="A379" s="4">
        <v>5</v>
      </c>
      <c r="B379" s="4">
        <v>376</v>
      </c>
      <c r="C379" s="4">
        <v>20250</v>
      </c>
      <c r="D379" s="4">
        <v>2.2730000000000001</v>
      </c>
      <c r="E379" s="5">
        <v>18.8</v>
      </c>
      <c r="F379" s="5">
        <v>0.1109</v>
      </c>
      <c r="H379" s="2">
        <f t="shared" si="18"/>
        <v>2.2727272727272728E-2</v>
      </c>
      <c r="I379" s="2">
        <f t="shared" si="19"/>
        <v>2.2727272727272729</v>
      </c>
      <c r="J379" s="2">
        <f t="shared" si="20"/>
        <v>222.79813564770168</v>
      </c>
      <c r="L379" s="2">
        <f t="shared" si="21"/>
        <v>0.91919191919191934</v>
      </c>
      <c r="M379" s="2">
        <f t="shared" si="22"/>
        <v>210.97315975570555</v>
      </c>
    </row>
    <row r="380" spans="1:13" x14ac:dyDescent="0.25">
      <c r="A380" s="4">
        <v>5</v>
      </c>
      <c r="B380" s="4">
        <v>377</v>
      </c>
      <c r="C380" s="4">
        <v>20251</v>
      </c>
      <c r="D380" s="4">
        <v>2.278</v>
      </c>
      <c r="E380" s="5">
        <v>18.850000000000001</v>
      </c>
      <c r="F380" s="5">
        <v>0.1109</v>
      </c>
      <c r="H380" s="2">
        <f t="shared" si="18"/>
        <v>2.2777777777777779E-2</v>
      </c>
      <c r="I380" s="2">
        <f t="shared" si="19"/>
        <v>2.2777777777777777</v>
      </c>
      <c r="J380" s="2">
        <f t="shared" si="20"/>
        <v>222.79813564770168</v>
      </c>
      <c r="L380" s="2">
        <f t="shared" si="21"/>
        <v>0.92424242424242409</v>
      </c>
      <c r="M380" s="2">
        <f t="shared" si="22"/>
        <v>210.97315975570555</v>
      </c>
    </row>
    <row r="381" spans="1:13" x14ac:dyDescent="0.25">
      <c r="A381" s="4">
        <v>5</v>
      </c>
      <c r="B381" s="4">
        <v>378</v>
      </c>
      <c r="C381" s="4">
        <v>20253</v>
      </c>
      <c r="D381" s="4">
        <v>2.2879999999999998</v>
      </c>
      <c r="E381" s="5">
        <v>18.899999999999999</v>
      </c>
      <c r="F381" s="5">
        <v>0.1118</v>
      </c>
      <c r="H381" s="2">
        <f t="shared" si="18"/>
        <v>2.287878787878788E-2</v>
      </c>
      <c r="I381" s="2">
        <f t="shared" si="19"/>
        <v>2.2878787878787881</v>
      </c>
      <c r="J381" s="2">
        <f t="shared" si="20"/>
        <v>224.60623593699773</v>
      </c>
      <c r="L381" s="2">
        <f t="shared" si="21"/>
        <v>0.93434343434343448</v>
      </c>
      <c r="M381" s="2">
        <f t="shared" si="22"/>
        <v>212.7812600450016</v>
      </c>
    </row>
    <row r="382" spans="1:13" x14ac:dyDescent="0.25">
      <c r="A382" s="4">
        <v>5</v>
      </c>
      <c r="B382" s="4">
        <v>379</v>
      </c>
      <c r="C382" s="4">
        <v>20254</v>
      </c>
      <c r="D382" s="4">
        <v>2.2930000000000001</v>
      </c>
      <c r="E382" s="5">
        <v>18.95</v>
      </c>
      <c r="F382" s="5">
        <v>0.1128</v>
      </c>
      <c r="H382" s="2">
        <f t="shared" si="18"/>
        <v>2.2929292929292928E-2</v>
      </c>
      <c r="I382" s="2">
        <f t="shared" si="19"/>
        <v>2.2929292929292928</v>
      </c>
      <c r="J382" s="2">
        <f t="shared" si="20"/>
        <v>226.61523625843782</v>
      </c>
      <c r="L382" s="2">
        <f t="shared" si="21"/>
        <v>0.93939393939393923</v>
      </c>
      <c r="M382" s="2">
        <f t="shared" si="22"/>
        <v>214.79026036644169</v>
      </c>
    </row>
    <row r="383" spans="1:13" x14ac:dyDescent="0.25">
      <c r="A383" s="4">
        <v>5</v>
      </c>
      <c r="B383" s="4">
        <v>380</v>
      </c>
      <c r="C383" s="4">
        <v>20256</v>
      </c>
      <c r="D383" s="4">
        <v>2.3029999999999999</v>
      </c>
      <c r="E383" s="5">
        <v>19</v>
      </c>
      <c r="F383" s="5">
        <v>0.1133</v>
      </c>
      <c r="H383" s="2">
        <f t="shared" si="18"/>
        <v>2.3030303030303029E-2</v>
      </c>
      <c r="I383" s="2">
        <f t="shared" si="19"/>
        <v>2.3030303030303028</v>
      </c>
      <c r="J383" s="2">
        <f t="shared" si="20"/>
        <v>227.61973641915785</v>
      </c>
      <c r="L383" s="2">
        <f t="shared" si="21"/>
        <v>0.94949494949494917</v>
      </c>
      <c r="M383" s="2">
        <f t="shared" si="22"/>
        <v>215.79476052716171</v>
      </c>
    </row>
    <row r="384" spans="1:13" x14ac:dyDescent="0.25">
      <c r="A384" s="4">
        <v>5</v>
      </c>
      <c r="B384" s="4">
        <v>381</v>
      </c>
      <c r="C384" s="4">
        <v>20257</v>
      </c>
      <c r="D384" s="4">
        <v>2.3079999999999998</v>
      </c>
      <c r="E384" s="5">
        <v>19.05</v>
      </c>
      <c r="F384" s="5">
        <v>0.1128</v>
      </c>
      <c r="H384" s="2">
        <f t="shared" si="18"/>
        <v>2.308080808080808E-2</v>
      </c>
      <c r="I384" s="2">
        <f t="shared" si="19"/>
        <v>2.308080808080808</v>
      </c>
      <c r="J384" s="2">
        <f t="shared" si="20"/>
        <v>226.61523625843782</v>
      </c>
      <c r="L384" s="2">
        <f t="shared" si="21"/>
        <v>0.95454545454545436</v>
      </c>
      <c r="M384" s="2">
        <f t="shared" si="22"/>
        <v>214.79026036644169</v>
      </c>
    </row>
    <row r="385" spans="1:13" x14ac:dyDescent="0.25">
      <c r="A385" s="4">
        <v>5</v>
      </c>
      <c r="B385" s="4">
        <v>382</v>
      </c>
      <c r="C385" s="4">
        <v>20260</v>
      </c>
      <c r="D385" s="4">
        <v>2.323</v>
      </c>
      <c r="E385" s="5">
        <v>19.100000000000001</v>
      </c>
      <c r="F385" s="5">
        <v>0.1148</v>
      </c>
      <c r="H385" s="2">
        <f t="shared" si="18"/>
        <v>2.3232323232323233E-2</v>
      </c>
      <c r="I385" s="2">
        <f t="shared" si="19"/>
        <v>2.3232323232323231</v>
      </c>
      <c r="J385" s="2">
        <f t="shared" si="20"/>
        <v>230.6332369013179</v>
      </c>
      <c r="L385" s="2">
        <f t="shared" si="21"/>
        <v>0.9696969696969695</v>
      </c>
      <c r="M385" s="2">
        <f t="shared" si="22"/>
        <v>218.80826100932177</v>
      </c>
    </row>
    <row r="386" spans="1:13" x14ac:dyDescent="0.25">
      <c r="A386" s="4">
        <v>5</v>
      </c>
      <c r="B386" s="4">
        <v>383</v>
      </c>
      <c r="C386" s="4">
        <v>20262</v>
      </c>
      <c r="D386" s="4">
        <v>2.3330000000000002</v>
      </c>
      <c r="E386" s="5">
        <v>19.149999999999999</v>
      </c>
      <c r="F386" s="5">
        <v>0.1158</v>
      </c>
      <c r="H386" s="2">
        <f t="shared" si="18"/>
        <v>2.3333333333333334E-2</v>
      </c>
      <c r="I386" s="2">
        <f t="shared" si="19"/>
        <v>2.3333333333333335</v>
      </c>
      <c r="J386" s="2">
        <f t="shared" si="20"/>
        <v>232.64223722275796</v>
      </c>
      <c r="L386" s="2">
        <f t="shared" si="21"/>
        <v>0.97979797979797989</v>
      </c>
      <c r="M386" s="2">
        <f t="shared" si="22"/>
        <v>220.81726133076182</v>
      </c>
    </row>
    <row r="387" spans="1:13" x14ac:dyDescent="0.25">
      <c r="A387" s="4">
        <v>5</v>
      </c>
      <c r="B387" s="4">
        <v>384</v>
      </c>
      <c r="C387" s="4">
        <v>20263</v>
      </c>
      <c r="D387" s="4">
        <v>2.3380000000000001</v>
      </c>
      <c r="E387" s="5">
        <v>19.2</v>
      </c>
      <c r="F387" s="5">
        <v>0.1158</v>
      </c>
      <c r="H387" s="2">
        <f t="shared" si="18"/>
        <v>2.3383838383838385E-2</v>
      </c>
      <c r="I387" s="2">
        <f t="shared" si="19"/>
        <v>2.3383838383838387</v>
      </c>
      <c r="J387" s="2">
        <f t="shared" si="20"/>
        <v>232.64223722275796</v>
      </c>
      <c r="L387" s="2">
        <f t="shared" si="21"/>
        <v>0.98484848484848508</v>
      </c>
      <c r="M387" s="2">
        <f t="shared" si="22"/>
        <v>220.81726133076182</v>
      </c>
    </row>
    <row r="388" spans="1:13" x14ac:dyDescent="0.25">
      <c r="A388" s="4">
        <v>5</v>
      </c>
      <c r="B388" s="4">
        <v>385</v>
      </c>
      <c r="C388" s="4">
        <v>20265</v>
      </c>
      <c r="D388" s="4">
        <v>2.3479999999999999</v>
      </c>
      <c r="E388" s="5">
        <v>19.25</v>
      </c>
      <c r="F388" s="5">
        <v>0.1163</v>
      </c>
      <c r="H388" s="2">
        <f t="shared" ref="H388:H451" si="23">(C388-19800)/19800</f>
        <v>2.3484848484848483E-2</v>
      </c>
      <c r="I388" s="2">
        <f t="shared" ref="I388:I451" si="24">H388*100</f>
        <v>2.3484848484848482</v>
      </c>
      <c r="J388" s="2">
        <f t="shared" si="20"/>
        <v>233.64673738347798</v>
      </c>
      <c r="L388" s="2">
        <f t="shared" si="21"/>
        <v>0.99494949494949458</v>
      </c>
      <c r="M388" s="2">
        <f t="shared" si="22"/>
        <v>221.82176149148185</v>
      </c>
    </row>
    <row r="389" spans="1:13" x14ac:dyDescent="0.25">
      <c r="A389" s="4">
        <v>5</v>
      </c>
      <c r="B389" s="4">
        <v>386</v>
      </c>
      <c r="C389" s="4">
        <v>20267</v>
      </c>
      <c r="D389" s="4">
        <v>2.359</v>
      </c>
      <c r="E389" s="5">
        <v>19.3</v>
      </c>
      <c r="F389" s="5">
        <v>0.1172</v>
      </c>
      <c r="H389" s="2">
        <f t="shared" si="23"/>
        <v>2.3585858585858585E-2</v>
      </c>
      <c r="I389" s="2">
        <f t="shared" si="24"/>
        <v>2.3585858585858586</v>
      </c>
      <c r="J389" s="2">
        <f t="shared" si="20"/>
        <v>235.45483767277403</v>
      </c>
      <c r="L389" s="2">
        <f t="shared" si="21"/>
        <v>1.005050505050505</v>
      </c>
      <c r="M389" s="2">
        <f t="shared" si="22"/>
        <v>223.6298617807779</v>
      </c>
    </row>
    <row r="390" spans="1:13" x14ac:dyDescent="0.25">
      <c r="A390" s="4">
        <v>5</v>
      </c>
      <c r="B390" s="4">
        <v>387</v>
      </c>
      <c r="C390" s="4">
        <v>20268</v>
      </c>
      <c r="D390" s="4">
        <v>2.3639999999999999</v>
      </c>
      <c r="E390" s="5">
        <v>19.350000000000001</v>
      </c>
      <c r="F390" s="5">
        <v>0.1167</v>
      </c>
      <c r="H390" s="2">
        <f t="shared" si="23"/>
        <v>2.3636363636363636E-2</v>
      </c>
      <c r="I390" s="2">
        <f t="shared" si="24"/>
        <v>2.3636363636363638</v>
      </c>
      <c r="J390" s="2">
        <f t="shared" si="20"/>
        <v>234.45033751205401</v>
      </c>
      <c r="L390" s="2">
        <f t="shared" si="21"/>
        <v>1.0101010101010102</v>
      </c>
      <c r="M390" s="2">
        <f t="shared" si="22"/>
        <v>222.62536162005787</v>
      </c>
    </row>
    <row r="391" spans="1:13" x14ac:dyDescent="0.25">
      <c r="A391" s="4">
        <v>5</v>
      </c>
      <c r="B391" s="4">
        <v>388</v>
      </c>
      <c r="C391" s="4">
        <v>20269</v>
      </c>
      <c r="D391" s="4">
        <v>2.3690000000000002</v>
      </c>
      <c r="E391" s="5">
        <v>19.399999999999999</v>
      </c>
      <c r="F391" s="5">
        <v>0.1167</v>
      </c>
      <c r="H391" s="2">
        <f t="shared" si="23"/>
        <v>2.3686868686868687E-2</v>
      </c>
      <c r="I391" s="2">
        <f t="shared" si="24"/>
        <v>2.3686868686868685</v>
      </c>
      <c r="J391" s="2">
        <f t="shared" ref="J391:J454" si="25">F391/497.76*1000000</f>
        <v>234.45033751205401</v>
      </c>
      <c r="L391" s="2">
        <f t="shared" si="21"/>
        <v>1.0151515151515149</v>
      </c>
      <c r="M391" s="2">
        <f t="shared" si="22"/>
        <v>222.62536162005787</v>
      </c>
    </row>
    <row r="392" spans="1:13" x14ac:dyDescent="0.25">
      <c r="A392" s="4">
        <v>5</v>
      </c>
      <c r="B392" s="4">
        <v>389</v>
      </c>
      <c r="C392" s="4">
        <v>20270</v>
      </c>
      <c r="D392" s="4">
        <v>2.3740000000000001</v>
      </c>
      <c r="E392" s="5">
        <v>19.45</v>
      </c>
      <c r="F392" s="5">
        <v>0.1167</v>
      </c>
      <c r="H392" s="2">
        <f t="shared" si="23"/>
        <v>2.3737373737373738E-2</v>
      </c>
      <c r="I392" s="2">
        <f t="shared" si="24"/>
        <v>2.3737373737373737</v>
      </c>
      <c r="J392" s="2">
        <f t="shared" si="25"/>
        <v>234.45033751205401</v>
      </c>
      <c r="L392" s="2">
        <f t="shared" si="21"/>
        <v>1.0202020202020201</v>
      </c>
      <c r="M392" s="2">
        <f t="shared" si="22"/>
        <v>222.62536162005787</v>
      </c>
    </row>
    <row r="393" spans="1:13" x14ac:dyDescent="0.25">
      <c r="A393" s="4">
        <v>5</v>
      </c>
      <c r="B393" s="4">
        <v>390</v>
      </c>
      <c r="C393" s="4">
        <v>20274</v>
      </c>
      <c r="D393" s="4">
        <v>2.3940000000000001</v>
      </c>
      <c r="E393" s="5">
        <v>19.5</v>
      </c>
      <c r="F393" s="5">
        <v>0.1182</v>
      </c>
      <c r="H393" s="2">
        <f t="shared" si="23"/>
        <v>2.3939393939393941E-2</v>
      </c>
      <c r="I393" s="2">
        <f t="shared" si="24"/>
        <v>2.393939393939394</v>
      </c>
      <c r="J393" s="2">
        <f t="shared" si="25"/>
        <v>237.46383799421406</v>
      </c>
      <c r="L393" s="2">
        <f t="shared" si="21"/>
        <v>1.0404040404040404</v>
      </c>
      <c r="M393" s="2">
        <f t="shared" si="22"/>
        <v>225.63886210221793</v>
      </c>
    </row>
    <row r="394" spans="1:13" x14ac:dyDescent="0.25">
      <c r="A394" s="4">
        <v>5</v>
      </c>
      <c r="B394" s="4">
        <v>391</v>
      </c>
      <c r="C394" s="4">
        <v>20275</v>
      </c>
      <c r="D394" s="4">
        <v>2.399</v>
      </c>
      <c r="E394" s="5">
        <v>19.55</v>
      </c>
      <c r="F394" s="5">
        <v>0.1187</v>
      </c>
      <c r="H394" s="2">
        <f t="shared" si="23"/>
        <v>2.3989898989898988E-2</v>
      </c>
      <c r="I394" s="2">
        <f t="shared" si="24"/>
        <v>2.3989898989898988</v>
      </c>
      <c r="J394" s="2">
        <f t="shared" si="25"/>
        <v>238.46833815493412</v>
      </c>
      <c r="L394" s="2">
        <f t="shared" si="21"/>
        <v>1.0454545454545452</v>
      </c>
      <c r="M394" s="2">
        <f t="shared" si="22"/>
        <v>226.64336226293798</v>
      </c>
    </row>
    <row r="395" spans="1:13" x14ac:dyDescent="0.25">
      <c r="A395" s="4">
        <v>5</v>
      </c>
      <c r="B395" s="4">
        <v>392</v>
      </c>
      <c r="C395" s="4">
        <v>20276</v>
      </c>
      <c r="D395" s="4">
        <v>2.4039999999999999</v>
      </c>
      <c r="E395" s="5">
        <v>19.600000000000001</v>
      </c>
      <c r="F395" s="5">
        <v>0.1197</v>
      </c>
      <c r="H395" s="2">
        <f t="shared" si="23"/>
        <v>2.4040404040404039E-2</v>
      </c>
      <c r="I395" s="2">
        <f t="shared" si="24"/>
        <v>2.404040404040404</v>
      </c>
      <c r="J395" s="2">
        <f t="shared" si="25"/>
        <v>240.47733847637417</v>
      </c>
      <c r="L395" s="2">
        <f t="shared" si="21"/>
        <v>1.0505050505050504</v>
      </c>
      <c r="M395" s="2">
        <f t="shared" si="22"/>
        <v>228.65236258437804</v>
      </c>
    </row>
    <row r="396" spans="1:13" x14ac:dyDescent="0.25">
      <c r="A396" s="4">
        <v>5</v>
      </c>
      <c r="B396" s="4">
        <v>393</v>
      </c>
      <c r="C396" s="4">
        <v>20278</v>
      </c>
      <c r="D396" s="4">
        <v>2.4140000000000001</v>
      </c>
      <c r="E396" s="5">
        <v>19.649999999999999</v>
      </c>
      <c r="F396" s="5">
        <v>0.1187</v>
      </c>
      <c r="H396" s="2">
        <f t="shared" si="23"/>
        <v>2.4141414141414141E-2</v>
      </c>
      <c r="I396" s="2">
        <f t="shared" si="24"/>
        <v>2.4141414141414139</v>
      </c>
      <c r="J396" s="2">
        <f t="shared" si="25"/>
        <v>238.46833815493412</v>
      </c>
      <c r="L396" s="2">
        <f t="shared" si="21"/>
        <v>1.0606060606060603</v>
      </c>
      <c r="M396" s="2">
        <f t="shared" si="22"/>
        <v>226.64336226293798</v>
      </c>
    </row>
    <row r="397" spans="1:13" x14ac:dyDescent="0.25">
      <c r="A397" s="4">
        <v>5</v>
      </c>
      <c r="B397" s="4">
        <v>394</v>
      </c>
      <c r="C397" s="4">
        <v>20280</v>
      </c>
      <c r="D397" s="4">
        <v>2.4239999999999999</v>
      </c>
      <c r="E397" s="5">
        <v>19.7</v>
      </c>
      <c r="F397" s="5">
        <v>0.1197</v>
      </c>
      <c r="H397" s="2">
        <f t="shared" si="23"/>
        <v>2.4242424242424242E-2</v>
      </c>
      <c r="I397" s="2">
        <f t="shared" si="24"/>
        <v>2.4242424242424243</v>
      </c>
      <c r="J397" s="2">
        <f t="shared" si="25"/>
        <v>240.47733847637417</v>
      </c>
      <c r="L397" s="2">
        <f t="shared" si="21"/>
        <v>1.0707070707070707</v>
      </c>
      <c r="M397" s="2">
        <f t="shared" si="22"/>
        <v>228.65236258437804</v>
      </c>
    </row>
    <row r="398" spans="1:13" x14ac:dyDescent="0.25">
      <c r="A398" s="4">
        <v>5</v>
      </c>
      <c r="B398" s="4">
        <v>395</v>
      </c>
      <c r="C398" s="4">
        <v>20281</v>
      </c>
      <c r="D398" s="4">
        <v>2.4289999999999998</v>
      </c>
      <c r="E398" s="5">
        <v>19.75</v>
      </c>
      <c r="F398" s="5">
        <v>0.1207</v>
      </c>
      <c r="H398" s="2">
        <f t="shared" si="23"/>
        <v>2.4292929292929293E-2</v>
      </c>
      <c r="I398" s="2">
        <f t="shared" si="24"/>
        <v>2.4292929292929295</v>
      </c>
      <c r="J398" s="2">
        <f t="shared" si="25"/>
        <v>242.48633879781423</v>
      </c>
      <c r="L398" s="2">
        <f t="shared" si="21"/>
        <v>1.0757575757575759</v>
      </c>
      <c r="M398" s="2">
        <f t="shared" si="22"/>
        <v>230.66136290581809</v>
      </c>
    </row>
    <row r="399" spans="1:13" x14ac:dyDescent="0.25">
      <c r="A399" s="4">
        <v>5</v>
      </c>
      <c r="B399" s="4">
        <v>396</v>
      </c>
      <c r="C399" s="4">
        <v>20283</v>
      </c>
      <c r="D399" s="4">
        <v>2.4390000000000001</v>
      </c>
      <c r="E399" s="5">
        <v>19.8</v>
      </c>
      <c r="F399" s="5">
        <v>0.1202</v>
      </c>
      <c r="H399" s="2">
        <f t="shared" si="23"/>
        <v>2.4393939393939395E-2</v>
      </c>
      <c r="I399" s="2">
        <f t="shared" si="24"/>
        <v>2.4393939393939394</v>
      </c>
      <c r="J399" s="2">
        <f t="shared" si="25"/>
        <v>241.4818386370942</v>
      </c>
      <c r="L399" s="2">
        <f t="shared" ref="L399:L462" si="26">I399-$I$269</f>
        <v>1.0858585858585859</v>
      </c>
      <c r="M399" s="2">
        <f t="shared" ref="M399:M462" si="27">J399-$J$269</f>
        <v>229.65686274509807</v>
      </c>
    </row>
    <row r="400" spans="1:13" x14ac:dyDescent="0.25">
      <c r="A400" s="4">
        <v>5</v>
      </c>
      <c r="B400" s="4">
        <v>397</v>
      </c>
      <c r="C400" s="4">
        <v>20284</v>
      </c>
      <c r="D400" s="4">
        <v>2.444</v>
      </c>
      <c r="E400" s="5">
        <v>19.850000000000001</v>
      </c>
      <c r="F400" s="5">
        <v>0.1212</v>
      </c>
      <c r="H400" s="2">
        <f t="shared" si="23"/>
        <v>2.4444444444444446E-2</v>
      </c>
      <c r="I400" s="2">
        <f t="shared" si="24"/>
        <v>2.4444444444444446</v>
      </c>
      <c r="J400" s="2">
        <f t="shared" si="25"/>
        <v>243.49083895853425</v>
      </c>
      <c r="L400" s="2">
        <f t="shared" si="26"/>
        <v>1.0909090909090911</v>
      </c>
      <c r="M400" s="2">
        <f t="shared" si="27"/>
        <v>231.66586306653812</v>
      </c>
    </row>
    <row r="401" spans="1:13" x14ac:dyDescent="0.25">
      <c r="A401" s="4">
        <v>5</v>
      </c>
      <c r="B401" s="4">
        <v>398</v>
      </c>
      <c r="C401" s="4">
        <v>20286</v>
      </c>
      <c r="D401" s="4">
        <v>2.4550000000000001</v>
      </c>
      <c r="E401" s="5">
        <v>19.899999999999999</v>
      </c>
      <c r="F401" s="5">
        <v>0.1207</v>
      </c>
      <c r="H401" s="2">
        <f t="shared" si="23"/>
        <v>2.4545454545454544E-2</v>
      </c>
      <c r="I401" s="2">
        <f t="shared" si="24"/>
        <v>2.4545454545454546</v>
      </c>
      <c r="J401" s="2">
        <f t="shared" si="25"/>
        <v>242.48633879781423</v>
      </c>
      <c r="L401" s="2">
        <f t="shared" si="26"/>
        <v>1.101010101010101</v>
      </c>
      <c r="M401" s="2">
        <f t="shared" si="27"/>
        <v>230.66136290581809</v>
      </c>
    </row>
    <row r="402" spans="1:13" x14ac:dyDescent="0.25">
      <c r="A402" s="4">
        <v>5</v>
      </c>
      <c r="B402" s="4">
        <v>399</v>
      </c>
      <c r="C402" s="4">
        <v>20287</v>
      </c>
      <c r="D402" s="4">
        <v>2.46</v>
      </c>
      <c r="E402" s="5">
        <v>19.95</v>
      </c>
      <c r="F402" s="5">
        <v>0.1207</v>
      </c>
      <c r="H402" s="2">
        <f t="shared" si="23"/>
        <v>2.4595959595959595E-2</v>
      </c>
      <c r="I402" s="2">
        <f t="shared" si="24"/>
        <v>2.4595959595959593</v>
      </c>
      <c r="J402" s="2">
        <f t="shared" si="25"/>
        <v>242.48633879781423</v>
      </c>
      <c r="L402" s="2">
        <f t="shared" si="26"/>
        <v>1.1060606060606057</v>
      </c>
      <c r="M402" s="2">
        <f t="shared" si="27"/>
        <v>230.66136290581809</v>
      </c>
    </row>
    <row r="403" spans="1:13" x14ac:dyDescent="0.25">
      <c r="A403" s="4">
        <v>5</v>
      </c>
      <c r="B403" s="4">
        <v>400</v>
      </c>
      <c r="C403" s="4">
        <v>20289</v>
      </c>
      <c r="D403" s="4">
        <v>2.4700000000000002</v>
      </c>
      <c r="E403" s="5">
        <v>20</v>
      </c>
      <c r="F403" s="5">
        <v>0.1231</v>
      </c>
      <c r="H403" s="2">
        <f t="shared" si="23"/>
        <v>2.4696969696969696E-2</v>
      </c>
      <c r="I403" s="2">
        <f t="shared" si="24"/>
        <v>2.4696969696969697</v>
      </c>
      <c r="J403" s="2">
        <f t="shared" si="25"/>
        <v>247.30793956927036</v>
      </c>
      <c r="L403" s="2">
        <f t="shared" si="26"/>
        <v>1.1161616161616161</v>
      </c>
      <c r="M403" s="2">
        <f t="shared" si="27"/>
        <v>235.48296367727423</v>
      </c>
    </row>
    <row r="404" spans="1:13" x14ac:dyDescent="0.25">
      <c r="A404" s="4">
        <v>5</v>
      </c>
      <c r="B404" s="4">
        <v>401</v>
      </c>
      <c r="C404" s="4">
        <v>20291</v>
      </c>
      <c r="D404" s="4">
        <v>2.48</v>
      </c>
      <c r="E404" s="5">
        <v>20.05</v>
      </c>
      <c r="F404" s="5">
        <v>0.1226</v>
      </c>
      <c r="H404" s="2">
        <f t="shared" si="23"/>
        <v>2.4797979797979798E-2</v>
      </c>
      <c r="I404" s="2">
        <f t="shared" si="24"/>
        <v>2.4797979797979797</v>
      </c>
      <c r="J404" s="2">
        <f t="shared" si="25"/>
        <v>246.3034394085503</v>
      </c>
      <c r="L404" s="2">
        <f t="shared" si="26"/>
        <v>1.1262626262626261</v>
      </c>
      <c r="M404" s="2">
        <f t="shared" si="27"/>
        <v>234.47846351655417</v>
      </c>
    </row>
    <row r="405" spans="1:13" x14ac:dyDescent="0.25">
      <c r="A405" s="4">
        <v>5</v>
      </c>
      <c r="B405" s="4">
        <v>402</v>
      </c>
      <c r="C405" s="4">
        <v>20293</v>
      </c>
      <c r="D405" s="4">
        <v>2.4900000000000002</v>
      </c>
      <c r="E405" s="5">
        <v>20.100000000000001</v>
      </c>
      <c r="F405" s="5">
        <v>0.1231</v>
      </c>
      <c r="H405" s="2">
        <f t="shared" si="23"/>
        <v>2.48989898989899E-2</v>
      </c>
      <c r="I405" s="2">
        <f t="shared" si="24"/>
        <v>2.4898989898989901</v>
      </c>
      <c r="J405" s="2">
        <f t="shared" si="25"/>
        <v>247.30793956927036</v>
      </c>
      <c r="L405" s="2">
        <f t="shared" si="26"/>
        <v>1.1363636363636365</v>
      </c>
      <c r="M405" s="2">
        <f t="shared" si="27"/>
        <v>235.48296367727423</v>
      </c>
    </row>
    <row r="406" spans="1:13" x14ac:dyDescent="0.25">
      <c r="A406" s="4">
        <v>5</v>
      </c>
      <c r="B406" s="4">
        <v>403</v>
      </c>
      <c r="C406" s="4">
        <v>20294</v>
      </c>
      <c r="D406" s="4">
        <v>2.4950000000000001</v>
      </c>
      <c r="E406" s="5">
        <v>20.149999999999999</v>
      </c>
      <c r="F406" s="5">
        <v>0.1246</v>
      </c>
      <c r="H406" s="2">
        <f t="shared" si="23"/>
        <v>2.4949494949494951E-2</v>
      </c>
      <c r="I406" s="2">
        <f t="shared" si="24"/>
        <v>2.4949494949494953</v>
      </c>
      <c r="J406" s="2">
        <f t="shared" si="25"/>
        <v>250.32144005143041</v>
      </c>
      <c r="L406" s="2">
        <f t="shared" si="26"/>
        <v>1.1414141414141417</v>
      </c>
      <c r="M406" s="2">
        <f t="shared" si="27"/>
        <v>238.49646415943428</v>
      </c>
    </row>
    <row r="407" spans="1:13" x14ac:dyDescent="0.25">
      <c r="A407" s="4">
        <v>5</v>
      </c>
      <c r="B407" s="4">
        <v>404</v>
      </c>
      <c r="C407" s="4">
        <v>20296</v>
      </c>
      <c r="D407" s="4">
        <v>2.5049999999999999</v>
      </c>
      <c r="E407" s="5">
        <v>20.2</v>
      </c>
      <c r="F407" s="5">
        <v>0.12509999999999999</v>
      </c>
      <c r="H407" s="2">
        <f t="shared" si="23"/>
        <v>2.5050505050505052E-2</v>
      </c>
      <c r="I407" s="2">
        <f t="shared" si="24"/>
        <v>2.5050505050505052</v>
      </c>
      <c r="J407" s="2">
        <f t="shared" si="25"/>
        <v>251.32594021215044</v>
      </c>
      <c r="L407" s="2">
        <f t="shared" si="26"/>
        <v>1.1515151515151516</v>
      </c>
      <c r="M407" s="2">
        <f t="shared" si="27"/>
        <v>239.50096432015431</v>
      </c>
    </row>
    <row r="408" spans="1:13" x14ac:dyDescent="0.25">
      <c r="A408" s="4">
        <v>5</v>
      </c>
      <c r="B408" s="4">
        <v>405</v>
      </c>
      <c r="C408" s="4">
        <v>20298</v>
      </c>
      <c r="D408" s="4">
        <v>2.5150000000000001</v>
      </c>
      <c r="E408" s="5">
        <v>20.25</v>
      </c>
      <c r="F408" s="5">
        <v>0.1246</v>
      </c>
      <c r="H408" s="2">
        <f t="shared" si="23"/>
        <v>2.515151515151515E-2</v>
      </c>
      <c r="I408" s="2">
        <f t="shared" si="24"/>
        <v>2.5151515151515151</v>
      </c>
      <c r="J408" s="2">
        <f t="shared" si="25"/>
        <v>250.32144005143041</v>
      </c>
      <c r="L408" s="2">
        <f t="shared" si="26"/>
        <v>1.1616161616161615</v>
      </c>
      <c r="M408" s="2">
        <f t="shared" si="27"/>
        <v>238.49646415943428</v>
      </c>
    </row>
    <row r="409" spans="1:13" x14ac:dyDescent="0.25">
      <c r="A409" s="4">
        <v>5</v>
      </c>
      <c r="B409" s="4">
        <v>406</v>
      </c>
      <c r="C409" s="4">
        <v>20300</v>
      </c>
      <c r="D409" s="4">
        <v>2.5249999999999999</v>
      </c>
      <c r="E409" s="5">
        <v>20.3</v>
      </c>
      <c r="F409" s="5">
        <v>0.1246</v>
      </c>
      <c r="H409" s="2">
        <f t="shared" si="23"/>
        <v>2.5252525252525252E-2</v>
      </c>
      <c r="I409" s="2">
        <f t="shared" si="24"/>
        <v>2.5252525252525251</v>
      </c>
      <c r="J409" s="2">
        <f t="shared" si="25"/>
        <v>250.32144005143041</v>
      </c>
      <c r="L409" s="2">
        <f t="shared" si="26"/>
        <v>1.1717171717171715</v>
      </c>
      <c r="M409" s="2">
        <f t="shared" si="27"/>
        <v>238.49646415943428</v>
      </c>
    </row>
    <row r="410" spans="1:13" x14ac:dyDescent="0.25">
      <c r="A410" s="4">
        <v>5</v>
      </c>
      <c r="B410" s="4">
        <v>407</v>
      </c>
      <c r="C410" s="4">
        <v>20301</v>
      </c>
      <c r="D410" s="4">
        <v>2.5299999999999998</v>
      </c>
      <c r="E410" s="5">
        <v>20.350000000000001</v>
      </c>
      <c r="F410" s="5">
        <v>0.12559999999999999</v>
      </c>
      <c r="H410" s="2">
        <f t="shared" si="23"/>
        <v>2.5303030303030303E-2</v>
      </c>
      <c r="I410" s="2">
        <f t="shared" si="24"/>
        <v>2.5303030303030303</v>
      </c>
      <c r="J410" s="2">
        <f t="shared" si="25"/>
        <v>252.33044037287044</v>
      </c>
      <c r="L410" s="2">
        <f t="shared" si="26"/>
        <v>1.1767676767676767</v>
      </c>
      <c r="M410" s="2">
        <f t="shared" si="27"/>
        <v>240.50546448087431</v>
      </c>
    </row>
    <row r="411" spans="1:13" x14ac:dyDescent="0.25">
      <c r="A411" s="4">
        <v>5</v>
      </c>
      <c r="B411" s="4">
        <v>408</v>
      </c>
      <c r="C411" s="4">
        <v>20302</v>
      </c>
      <c r="D411" s="4">
        <v>2.5350000000000001</v>
      </c>
      <c r="E411" s="5">
        <v>20.399999999999999</v>
      </c>
      <c r="F411" s="5">
        <v>0.12609999999999999</v>
      </c>
      <c r="H411" s="2">
        <f t="shared" si="23"/>
        <v>2.5353535353535354E-2</v>
      </c>
      <c r="I411" s="2">
        <f t="shared" si="24"/>
        <v>2.5353535353535355</v>
      </c>
      <c r="J411" s="2">
        <f t="shared" si="25"/>
        <v>253.3349405335905</v>
      </c>
      <c r="L411" s="2">
        <f t="shared" si="26"/>
        <v>1.1818181818181819</v>
      </c>
      <c r="M411" s="2">
        <f t="shared" si="27"/>
        <v>241.50996464159437</v>
      </c>
    </row>
    <row r="412" spans="1:13" x14ac:dyDescent="0.25">
      <c r="A412" s="4">
        <v>5</v>
      </c>
      <c r="B412" s="4">
        <v>409</v>
      </c>
      <c r="C412" s="4">
        <v>20304</v>
      </c>
      <c r="D412" s="4">
        <v>2.5449999999999999</v>
      </c>
      <c r="E412" s="5">
        <v>20.45</v>
      </c>
      <c r="F412" s="5">
        <v>0.12559999999999999</v>
      </c>
      <c r="H412" s="2">
        <f t="shared" si="23"/>
        <v>2.5454545454545455E-2</v>
      </c>
      <c r="I412" s="2">
        <f t="shared" si="24"/>
        <v>2.5454545454545454</v>
      </c>
      <c r="J412" s="2">
        <f t="shared" si="25"/>
        <v>252.33044037287044</v>
      </c>
      <c r="L412" s="2">
        <f t="shared" si="26"/>
        <v>1.1919191919191918</v>
      </c>
      <c r="M412" s="2">
        <f t="shared" si="27"/>
        <v>240.50546448087431</v>
      </c>
    </row>
    <row r="413" spans="1:13" x14ac:dyDescent="0.25">
      <c r="A413" s="4">
        <v>5</v>
      </c>
      <c r="B413" s="4">
        <v>410</v>
      </c>
      <c r="C413" s="4">
        <v>20307</v>
      </c>
      <c r="D413" s="4">
        <v>2.5609999999999999</v>
      </c>
      <c r="E413" s="5">
        <v>20.5</v>
      </c>
      <c r="F413" s="5">
        <v>0.127</v>
      </c>
      <c r="H413" s="2">
        <f t="shared" si="23"/>
        <v>2.5606060606060604E-2</v>
      </c>
      <c r="I413" s="2">
        <f t="shared" si="24"/>
        <v>2.5606060606060606</v>
      </c>
      <c r="J413" s="2">
        <f t="shared" si="25"/>
        <v>255.14304082288652</v>
      </c>
      <c r="L413" s="2">
        <f t="shared" si="26"/>
        <v>1.207070707070707</v>
      </c>
      <c r="M413" s="2">
        <f t="shared" si="27"/>
        <v>243.31806493089039</v>
      </c>
    </row>
    <row r="414" spans="1:13" x14ac:dyDescent="0.25">
      <c r="A414" s="4">
        <v>5</v>
      </c>
      <c r="B414" s="4">
        <v>411</v>
      </c>
      <c r="C414" s="4">
        <v>20308</v>
      </c>
      <c r="D414" s="4">
        <v>2.5659999999999998</v>
      </c>
      <c r="E414" s="5">
        <v>20.55</v>
      </c>
      <c r="F414" s="5">
        <v>0.128</v>
      </c>
      <c r="H414" s="2">
        <f t="shared" si="23"/>
        <v>2.5656565656565655E-2</v>
      </c>
      <c r="I414" s="2">
        <f t="shared" si="24"/>
        <v>2.5656565656565657</v>
      </c>
      <c r="J414" s="2">
        <f t="shared" si="25"/>
        <v>257.15204114432657</v>
      </c>
      <c r="L414" s="2">
        <f t="shared" si="26"/>
        <v>1.2121212121212122</v>
      </c>
      <c r="M414" s="2">
        <f t="shared" si="27"/>
        <v>245.32706525233044</v>
      </c>
    </row>
    <row r="415" spans="1:13" x14ac:dyDescent="0.25">
      <c r="A415" s="4">
        <v>5</v>
      </c>
      <c r="B415" s="4">
        <v>412</v>
      </c>
      <c r="C415" s="4">
        <v>20309</v>
      </c>
      <c r="D415" s="4">
        <v>2.5710000000000002</v>
      </c>
      <c r="E415" s="5">
        <v>20.6</v>
      </c>
      <c r="F415" s="5">
        <v>0.1275</v>
      </c>
      <c r="H415" s="2">
        <f t="shared" si="23"/>
        <v>2.5707070707070706E-2</v>
      </c>
      <c r="I415" s="2">
        <f t="shared" si="24"/>
        <v>2.5707070707070705</v>
      </c>
      <c r="J415" s="2">
        <f t="shared" si="25"/>
        <v>256.14754098360658</v>
      </c>
      <c r="L415" s="2">
        <f t="shared" si="26"/>
        <v>1.2171717171717169</v>
      </c>
      <c r="M415" s="2">
        <f t="shared" si="27"/>
        <v>244.32256509161044</v>
      </c>
    </row>
    <row r="416" spans="1:13" x14ac:dyDescent="0.25">
      <c r="A416" s="4">
        <v>5</v>
      </c>
      <c r="B416" s="4">
        <v>413</v>
      </c>
      <c r="C416" s="4">
        <v>20310</v>
      </c>
      <c r="D416" s="4">
        <v>2.5760000000000001</v>
      </c>
      <c r="E416" s="5">
        <v>20.65</v>
      </c>
      <c r="F416" s="5">
        <v>0.128</v>
      </c>
      <c r="H416" s="2">
        <f t="shared" si="23"/>
        <v>2.5757575757575757E-2</v>
      </c>
      <c r="I416" s="2">
        <f t="shared" si="24"/>
        <v>2.5757575757575757</v>
      </c>
      <c r="J416" s="2">
        <f t="shared" si="25"/>
        <v>257.15204114432657</v>
      </c>
      <c r="L416" s="2">
        <f t="shared" si="26"/>
        <v>1.2222222222222221</v>
      </c>
      <c r="M416" s="2">
        <f t="shared" si="27"/>
        <v>245.32706525233044</v>
      </c>
    </row>
    <row r="417" spans="1:13" x14ac:dyDescent="0.25">
      <c r="A417" s="4">
        <v>5</v>
      </c>
      <c r="B417" s="4">
        <v>414</v>
      </c>
      <c r="C417" s="4">
        <v>20313</v>
      </c>
      <c r="D417" s="4">
        <v>2.5910000000000002</v>
      </c>
      <c r="E417" s="5">
        <v>20.7</v>
      </c>
      <c r="F417" s="5">
        <v>0.1285</v>
      </c>
      <c r="H417" s="2">
        <f t="shared" si="23"/>
        <v>2.5909090909090909E-2</v>
      </c>
      <c r="I417" s="2">
        <f t="shared" si="24"/>
        <v>2.5909090909090908</v>
      </c>
      <c r="J417" s="2">
        <f t="shared" si="25"/>
        <v>258.15654130504663</v>
      </c>
      <c r="L417" s="2">
        <f t="shared" si="26"/>
        <v>1.2373737373737372</v>
      </c>
      <c r="M417" s="2">
        <f t="shared" si="27"/>
        <v>246.3315654130505</v>
      </c>
    </row>
    <row r="418" spans="1:13" x14ac:dyDescent="0.25">
      <c r="A418" s="4">
        <v>5</v>
      </c>
      <c r="B418" s="4">
        <v>415</v>
      </c>
      <c r="C418" s="4">
        <v>20314</v>
      </c>
      <c r="D418" s="4">
        <v>2.5960000000000001</v>
      </c>
      <c r="E418" s="5">
        <v>20.75</v>
      </c>
      <c r="F418" s="5">
        <v>0.128</v>
      </c>
      <c r="H418" s="2">
        <f t="shared" si="23"/>
        <v>2.595959595959596E-2</v>
      </c>
      <c r="I418" s="2">
        <f t="shared" si="24"/>
        <v>2.595959595959596</v>
      </c>
      <c r="J418" s="2">
        <f t="shared" si="25"/>
        <v>257.15204114432657</v>
      </c>
      <c r="L418" s="2">
        <f t="shared" si="26"/>
        <v>1.2424242424242424</v>
      </c>
      <c r="M418" s="2">
        <f t="shared" si="27"/>
        <v>245.32706525233044</v>
      </c>
    </row>
    <row r="419" spans="1:13" x14ac:dyDescent="0.25">
      <c r="A419" s="4">
        <v>5</v>
      </c>
      <c r="B419" s="4">
        <v>416</v>
      </c>
      <c r="C419" s="4">
        <v>20315</v>
      </c>
      <c r="D419" s="4">
        <v>2.601</v>
      </c>
      <c r="E419" s="5">
        <v>20.8</v>
      </c>
      <c r="F419" s="5">
        <v>0.1285</v>
      </c>
      <c r="H419" s="2">
        <f t="shared" si="23"/>
        <v>2.6010101010101011E-2</v>
      </c>
      <c r="I419" s="2">
        <f t="shared" si="24"/>
        <v>2.6010101010101012</v>
      </c>
      <c r="J419" s="2">
        <f t="shared" si="25"/>
        <v>258.15654130504663</v>
      </c>
      <c r="L419" s="2">
        <f t="shared" si="26"/>
        <v>1.2474747474747476</v>
      </c>
      <c r="M419" s="2">
        <f t="shared" si="27"/>
        <v>246.3315654130505</v>
      </c>
    </row>
    <row r="420" spans="1:13" x14ac:dyDescent="0.25">
      <c r="A420" s="4">
        <v>5</v>
      </c>
      <c r="B420" s="4">
        <v>417</v>
      </c>
      <c r="C420" s="4">
        <v>20317</v>
      </c>
      <c r="D420" s="4">
        <v>2.6110000000000002</v>
      </c>
      <c r="E420" s="5">
        <v>20.85</v>
      </c>
      <c r="F420" s="5">
        <v>0.129</v>
      </c>
      <c r="H420" s="2">
        <f t="shared" si="23"/>
        <v>2.6111111111111113E-2</v>
      </c>
      <c r="I420" s="2">
        <f t="shared" si="24"/>
        <v>2.6111111111111112</v>
      </c>
      <c r="J420" s="2">
        <f t="shared" si="25"/>
        <v>259.16104146576663</v>
      </c>
      <c r="L420" s="2">
        <f t="shared" si="26"/>
        <v>1.2575757575757576</v>
      </c>
      <c r="M420" s="2">
        <f t="shared" si="27"/>
        <v>247.3360655737705</v>
      </c>
    </row>
    <row r="421" spans="1:13" x14ac:dyDescent="0.25">
      <c r="A421" s="4">
        <v>5</v>
      </c>
      <c r="B421" s="4">
        <v>418</v>
      </c>
      <c r="C421" s="4">
        <v>20320</v>
      </c>
      <c r="D421" s="4">
        <v>2.6259999999999999</v>
      </c>
      <c r="E421" s="5">
        <v>20.9</v>
      </c>
      <c r="F421" s="5">
        <v>0.13</v>
      </c>
      <c r="H421" s="2">
        <f t="shared" si="23"/>
        <v>2.6262626262626262E-2</v>
      </c>
      <c r="I421" s="2">
        <f t="shared" si="24"/>
        <v>2.6262626262626263</v>
      </c>
      <c r="J421" s="2">
        <f t="shared" si="25"/>
        <v>261.17004178720669</v>
      </c>
      <c r="L421" s="2">
        <f t="shared" si="26"/>
        <v>1.2727272727272727</v>
      </c>
      <c r="M421" s="2">
        <f t="shared" si="27"/>
        <v>249.34506589521055</v>
      </c>
    </row>
    <row r="422" spans="1:13" x14ac:dyDescent="0.25">
      <c r="A422" s="4">
        <v>5</v>
      </c>
      <c r="B422" s="4">
        <v>419</v>
      </c>
      <c r="C422" s="4">
        <v>20321</v>
      </c>
      <c r="D422" s="4">
        <v>2.6309999999999998</v>
      </c>
      <c r="E422" s="5">
        <v>20.95</v>
      </c>
      <c r="F422" s="5">
        <v>0.13</v>
      </c>
      <c r="H422" s="2">
        <f t="shared" si="23"/>
        <v>2.6313131313131313E-2</v>
      </c>
      <c r="I422" s="2">
        <f t="shared" si="24"/>
        <v>2.631313131313131</v>
      </c>
      <c r="J422" s="2">
        <f t="shared" si="25"/>
        <v>261.17004178720669</v>
      </c>
      <c r="L422" s="2">
        <f t="shared" si="26"/>
        <v>1.2777777777777775</v>
      </c>
      <c r="M422" s="2">
        <f t="shared" si="27"/>
        <v>249.34506589521055</v>
      </c>
    </row>
    <row r="423" spans="1:13" x14ac:dyDescent="0.25">
      <c r="A423" s="4">
        <v>5</v>
      </c>
      <c r="B423" s="4">
        <v>420</v>
      </c>
      <c r="C423" s="4">
        <v>20322</v>
      </c>
      <c r="D423" s="4">
        <v>2.6360000000000001</v>
      </c>
      <c r="E423" s="5">
        <v>21</v>
      </c>
      <c r="F423" s="5">
        <v>0.1305</v>
      </c>
      <c r="H423" s="2">
        <f t="shared" si="23"/>
        <v>2.6363636363636363E-2</v>
      </c>
      <c r="I423" s="2">
        <f t="shared" si="24"/>
        <v>2.6363636363636362</v>
      </c>
      <c r="J423" s="2">
        <f t="shared" si="25"/>
        <v>262.17454194792674</v>
      </c>
      <c r="L423" s="2">
        <f t="shared" si="26"/>
        <v>1.2828282828282827</v>
      </c>
      <c r="M423" s="2">
        <f t="shared" si="27"/>
        <v>250.34956605593061</v>
      </c>
    </row>
    <row r="424" spans="1:13" x14ac:dyDescent="0.25">
      <c r="A424" s="4">
        <v>5</v>
      </c>
      <c r="B424" s="4">
        <v>421</v>
      </c>
      <c r="C424" s="4">
        <v>20323</v>
      </c>
      <c r="D424" s="4">
        <v>2.641</v>
      </c>
      <c r="E424" s="5">
        <v>21.05</v>
      </c>
      <c r="F424" s="5">
        <v>0.13</v>
      </c>
      <c r="H424" s="2">
        <f t="shared" si="23"/>
        <v>2.6414141414141414E-2</v>
      </c>
      <c r="I424" s="2">
        <f t="shared" si="24"/>
        <v>2.6414141414141414</v>
      </c>
      <c r="J424" s="2">
        <f t="shared" si="25"/>
        <v>261.17004178720669</v>
      </c>
      <c r="L424" s="2">
        <f t="shared" si="26"/>
        <v>1.2878787878787878</v>
      </c>
      <c r="M424" s="2">
        <f t="shared" si="27"/>
        <v>249.34506589521055</v>
      </c>
    </row>
    <row r="425" spans="1:13" x14ac:dyDescent="0.25">
      <c r="A425" s="4">
        <v>5</v>
      </c>
      <c r="B425" s="4">
        <v>422</v>
      </c>
      <c r="C425" s="4">
        <v>20325</v>
      </c>
      <c r="D425" s="4">
        <v>2.6520000000000001</v>
      </c>
      <c r="E425" s="5">
        <v>21.1</v>
      </c>
      <c r="F425" s="5">
        <v>0.13</v>
      </c>
      <c r="H425" s="2">
        <f t="shared" si="23"/>
        <v>2.6515151515151516E-2</v>
      </c>
      <c r="I425" s="2">
        <f t="shared" si="24"/>
        <v>2.6515151515151514</v>
      </c>
      <c r="J425" s="2">
        <f t="shared" si="25"/>
        <v>261.17004178720669</v>
      </c>
      <c r="L425" s="2">
        <f t="shared" si="26"/>
        <v>1.2979797979797978</v>
      </c>
      <c r="M425" s="2">
        <f t="shared" si="27"/>
        <v>249.34506589521055</v>
      </c>
    </row>
    <row r="426" spans="1:13" x14ac:dyDescent="0.25">
      <c r="A426" s="4">
        <v>5</v>
      </c>
      <c r="B426" s="4">
        <v>423</v>
      </c>
      <c r="C426" s="4">
        <v>20327</v>
      </c>
      <c r="D426" s="4">
        <v>2.6619999999999999</v>
      </c>
      <c r="E426" s="5">
        <v>21.15</v>
      </c>
      <c r="F426" s="5">
        <v>0.1305</v>
      </c>
      <c r="H426" s="2">
        <f t="shared" si="23"/>
        <v>2.6616161616161618E-2</v>
      </c>
      <c r="I426" s="2">
        <f t="shared" si="24"/>
        <v>2.6616161616161618</v>
      </c>
      <c r="J426" s="2">
        <f t="shared" si="25"/>
        <v>262.17454194792674</v>
      </c>
      <c r="L426" s="2">
        <f t="shared" si="26"/>
        <v>1.3080808080808082</v>
      </c>
      <c r="M426" s="2">
        <f t="shared" si="27"/>
        <v>250.34956605593061</v>
      </c>
    </row>
    <row r="427" spans="1:13" x14ac:dyDescent="0.25">
      <c r="A427" s="4">
        <v>5</v>
      </c>
      <c r="B427" s="4">
        <v>424</v>
      </c>
      <c r="C427" s="4">
        <v>20328</v>
      </c>
      <c r="D427" s="4">
        <v>2.6669999999999998</v>
      </c>
      <c r="E427" s="5">
        <v>21.2</v>
      </c>
      <c r="F427" s="5">
        <v>0.13150000000000001</v>
      </c>
      <c r="H427" s="2">
        <f t="shared" si="23"/>
        <v>2.6666666666666668E-2</v>
      </c>
      <c r="I427" s="2">
        <f t="shared" si="24"/>
        <v>2.666666666666667</v>
      </c>
      <c r="J427" s="2">
        <f t="shared" si="25"/>
        <v>264.18354226936674</v>
      </c>
      <c r="L427" s="2">
        <f t="shared" si="26"/>
        <v>1.3131313131313134</v>
      </c>
      <c r="M427" s="2">
        <f t="shared" si="27"/>
        <v>252.35856637737061</v>
      </c>
    </row>
    <row r="428" spans="1:13" x14ac:dyDescent="0.25">
      <c r="A428" s="4">
        <v>5</v>
      </c>
      <c r="B428" s="4">
        <v>425</v>
      </c>
      <c r="C428" s="4">
        <v>20330</v>
      </c>
      <c r="D428" s="4">
        <v>2.677</v>
      </c>
      <c r="E428" s="5">
        <v>21.25</v>
      </c>
      <c r="F428" s="5">
        <v>0.13100000000000001</v>
      </c>
      <c r="H428" s="2">
        <f t="shared" si="23"/>
        <v>2.6767676767676767E-2</v>
      </c>
      <c r="I428" s="2">
        <f t="shared" si="24"/>
        <v>2.6767676767676765</v>
      </c>
      <c r="J428" s="2">
        <f t="shared" si="25"/>
        <v>263.17904210864674</v>
      </c>
      <c r="L428" s="2">
        <f t="shared" si="26"/>
        <v>1.3232323232323229</v>
      </c>
      <c r="M428" s="2">
        <f t="shared" si="27"/>
        <v>251.35406621665061</v>
      </c>
    </row>
    <row r="429" spans="1:13" x14ac:dyDescent="0.25">
      <c r="A429" s="4">
        <v>5</v>
      </c>
      <c r="B429" s="4">
        <v>426</v>
      </c>
      <c r="C429" s="4">
        <v>20332</v>
      </c>
      <c r="D429" s="4">
        <v>2.6869999999999998</v>
      </c>
      <c r="E429" s="5">
        <v>21.3</v>
      </c>
      <c r="F429" s="5">
        <v>0.13200000000000001</v>
      </c>
      <c r="H429" s="2">
        <f t="shared" si="23"/>
        <v>2.6868686868686868E-2</v>
      </c>
      <c r="I429" s="2">
        <f t="shared" si="24"/>
        <v>2.6868686868686869</v>
      </c>
      <c r="J429" s="2">
        <f t="shared" si="25"/>
        <v>265.1880424300868</v>
      </c>
      <c r="L429" s="2">
        <f t="shared" si="26"/>
        <v>1.3333333333333333</v>
      </c>
      <c r="M429" s="2">
        <f t="shared" si="27"/>
        <v>253.36306653809066</v>
      </c>
    </row>
    <row r="430" spans="1:13" x14ac:dyDescent="0.25">
      <c r="A430" s="4">
        <v>5</v>
      </c>
      <c r="B430" s="4">
        <v>427</v>
      </c>
      <c r="C430" s="4">
        <v>20334</v>
      </c>
      <c r="D430" s="4">
        <v>2.6970000000000001</v>
      </c>
      <c r="E430" s="5">
        <v>21.35</v>
      </c>
      <c r="F430" s="5">
        <v>0.13239999999999999</v>
      </c>
      <c r="H430" s="2">
        <f t="shared" si="23"/>
        <v>2.696969696969697E-2</v>
      </c>
      <c r="I430" s="2">
        <f t="shared" si="24"/>
        <v>2.6969696969696968</v>
      </c>
      <c r="J430" s="2">
        <f t="shared" si="25"/>
        <v>265.99164255866276</v>
      </c>
      <c r="L430" s="2">
        <f t="shared" si="26"/>
        <v>1.3434343434343432</v>
      </c>
      <c r="M430" s="2">
        <f t="shared" si="27"/>
        <v>254.16666666666663</v>
      </c>
    </row>
    <row r="431" spans="1:13" x14ac:dyDescent="0.25">
      <c r="A431" s="4">
        <v>5</v>
      </c>
      <c r="B431" s="4">
        <v>428</v>
      </c>
      <c r="C431" s="4">
        <v>20335</v>
      </c>
      <c r="D431" s="4">
        <v>2.702</v>
      </c>
      <c r="E431" s="5">
        <v>21.4</v>
      </c>
      <c r="F431" s="5">
        <v>0.13239999999999999</v>
      </c>
      <c r="H431" s="2">
        <f t="shared" si="23"/>
        <v>2.7020202020202021E-2</v>
      </c>
      <c r="I431" s="2">
        <f t="shared" si="24"/>
        <v>2.702020202020202</v>
      </c>
      <c r="J431" s="2">
        <f t="shared" si="25"/>
        <v>265.99164255866276</v>
      </c>
      <c r="L431" s="2">
        <f t="shared" si="26"/>
        <v>1.3484848484848484</v>
      </c>
      <c r="M431" s="2">
        <f t="shared" si="27"/>
        <v>254.16666666666663</v>
      </c>
    </row>
    <row r="432" spans="1:13" x14ac:dyDescent="0.25">
      <c r="A432" s="4">
        <v>5</v>
      </c>
      <c r="B432" s="4">
        <v>429</v>
      </c>
      <c r="C432" s="4">
        <v>20337</v>
      </c>
      <c r="D432" s="4">
        <v>2.7120000000000002</v>
      </c>
      <c r="E432" s="5">
        <v>21.45</v>
      </c>
      <c r="F432" s="5">
        <v>0.13389999999999999</v>
      </c>
      <c r="H432" s="2">
        <f t="shared" si="23"/>
        <v>2.7121212121212122E-2</v>
      </c>
      <c r="I432" s="2">
        <f t="shared" si="24"/>
        <v>2.7121212121212124</v>
      </c>
      <c r="J432" s="2">
        <f t="shared" si="25"/>
        <v>269.00514304082287</v>
      </c>
      <c r="L432" s="2">
        <f t="shared" si="26"/>
        <v>1.3585858585858588</v>
      </c>
      <c r="M432" s="2">
        <f t="shared" si="27"/>
        <v>257.18016714882674</v>
      </c>
    </row>
    <row r="433" spans="1:13" x14ac:dyDescent="0.25">
      <c r="A433" s="4">
        <v>5</v>
      </c>
      <c r="B433" s="4">
        <v>430</v>
      </c>
      <c r="C433" s="4">
        <v>20340</v>
      </c>
      <c r="D433" s="4">
        <v>2.7269999999999999</v>
      </c>
      <c r="E433" s="5">
        <v>21.5</v>
      </c>
      <c r="F433" s="5">
        <v>0.13439999999999999</v>
      </c>
      <c r="H433" s="2">
        <f t="shared" si="23"/>
        <v>2.7272727272727271E-2</v>
      </c>
      <c r="I433" s="2">
        <f t="shared" si="24"/>
        <v>2.7272727272727271</v>
      </c>
      <c r="J433" s="2">
        <f t="shared" si="25"/>
        <v>270.00964320154287</v>
      </c>
      <c r="L433" s="2">
        <f t="shared" si="26"/>
        <v>1.3737373737373735</v>
      </c>
      <c r="M433" s="2">
        <f t="shared" si="27"/>
        <v>258.18466730954674</v>
      </c>
    </row>
    <row r="434" spans="1:13" x14ac:dyDescent="0.25">
      <c r="A434" s="4">
        <v>5</v>
      </c>
      <c r="B434" s="4">
        <v>431</v>
      </c>
      <c r="C434" s="4">
        <v>20341</v>
      </c>
      <c r="D434" s="4">
        <v>2.7320000000000002</v>
      </c>
      <c r="E434" s="5">
        <v>21.55</v>
      </c>
      <c r="F434" s="5">
        <v>0.13389999999999999</v>
      </c>
      <c r="H434" s="2">
        <f t="shared" si="23"/>
        <v>2.7323232323232322E-2</v>
      </c>
      <c r="I434" s="2">
        <f t="shared" si="24"/>
        <v>2.7323232323232323</v>
      </c>
      <c r="J434" s="2">
        <f t="shared" si="25"/>
        <v>269.00514304082287</v>
      </c>
      <c r="L434" s="2">
        <f t="shared" si="26"/>
        <v>1.3787878787878787</v>
      </c>
      <c r="M434" s="2">
        <f t="shared" si="27"/>
        <v>257.18016714882674</v>
      </c>
    </row>
    <row r="435" spans="1:13" x14ac:dyDescent="0.25">
      <c r="A435" s="4">
        <v>5</v>
      </c>
      <c r="B435" s="4">
        <v>432</v>
      </c>
      <c r="C435" s="4">
        <v>20342</v>
      </c>
      <c r="D435" s="4">
        <v>2.7370000000000001</v>
      </c>
      <c r="E435" s="5">
        <v>21.6</v>
      </c>
      <c r="F435" s="5">
        <v>0.13439999999999999</v>
      </c>
      <c r="H435" s="2">
        <f t="shared" si="23"/>
        <v>2.7373737373737373E-2</v>
      </c>
      <c r="I435" s="2">
        <f t="shared" si="24"/>
        <v>2.7373737373737375</v>
      </c>
      <c r="J435" s="2">
        <f t="shared" si="25"/>
        <v>270.00964320154287</v>
      </c>
      <c r="L435" s="2">
        <f t="shared" si="26"/>
        <v>1.3838383838383839</v>
      </c>
      <c r="M435" s="2">
        <f t="shared" si="27"/>
        <v>258.18466730954674</v>
      </c>
    </row>
    <row r="436" spans="1:13" x14ac:dyDescent="0.25">
      <c r="A436" s="4">
        <v>5</v>
      </c>
      <c r="B436" s="4">
        <v>433</v>
      </c>
      <c r="C436" s="4">
        <v>20344</v>
      </c>
      <c r="D436" s="4">
        <v>2.7469999999999999</v>
      </c>
      <c r="E436" s="5">
        <v>21.65</v>
      </c>
      <c r="F436" s="5">
        <v>0.13439999999999999</v>
      </c>
      <c r="H436" s="2">
        <f t="shared" si="23"/>
        <v>2.7474747474747475E-2</v>
      </c>
      <c r="I436" s="2">
        <f t="shared" si="24"/>
        <v>2.7474747474747474</v>
      </c>
      <c r="J436" s="2">
        <f t="shared" si="25"/>
        <v>270.00964320154287</v>
      </c>
      <c r="L436" s="2">
        <f t="shared" si="26"/>
        <v>1.3939393939393938</v>
      </c>
      <c r="M436" s="2">
        <f t="shared" si="27"/>
        <v>258.18466730954674</v>
      </c>
    </row>
    <row r="437" spans="1:13" x14ac:dyDescent="0.25">
      <c r="A437" s="4">
        <v>5</v>
      </c>
      <c r="B437" s="4">
        <v>434</v>
      </c>
      <c r="C437" s="4">
        <v>20346</v>
      </c>
      <c r="D437" s="4">
        <v>2.758</v>
      </c>
      <c r="E437" s="5">
        <v>21.7</v>
      </c>
      <c r="F437" s="5">
        <v>0.13489999999999999</v>
      </c>
      <c r="H437" s="2">
        <f t="shared" si="23"/>
        <v>2.7575757575757576E-2</v>
      </c>
      <c r="I437" s="2">
        <f t="shared" si="24"/>
        <v>2.7575757575757578</v>
      </c>
      <c r="J437" s="2">
        <f t="shared" si="25"/>
        <v>271.01414336226293</v>
      </c>
      <c r="L437" s="2">
        <f t="shared" si="26"/>
        <v>1.4040404040404042</v>
      </c>
      <c r="M437" s="2">
        <f t="shared" si="27"/>
        <v>259.1891674702668</v>
      </c>
    </row>
    <row r="438" spans="1:13" x14ac:dyDescent="0.25">
      <c r="A438" s="4">
        <v>5</v>
      </c>
      <c r="B438" s="4">
        <v>435</v>
      </c>
      <c r="C438" s="4">
        <v>20346</v>
      </c>
      <c r="D438" s="4">
        <v>2.758</v>
      </c>
      <c r="E438" s="5">
        <v>21.75</v>
      </c>
      <c r="F438" s="5">
        <v>0.13539999999999999</v>
      </c>
      <c r="H438" s="2">
        <f t="shared" si="23"/>
        <v>2.7575757575757576E-2</v>
      </c>
      <c r="I438" s="2">
        <f t="shared" si="24"/>
        <v>2.7575757575757578</v>
      </c>
      <c r="J438" s="2">
        <f t="shared" si="25"/>
        <v>272.01864352298298</v>
      </c>
      <c r="L438" s="2">
        <f t="shared" si="26"/>
        <v>1.4040404040404042</v>
      </c>
      <c r="M438" s="2">
        <f t="shared" si="27"/>
        <v>260.19366763098685</v>
      </c>
    </row>
    <row r="439" spans="1:13" x14ac:dyDescent="0.25">
      <c r="A439" s="4">
        <v>5</v>
      </c>
      <c r="B439" s="4">
        <v>436</v>
      </c>
      <c r="C439" s="4">
        <v>20348</v>
      </c>
      <c r="D439" s="4">
        <v>2.7679999999999998</v>
      </c>
      <c r="E439" s="5">
        <v>21.8</v>
      </c>
      <c r="F439" s="5">
        <v>0.13439999999999999</v>
      </c>
      <c r="H439" s="2">
        <f t="shared" si="23"/>
        <v>2.7676767676767678E-2</v>
      </c>
      <c r="I439" s="2">
        <f t="shared" si="24"/>
        <v>2.7676767676767677</v>
      </c>
      <c r="J439" s="2">
        <f t="shared" si="25"/>
        <v>270.00964320154287</v>
      </c>
      <c r="L439" s="2">
        <f t="shared" si="26"/>
        <v>1.4141414141414141</v>
      </c>
      <c r="M439" s="2">
        <f t="shared" si="27"/>
        <v>258.18466730954674</v>
      </c>
    </row>
    <row r="440" spans="1:13" x14ac:dyDescent="0.25">
      <c r="A440" s="4">
        <v>5</v>
      </c>
      <c r="B440" s="4">
        <v>437</v>
      </c>
      <c r="C440" s="4">
        <v>20350</v>
      </c>
      <c r="D440" s="4">
        <v>2.778</v>
      </c>
      <c r="E440" s="5">
        <v>21.85</v>
      </c>
      <c r="F440" s="5">
        <v>0.13489999999999999</v>
      </c>
      <c r="H440" s="2">
        <f t="shared" si="23"/>
        <v>2.7777777777777776E-2</v>
      </c>
      <c r="I440" s="2">
        <f t="shared" si="24"/>
        <v>2.7777777777777777</v>
      </c>
      <c r="J440" s="2">
        <f t="shared" si="25"/>
        <v>271.01414336226293</v>
      </c>
      <c r="L440" s="2">
        <f t="shared" si="26"/>
        <v>1.4242424242424241</v>
      </c>
      <c r="M440" s="2">
        <f t="shared" si="27"/>
        <v>259.1891674702668</v>
      </c>
    </row>
    <row r="441" spans="1:13" x14ac:dyDescent="0.25">
      <c r="A441" s="4">
        <v>5</v>
      </c>
      <c r="B441" s="4">
        <v>438</v>
      </c>
      <c r="C441" s="4">
        <v>20352</v>
      </c>
      <c r="D441" s="4">
        <v>2.7879999999999998</v>
      </c>
      <c r="E441" s="5">
        <v>21.9</v>
      </c>
      <c r="F441" s="5">
        <v>0.13589999999999999</v>
      </c>
      <c r="H441" s="2">
        <f t="shared" si="23"/>
        <v>2.7878787878787878E-2</v>
      </c>
      <c r="I441" s="2">
        <f t="shared" si="24"/>
        <v>2.7878787878787876</v>
      </c>
      <c r="J441" s="2">
        <f t="shared" si="25"/>
        <v>273.02314368370298</v>
      </c>
      <c r="L441" s="2">
        <f t="shared" si="26"/>
        <v>1.434343434343434</v>
      </c>
      <c r="M441" s="2">
        <f t="shared" si="27"/>
        <v>261.19816779170685</v>
      </c>
    </row>
    <row r="442" spans="1:13" x14ac:dyDescent="0.25">
      <c r="A442" s="4">
        <v>5</v>
      </c>
      <c r="B442" s="4">
        <v>439</v>
      </c>
      <c r="C442" s="4">
        <v>20354</v>
      </c>
      <c r="D442" s="4">
        <v>2.798</v>
      </c>
      <c r="E442" s="5">
        <v>21.95</v>
      </c>
      <c r="F442" s="5">
        <v>0.13589999999999999</v>
      </c>
      <c r="H442" s="2">
        <f t="shared" si="23"/>
        <v>2.797979797979798E-2</v>
      </c>
      <c r="I442" s="2">
        <f t="shared" si="24"/>
        <v>2.797979797979798</v>
      </c>
      <c r="J442" s="2">
        <f t="shared" si="25"/>
        <v>273.02314368370298</v>
      </c>
      <c r="L442" s="2">
        <f t="shared" si="26"/>
        <v>1.4444444444444444</v>
      </c>
      <c r="M442" s="2">
        <f t="shared" si="27"/>
        <v>261.19816779170685</v>
      </c>
    </row>
    <row r="443" spans="1:13" x14ac:dyDescent="0.25">
      <c r="A443" s="4">
        <v>5</v>
      </c>
      <c r="B443" s="4">
        <v>440</v>
      </c>
      <c r="C443" s="4">
        <v>20354</v>
      </c>
      <c r="D443" s="4">
        <v>2.798</v>
      </c>
      <c r="E443" s="5">
        <v>22</v>
      </c>
      <c r="F443" s="5">
        <v>0.13730000000000001</v>
      </c>
      <c r="H443" s="2">
        <f t="shared" si="23"/>
        <v>2.797979797979798E-2</v>
      </c>
      <c r="I443" s="2">
        <f t="shared" si="24"/>
        <v>2.797979797979798</v>
      </c>
      <c r="J443" s="2">
        <f t="shared" si="25"/>
        <v>275.83574413371912</v>
      </c>
      <c r="L443" s="2">
        <f t="shared" si="26"/>
        <v>1.4444444444444444</v>
      </c>
      <c r="M443" s="2">
        <f t="shared" si="27"/>
        <v>264.01076824172299</v>
      </c>
    </row>
    <row r="444" spans="1:13" x14ac:dyDescent="0.25">
      <c r="A444" s="4">
        <v>5</v>
      </c>
      <c r="B444" s="4">
        <v>441</v>
      </c>
      <c r="C444" s="4">
        <v>20356</v>
      </c>
      <c r="D444" s="4">
        <v>2.8079999999999998</v>
      </c>
      <c r="E444" s="5">
        <v>22.05</v>
      </c>
      <c r="F444" s="5">
        <v>0.13539999999999999</v>
      </c>
      <c r="H444" s="2">
        <f t="shared" si="23"/>
        <v>2.8080808080808081E-2</v>
      </c>
      <c r="I444" s="2">
        <f t="shared" si="24"/>
        <v>2.808080808080808</v>
      </c>
      <c r="J444" s="2">
        <f t="shared" si="25"/>
        <v>272.01864352298298</v>
      </c>
      <c r="L444" s="2">
        <f t="shared" si="26"/>
        <v>1.4545454545454544</v>
      </c>
      <c r="M444" s="2">
        <f t="shared" si="27"/>
        <v>260.19366763098685</v>
      </c>
    </row>
    <row r="445" spans="1:13" x14ac:dyDescent="0.25">
      <c r="A445" s="4">
        <v>5</v>
      </c>
      <c r="B445" s="4">
        <v>442</v>
      </c>
      <c r="C445" s="4">
        <v>20359</v>
      </c>
      <c r="D445" s="4">
        <v>2.823</v>
      </c>
      <c r="E445" s="5">
        <v>22.1</v>
      </c>
      <c r="F445" s="5">
        <v>0.13730000000000001</v>
      </c>
      <c r="H445" s="2">
        <f t="shared" si="23"/>
        <v>2.8232323232323234E-2</v>
      </c>
      <c r="I445" s="2">
        <f t="shared" si="24"/>
        <v>2.8232323232323235</v>
      </c>
      <c r="J445" s="2">
        <f t="shared" si="25"/>
        <v>275.83574413371912</v>
      </c>
      <c r="L445" s="2">
        <f t="shared" si="26"/>
        <v>1.4696969696969699</v>
      </c>
      <c r="M445" s="2">
        <f t="shared" si="27"/>
        <v>264.01076824172299</v>
      </c>
    </row>
    <row r="446" spans="1:13" x14ac:dyDescent="0.25">
      <c r="A446" s="4">
        <v>5</v>
      </c>
      <c r="B446" s="4">
        <v>443</v>
      </c>
      <c r="C446" s="4">
        <v>20360</v>
      </c>
      <c r="D446" s="4">
        <v>2.8279999999999998</v>
      </c>
      <c r="E446" s="5">
        <v>22.15</v>
      </c>
      <c r="F446" s="5">
        <v>0.13880000000000001</v>
      </c>
      <c r="H446" s="2">
        <f t="shared" si="23"/>
        <v>2.8282828282828285E-2</v>
      </c>
      <c r="I446" s="2">
        <f t="shared" si="24"/>
        <v>2.8282828282828283</v>
      </c>
      <c r="J446" s="2">
        <f t="shared" si="25"/>
        <v>278.84924461587917</v>
      </c>
      <c r="L446" s="2">
        <f t="shared" si="26"/>
        <v>1.4747474747474747</v>
      </c>
      <c r="M446" s="2">
        <f t="shared" si="27"/>
        <v>267.02426872388304</v>
      </c>
    </row>
    <row r="447" spans="1:13" x14ac:dyDescent="0.25">
      <c r="A447" s="4">
        <v>5</v>
      </c>
      <c r="B447" s="4">
        <v>444</v>
      </c>
      <c r="C447" s="4">
        <v>20361</v>
      </c>
      <c r="D447" s="4">
        <v>2.8330000000000002</v>
      </c>
      <c r="E447" s="5">
        <v>22.2</v>
      </c>
      <c r="F447" s="5">
        <v>0.13689999999999999</v>
      </c>
      <c r="H447" s="2">
        <f t="shared" si="23"/>
        <v>2.8333333333333332E-2</v>
      </c>
      <c r="I447" s="2">
        <f t="shared" si="24"/>
        <v>2.833333333333333</v>
      </c>
      <c r="J447" s="2">
        <f t="shared" si="25"/>
        <v>275.03214400514304</v>
      </c>
      <c r="L447" s="2">
        <f t="shared" si="26"/>
        <v>1.4797979797979794</v>
      </c>
      <c r="M447" s="2">
        <f t="shared" si="27"/>
        <v>263.20716811314691</v>
      </c>
    </row>
    <row r="448" spans="1:13" x14ac:dyDescent="0.25">
      <c r="A448" s="4">
        <v>5</v>
      </c>
      <c r="B448" s="4">
        <v>445</v>
      </c>
      <c r="C448" s="4">
        <v>20363</v>
      </c>
      <c r="D448" s="4">
        <v>2.843</v>
      </c>
      <c r="E448" s="5">
        <v>22.25</v>
      </c>
      <c r="F448" s="5">
        <v>0.13780000000000001</v>
      </c>
      <c r="H448" s="2">
        <f t="shared" si="23"/>
        <v>2.8434343434343434E-2</v>
      </c>
      <c r="I448" s="2">
        <f t="shared" si="24"/>
        <v>2.8434343434343434</v>
      </c>
      <c r="J448" s="2">
        <f t="shared" si="25"/>
        <v>276.84024429443912</v>
      </c>
      <c r="L448" s="2">
        <f t="shared" si="26"/>
        <v>1.4898989898989898</v>
      </c>
      <c r="M448" s="2">
        <f t="shared" si="27"/>
        <v>265.01526840244298</v>
      </c>
    </row>
    <row r="449" spans="1:13" x14ac:dyDescent="0.25">
      <c r="A449" s="4">
        <v>5</v>
      </c>
      <c r="B449" s="4">
        <v>446</v>
      </c>
      <c r="C449" s="4">
        <v>20366</v>
      </c>
      <c r="D449" s="4">
        <v>2.859</v>
      </c>
      <c r="E449" s="5">
        <v>22.3</v>
      </c>
      <c r="F449" s="5">
        <v>0.13880000000000001</v>
      </c>
      <c r="H449" s="2">
        <f t="shared" si="23"/>
        <v>2.8585858585858586E-2</v>
      </c>
      <c r="I449" s="2">
        <f t="shared" si="24"/>
        <v>2.8585858585858586</v>
      </c>
      <c r="J449" s="2">
        <f t="shared" si="25"/>
        <v>278.84924461587917</v>
      </c>
      <c r="L449" s="2">
        <f t="shared" si="26"/>
        <v>1.505050505050505</v>
      </c>
      <c r="M449" s="2">
        <f t="shared" si="27"/>
        <v>267.02426872388304</v>
      </c>
    </row>
    <row r="450" spans="1:13" x14ac:dyDescent="0.25">
      <c r="A450" s="4">
        <v>5</v>
      </c>
      <c r="B450" s="4">
        <v>447</v>
      </c>
      <c r="C450" s="4">
        <v>20367</v>
      </c>
      <c r="D450" s="4">
        <v>2.8639999999999999</v>
      </c>
      <c r="E450" s="5">
        <v>22.35</v>
      </c>
      <c r="F450" s="5">
        <v>0.13930000000000001</v>
      </c>
      <c r="H450" s="2">
        <f t="shared" si="23"/>
        <v>2.8636363636363637E-2</v>
      </c>
      <c r="I450" s="2">
        <f t="shared" si="24"/>
        <v>2.8636363636363638</v>
      </c>
      <c r="J450" s="2">
        <f t="shared" si="25"/>
        <v>279.85374477659917</v>
      </c>
      <c r="L450" s="2">
        <f t="shared" si="26"/>
        <v>1.5101010101010102</v>
      </c>
      <c r="M450" s="2">
        <f t="shared" si="27"/>
        <v>268.02876888460304</v>
      </c>
    </row>
    <row r="451" spans="1:13" x14ac:dyDescent="0.25">
      <c r="A451" s="4">
        <v>5</v>
      </c>
      <c r="B451" s="4">
        <v>448</v>
      </c>
      <c r="C451" s="4">
        <v>20368</v>
      </c>
      <c r="D451" s="4">
        <v>2.8690000000000002</v>
      </c>
      <c r="E451" s="5">
        <v>22.4</v>
      </c>
      <c r="F451" s="5">
        <v>0.13880000000000001</v>
      </c>
      <c r="H451" s="2">
        <f t="shared" si="23"/>
        <v>2.8686868686868688E-2</v>
      </c>
      <c r="I451" s="2">
        <f t="shared" si="24"/>
        <v>2.868686868686869</v>
      </c>
      <c r="J451" s="2">
        <f t="shared" si="25"/>
        <v>278.84924461587917</v>
      </c>
      <c r="L451" s="2">
        <f t="shared" si="26"/>
        <v>1.5151515151515154</v>
      </c>
      <c r="M451" s="2">
        <f t="shared" si="27"/>
        <v>267.02426872388304</v>
      </c>
    </row>
    <row r="452" spans="1:13" x14ac:dyDescent="0.25">
      <c r="A452" s="4">
        <v>5</v>
      </c>
      <c r="B452" s="4">
        <v>449</v>
      </c>
      <c r="C452" s="4">
        <v>20370</v>
      </c>
      <c r="D452" s="4">
        <v>2.879</v>
      </c>
      <c r="E452" s="5">
        <v>22.45</v>
      </c>
      <c r="F452" s="5">
        <v>0.13930000000000001</v>
      </c>
      <c r="H452" s="2">
        <f t="shared" ref="H452:H515" si="28">(C452-19800)/19800</f>
        <v>2.8787878787878789E-2</v>
      </c>
      <c r="I452" s="2">
        <f t="shared" ref="I452:I515" si="29">H452*100</f>
        <v>2.8787878787878789</v>
      </c>
      <c r="J452" s="2">
        <f t="shared" si="25"/>
        <v>279.85374477659917</v>
      </c>
      <c r="L452" s="2">
        <f t="shared" si="26"/>
        <v>1.5252525252525253</v>
      </c>
      <c r="M452" s="2">
        <f t="shared" si="27"/>
        <v>268.02876888460304</v>
      </c>
    </row>
    <row r="453" spans="1:13" x14ac:dyDescent="0.25">
      <c r="A453" s="4">
        <v>5</v>
      </c>
      <c r="B453" s="4">
        <v>450</v>
      </c>
      <c r="C453" s="4">
        <v>20372</v>
      </c>
      <c r="D453" s="4">
        <v>2.8889999999999998</v>
      </c>
      <c r="E453" s="5">
        <v>22.5</v>
      </c>
      <c r="F453" s="5">
        <v>0.13930000000000001</v>
      </c>
      <c r="H453" s="2">
        <f t="shared" si="28"/>
        <v>2.8888888888888888E-2</v>
      </c>
      <c r="I453" s="2">
        <f t="shared" si="29"/>
        <v>2.8888888888888888</v>
      </c>
      <c r="J453" s="2">
        <f t="shared" si="25"/>
        <v>279.85374477659917</v>
      </c>
      <c r="L453" s="2">
        <f t="shared" si="26"/>
        <v>1.5353535353535352</v>
      </c>
      <c r="M453" s="2">
        <f t="shared" si="27"/>
        <v>268.02876888460304</v>
      </c>
    </row>
    <row r="454" spans="1:13" x14ac:dyDescent="0.25">
      <c r="A454" s="4">
        <v>5</v>
      </c>
      <c r="B454" s="4">
        <v>451</v>
      </c>
      <c r="C454" s="4">
        <v>20374</v>
      </c>
      <c r="D454" s="4">
        <v>2.899</v>
      </c>
      <c r="E454" s="5">
        <v>22.55</v>
      </c>
      <c r="F454" s="5">
        <v>0.14030000000000001</v>
      </c>
      <c r="H454" s="2">
        <f t="shared" si="28"/>
        <v>2.8989898989898989E-2</v>
      </c>
      <c r="I454" s="2">
        <f t="shared" si="29"/>
        <v>2.8989898989898988</v>
      </c>
      <c r="J454" s="2">
        <f t="shared" si="25"/>
        <v>281.86274509803923</v>
      </c>
      <c r="L454" s="2">
        <f t="shared" si="26"/>
        <v>1.5454545454545452</v>
      </c>
      <c r="M454" s="2">
        <f t="shared" si="27"/>
        <v>270.03776920604309</v>
      </c>
    </row>
    <row r="455" spans="1:13" x14ac:dyDescent="0.25">
      <c r="A455" s="4">
        <v>5</v>
      </c>
      <c r="B455" s="4">
        <v>452</v>
      </c>
      <c r="C455" s="4">
        <v>20375</v>
      </c>
      <c r="D455" s="4">
        <v>2.9039999999999999</v>
      </c>
      <c r="E455" s="5">
        <v>22.6</v>
      </c>
      <c r="F455" s="5">
        <v>0.13930000000000001</v>
      </c>
      <c r="H455" s="2">
        <f t="shared" si="28"/>
        <v>2.904040404040404E-2</v>
      </c>
      <c r="I455" s="2">
        <f t="shared" si="29"/>
        <v>2.904040404040404</v>
      </c>
      <c r="J455" s="2">
        <f t="shared" ref="J455:J518" si="30">F455/497.76*1000000</f>
        <v>279.85374477659917</v>
      </c>
      <c r="L455" s="2">
        <f t="shared" si="26"/>
        <v>1.5505050505050504</v>
      </c>
      <c r="M455" s="2">
        <f t="shared" si="27"/>
        <v>268.02876888460304</v>
      </c>
    </row>
    <row r="456" spans="1:13" x14ac:dyDescent="0.25">
      <c r="A456" s="4">
        <v>5</v>
      </c>
      <c r="B456" s="4">
        <v>453</v>
      </c>
      <c r="C456" s="4">
        <v>20377</v>
      </c>
      <c r="D456" s="4">
        <v>2.9140000000000001</v>
      </c>
      <c r="E456" s="5">
        <v>22.65</v>
      </c>
      <c r="F456" s="5">
        <v>0.13980000000000001</v>
      </c>
      <c r="H456" s="2">
        <f t="shared" si="28"/>
        <v>2.9141414141414142E-2</v>
      </c>
      <c r="I456" s="2">
        <f t="shared" si="29"/>
        <v>2.9141414141414144</v>
      </c>
      <c r="J456" s="2">
        <f t="shared" si="30"/>
        <v>280.85824493731923</v>
      </c>
      <c r="L456" s="2">
        <f t="shared" si="26"/>
        <v>1.5606060606060608</v>
      </c>
      <c r="M456" s="2">
        <f t="shared" si="27"/>
        <v>269.0332690453231</v>
      </c>
    </row>
    <row r="457" spans="1:13" x14ac:dyDescent="0.25">
      <c r="A457" s="4">
        <v>5</v>
      </c>
      <c r="B457" s="4">
        <v>454</v>
      </c>
      <c r="C457" s="4">
        <v>20379</v>
      </c>
      <c r="D457" s="4">
        <v>2.9239999999999999</v>
      </c>
      <c r="E457" s="5">
        <v>22.7</v>
      </c>
      <c r="F457" s="5">
        <v>0.14030000000000001</v>
      </c>
      <c r="H457" s="2">
        <f t="shared" si="28"/>
        <v>2.9242424242424243E-2</v>
      </c>
      <c r="I457" s="2">
        <f t="shared" si="29"/>
        <v>2.9242424242424243</v>
      </c>
      <c r="J457" s="2">
        <f t="shared" si="30"/>
        <v>281.86274509803923</v>
      </c>
      <c r="L457" s="2">
        <f t="shared" si="26"/>
        <v>1.5707070707070707</v>
      </c>
      <c r="M457" s="2">
        <f t="shared" si="27"/>
        <v>270.03776920604309</v>
      </c>
    </row>
    <row r="458" spans="1:13" x14ac:dyDescent="0.25">
      <c r="A458" s="4">
        <v>5</v>
      </c>
      <c r="B458" s="4">
        <v>455</v>
      </c>
      <c r="C458" s="4">
        <v>20380</v>
      </c>
      <c r="D458" s="4">
        <v>2.9289999999999998</v>
      </c>
      <c r="E458" s="5">
        <v>22.75</v>
      </c>
      <c r="F458" s="5">
        <v>0.14130000000000001</v>
      </c>
      <c r="H458" s="2">
        <f t="shared" si="28"/>
        <v>2.9292929292929294E-2</v>
      </c>
      <c r="I458" s="2">
        <f t="shared" si="29"/>
        <v>2.9292929292929295</v>
      </c>
      <c r="J458" s="2">
        <f t="shared" si="30"/>
        <v>283.87174541947928</v>
      </c>
      <c r="L458" s="2">
        <f t="shared" si="26"/>
        <v>1.5757575757575759</v>
      </c>
      <c r="M458" s="2">
        <f t="shared" si="27"/>
        <v>272.04676952748315</v>
      </c>
    </row>
    <row r="459" spans="1:13" x14ac:dyDescent="0.25">
      <c r="A459" s="4">
        <v>5</v>
      </c>
      <c r="B459" s="4">
        <v>456</v>
      </c>
      <c r="C459" s="4">
        <v>20381</v>
      </c>
      <c r="D459" s="4">
        <v>2.9340000000000002</v>
      </c>
      <c r="E459" s="5">
        <v>22.8</v>
      </c>
      <c r="F459" s="5">
        <v>0.14130000000000001</v>
      </c>
      <c r="H459" s="2">
        <f t="shared" si="28"/>
        <v>2.9343434343434345E-2</v>
      </c>
      <c r="I459" s="2">
        <f t="shared" si="29"/>
        <v>2.9343434343434347</v>
      </c>
      <c r="J459" s="2">
        <f t="shared" si="30"/>
        <v>283.87174541947928</v>
      </c>
      <c r="L459" s="2">
        <f t="shared" si="26"/>
        <v>1.5808080808080811</v>
      </c>
      <c r="M459" s="2">
        <f t="shared" si="27"/>
        <v>272.04676952748315</v>
      </c>
    </row>
    <row r="460" spans="1:13" x14ac:dyDescent="0.25">
      <c r="A460" s="4">
        <v>5</v>
      </c>
      <c r="B460" s="4">
        <v>457</v>
      </c>
      <c r="C460" s="4">
        <v>20383</v>
      </c>
      <c r="D460" s="4">
        <v>2.944</v>
      </c>
      <c r="E460" s="5">
        <v>22.85</v>
      </c>
      <c r="F460" s="5">
        <v>0.14130000000000001</v>
      </c>
      <c r="H460" s="2">
        <f t="shared" si="28"/>
        <v>2.9444444444444443E-2</v>
      </c>
      <c r="I460" s="2">
        <f t="shared" si="29"/>
        <v>2.9444444444444442</v>
      </c>
      <c r="J460" s="2">
        <f t="shared" si="30"/>
        <v>283.87174541947928</v>
      </c>
      <c r="L460" s="2">
        <f t="shared" si="26"/>
        <v>1.5909090909090906</v>
      </c>
      <c r="M460" s="2">
        <f t="shared" si="27"/>
        <v>272.04676952748315</v>
      </c>
    </row>
    <row r="461" spans="1:13" x14ac:dyDescent="0.25">
      <c r="A461" s="4">
        <v>5</v>
      </c>
      <c r="B461" s="4">
        <v>458</v>
      </c>
      <c r="C461" s="4">
        <v>20386</v>
      </c>
      <c r="D461" s="4">
        <v>2.96</v>
      </c>
      <c r="E461" s="5">
        <v>22.9</v>
      </c>
      <c r="F461" s="5">
        <v>0.14130000000000001</v>
      </c>
      <c r="H461" s="2">
        <f t="shared" si="28"/>
        <v>2.9595959595959596E-2</v>
      </c>
      <c r="I461" s="2">
        <f t="shared" si="29"/>
        <v>2.9595959595959598</v>
      </c>
      <c r="J461" s="2">
        <f t="shared" si="30"/>
        <v>283.87174541947928</v>
      </c>
      <c r="L461" s="2">
        <f t="shared" si="26"/>
        <v>1.6060606060606062</v>
      </c>
      <c r="M461" s="2">
        <f t="shared" si="27"/>
        <v>272.04676952748315</v>
      </c>
    </row>
    <row r="462" spans="1:13" x14ac:dyDescent="0.25">
      <c r="A462" s="4">
        <v>5</v>
      </c>
      <c r="B462" s="4">
        <v>459</v>
      </c>
      <c r="C462" s="4">
        <v>20387</v>
      </c>
      <c r="D462" s="4">
        <v>2.9649999999999999</v>
      </c>
      <c r="E462" s="5">
        <v>22.95</v>
      </c>
      <c r="F462" s="5">
        <v>0.14230000000000001</v>
      </c>
      <c r="H462" s="2">
        <f t="shared" si="28"/>
        <v>2.9646464646464647E-2</v>
      </c>
      <c r="I462" s="2">
        <f t="shared" si="29"/>
        <v>2.9646464646464645</v>
      </c>
      <c r="J462" s="2">
        <f t="shared" si="30"/>
        <v>285.88074574091934</v>
      </c>
      <c r="L462" s="2">
        <f t="shared" si="26"/>
        <v>1.6111111111111109</v>
      </c>
      <c r="M462" s="2">
        <f t="shared" si="27"/>
        <v>274.05576984892321</v>
      </c>
    </row>
    <row r="463" spans="1:13" x14ac:dyDescent="0.25">
      <c r="A463" s="4">
        <v>5</v>
      </c>
      <c r="B463" s="4">
        <v>460</v>
      </c>
      <c r="C463" s="4">
        <v>20388</v>
      </c>
      <c r="D463" s="4">
        <v>2.97</v>
      </c>
      <c r="E463" s="5">
        <v>23</v>
      </c>
      <c r="F463" s="5">
        <v>0.14180000000000001</v>
      </c>
      <c r="H463" s="2">
        <f t="shared" si="28"/>
        <v>2.9696969696969697E-2</v>
      </c>
      <c r="I463" s="2">
        <f t="shared" si="29"/>
        <v>2.9696969696969697</v>
      </c>
      <c r="J463" s="2">
        <f t="shared" si="30"/>
        <v>284.87624558019934</v>
      </c>
      <c r="L463" s="2">
        <f t="shared" ref="L463:L526" si="31">I463-$I$269</f>
        <v>1.6161616161616161</v>
      </c>
      <c r="M463" s="2">
        <f t="shared" ref="M463:M526" si="32">J463-$J$269</f>
        <v>273.05126968820321</v>
      </c>
    </row>
    <row r="464" spans="1:13" x14ac:dyDescent="0.25">
      <c r="A464" s="4">
        <v>5</v>
      </c>
      <c r="B464" s="4">
        <v>461</v>
      </c>
      <c r="C464" s="4">
        <v>20389</v>
      </c>
      <c r="D464" s="4">
        <v>2.9750000000000001</v>
      </c>
      <c r="E464" s="5">
        <v>23.05</v>
      </c>
      <c r="F464" s="5">
        <v>0.14230000000000001</v>
      </c>
      <c r="H464" s="2">
        <f t="shared" si="28"/>
        <v>2.9747474747474748E-2</v>
      </c>
      <c r="I464" s="2">
        <f t="shared" si="29"/>
        <v>2.9747474747474749</v>
      </c>
      <c r="J464" s="2">
        <f t="shared" si="30"/>
        <v>285.88074574091934</v>
      </c>
      <c r="L464" s="2">
        <f t="shared" si="31"/>
        <v>1.6212121212121213</v>
      </c>
      <c r="M464" s="2">
        <f t="shared" si="32"/>
        <v>274.05576984892321</v>
      </c>
    </row>
    <row r="465" spans="1:13" x14ac:dyDescent="0.25">
      <c r="A465" s="4">
        <v>5</v>
      </c>
      <c r="B465" s="4">
        <v>462</v>
      </c>
      <c r="C465" s="4">
        <v>20392</v>
      </c>
      <c r="D465" s="4">
        <v>2.99</v>
      </c>
      <c r="E465" s="5">
        <v>23.1</v>
      </c>
      <c r="F465" s="5">
        <v>0.14319999999999999</v>
      </c>
      <c r="H465" s="2">
        <f t="shared" si="28"/>
        <v>2.9898989898989901E-2</v>
      </c>
      <c r="I465" s="2">
        <f t="shared" si="29"/>
        <v>2.9898989898989901</v>
      </c>
      <c r="J465" s="2">
        <f t="shared" si="30"/>
        <v>287.68884603021536</v>
      </c>
      <c r="L465" s="2">
        <f t="shared" si="31"/>
        <v>1.6363636363636365</v>
      </c>
      <c r="M465" s="2">
        <f t="shared" si="32"/>
        <v>275.86387013821923</v>
      </c>
    </row>
    <row r="466" spans="1:13" x14ac:dyDescent="0.25">
      <c r="A466" s="4">
        <v>5</v>
      </c>
      <c r="B466" s="4">
        <v>463</v>
      </c>
      <c r="C466" s="4">
        <v>20393</v>
      </c>
      <c r="D466" s="4">
        <v>2.9950000000000001</v>
      </c>
      <c r="E466" s="5">
        <v>23.15</v>
      </c>
      <c r="F466" s="5">
        <v>0.14230000000000001</v>
      </c>
      <c r="H466" s="2">
        <f t="shared" si="28"/>
        <v>2.9949494949494948E-2</v>
      </c>
      <c r="I466" s="2">
        <f t="shared" si="29"/>
        <v>2.9949494949494948</v>
      </c>
      <c r="J466" s="2">
        <f t="shared" si="30"/>
        <v>285.88074574091934</v>
      </c>
      <c r="L466" s="2">
        <f t="shared" si="31"/>
        <v>1.6414141414141412</v>
      </c>
      <c r="M466" s="2">
        <f t="shared" si="32"/>
        <v>274.05576984892321</v>
      </c>
    </row>
    <row r="467" spans="1:13" x14ac:dyDescent="0.25">
      <c r="A467" s="4">
        <v>5</v>
      </c>
      <c r="B467" s="4">
        <v>464</v>
      </c>
      <c r="C467" s="4">
        <v>20394</v>
      </c>
      <c r="D467" s="4">
        <v>3</v>
      </c>
      <c r="E467" s="5">
        <v>23.2</v>
      </c>
      <c r="F467" s="5">
        <v>0.14319999999999999</v>
      </c>
      <c r="H467" s="2">
        <f t="shared" si="28"/>
        <v>0.03</v>
      </c>
      <c r="I467" s="2">
        <f t="shared" si="29"/>
        <v>3</v>
      </c>
      <c r="J467" s="2">
        <f t="shared" si="30"/>
        <v>287.68884603021536</v>
      </c>
      <c r="L467" s="2">
        <f t="shared" si="31"/>
        <v>1.6464646464646464</v>
      </c>
      <c r="M467" s="2">
        <f t="shared" si="32"/>
        <v>275.86387013821923</v>
      </c>
    </row>
    <row r="468" spans="1:13" x14ac:dyDescent="0.25">
      <c r="A468" s="4">
        <v>5</v>
      </c>
      <c r="B468" s="4">
        <v>465</v>
      </c>
      <c r="C468" s="4">
        <v>20397</v>
      </c>
      <c r="D468" s="4">
        <v>3.0150000000000001</v>
      </c>
      <c r="E468" s="5">
        <v>23.25</v>
      </c>
      <c r="F468" s="5">
        <v>0.14369999999999999</v>
      </c>
      <c r="H468" s="2">
        <f t="shared" si="28"/>
        <v>3.0151515151515151E-2</v>
      </c>
      <c r="I468" s="2">
        <f t="shared" si="29"/>
        <v>3.0151515151515151</v>
      </c>
      <c r="J468" s="2">
        <f t="shared" si="30"/>
        <v>288.69334619093536</v>
      </c>
      <c r="L468" s="2">
        <f t="shared" si="31"/>
        <v>1.6616161616161615</v>
      </c>
      <c r="M468" s="2">
        <f t="shared" si="32"/>
        <v>276.86837029893923</v>
      </c>
    </row>
    <row r="469" spans="1:13" x14ac:dyDescent="0.25">
      <c r="A469" s="4">
        <v>5</v>
      </c>
      <c r="B469" s="4">
        <v>466</v>
      </c>
      <c r="C469" s="4">
        <v>20399</v>
      </c>
      <c r="D469" s="4">
        <v>3.0249999999999999</v>
      </c>
      <c r="E469" s="5">
        <v>23.3</v>
      </c>
      <c r="F469" s="5">
        <v>0.14369999999999999</v>
      </c>
      <c r="H469" s="2">
        <f t="shared" si="28"/>
        <v>3.0252525252525253E-2</v>
      </c>
      <c r="I469" s="2">
        <f t="shared" si="29"/>
        <v>3.0252525252525251</v>
      </c>
      <c r="J469" s="2">
        <f t="shared" si="30"/>
        <v>288.69334619093536</v>
      </c>
      <c r="L469" s="2">
        <f t="shared" si="31"/>
        <v>1.6717171717171715</v>
      </c>
      <c r="M469" s="2">
        <f t="shared" si="32"/>
        <v>276.86837029893923</v>
      </c>
    </row>
    <row r="470" spans="1:13" x14ac:dyDescent="0.25">
      <c r="A470" s="4">
        <v>5</v>
      </c>
      <c r="B470" s="4">
        <v>467</v>
      </c>
      <c r="C470" s="4">
        <v>20400</v>
      </c>
      <c r="D470" s="4">
        <v>3.03</v>
      </c>
      <c r="E470" s="5">
        <v>23.35</v>
      </c>
      <c r="F470" s="5">
        <v>0.14419999999999999</v>
      </c>
      <c r="H470" s="2">
        <f t="shared" si="28"/>
        <v>3.0303030303030304E-2</v>
      </c>
      <c r="I470" s="2">
        <f t="shared" si="29"/>
        <v>3.0303030303030303</v>
      </c>
      <c r="J470" s="2">
        <f t="shared" si="30"/>
        <v>289.69784635165541</v>
      </c>
      <c r="L470" s="2">
        <f t="shared" si="31"/>
        <v>1.6767676767676767</v>
      </c>
      <c r="M470" s="2">
        <f t="shared" si="32"/>
        <v>277.87287045965928</v>
      </c>
    </row>
    <row r="471" spans="1:13" x14ac:dyDescent="0.25">
      <c r="A471" s="4">
        <v>5</v>
      </c>
      <c r="B471" s="4">
        <v>468</v>
      </c>
      <c r="C471" s="4">
        <v>20401</v>
      </c>
      <c r="D471" s="4">
        <v>3.0350000000000001</v>
      </c>
      <c r="E471" s="5">
        <v>23.4</v>
      </c>
      <c r="F471" s="5">
        <v>0.14319999999999999</v>
      </c>
      <c r="H471" s="2">
        <f t="shared" si="28"/>
        <v>3.0353535353535355E-2</v>
      </c>
      <c r="I471" s="2">
        <f t="shared" si="29"/>
        <v>3.0353535353535355</v>
      </c>
      <c r="J471" s="2">
        <f t="shared" si="30"/>
        <v>287.68884603021536</v>
      </c>
      <c r="L471" s="2">
        <f t="shared" si="31"/>
        <v>1.6818181818181819</v>
      </c>
      <c r="M471" s="2">
        <f t="shared" si="32"/>
        <v>275.86387013821923</v>
      </c>
    </row>
    <row r="472" spans="1:13" x14ac:dyDescent="0.25">
      <c r="A472" s="4">
        <v>5</v>
      </c>
      <c r="B472" s="4">
        <v>469</v>
      </c>
      <c r="C472" s="4">
        <v>20403</v>
      </c>
      <c r="D472" s="4">
        <v>3.0449999999999999</v>
      </c>
      <c r="E472" s="5">
        <v>23.45</v>
      </c>
      <c r="F472" s="5">
        <v>0.14319999999999999</v>
      </c>
      <c r="H472" s="2">
        <f t="shared" si="28"/>
        <v>3.0454545454545453E-2</v>
      </c>
      <c r="I472" s="2">
        <f t="shared" si="29"/>
        <v>3.0454545454545454</v>
      </c>
      <c r="J472" s="2">
        <f t="shared" si="30"/>
        <v>287.68884603021536</v>
      </c>
      <c r="L472" s="2">
        <f t="shared" si="31"/>
        <v>1.6919191919191918</v>
      </c>
      <c r="M472" s="2">
        <f t="shared" si="32"/>
        <v>275.86387013821923</v>
      </c>
    </row>
    <row r="473" spans="1:13" x14ac:dyDescent="0.25">
      <c r="A473" s="4">
        <v>5</v>
      </c>
      <c r="B473" s="4">
        <v>470</v>
      </c>
      <c r="C473" s="4">
        <v>20405</v>
      </c>
      <c r="D473" s="4">
        <v>3.056</v>
      </c>
      <c r="E473" s="5">
        <v>23.5</v>
      </c>
      <c r="F473" s="5">
        <v>0.14419999999999999</v>
      </c>
      <c r="H473" s="2">
        <f t="shared" si="28"/>
        <v>3.0555555555555555E-2</v>
      </c>
      <c r="I473" s="2">
        <f t="shared" si="29"/>
        <v>3.0555555555555554</v>
      </c>
      <c r="J473" s="2">
        <f t="shared" si="30"/>
        <v>289.69784635165541</v>
      </c>
      <c r="L473" s="2">
        <f t="shared" si="31"/>
        <v>1.7020202020202018</v>
      </c>
      <c r="M473" s="2">
        <f t="shared" si="32"/>
        <v>277.87287045965928</v>
      </c>
    </row>
    <row r="474" spans="1:13" x14ac:dyDescent="0.25">
      <c r="A474" s="4">
        <v>5</v>
      </c>
      <c r="B474" s="4">
        <v>471</v>
      </c>
      <c r="C474" s="4">
        <v>20407</v>
      </c>
      <c r="D474" s="4">
        <v>3.0659999999999998</v>
      </c>
      <c r="E474" s="5">
        <v>23.55</v>
      </c>
      <c r="F474" s="5">
        <v>0.1447</v>
      </c>
      <c r="H474" s="2">
        <f t="shared" si="28"/>
        <v>3.0656565656565656E-2</v>
      </c>
      <c r="I474" s="2">
        <f t="shared" si="29"/>
        <v>3.0656565656565657</v>
      </c>
      <c r="J474" s="2">
        <f t="shared" si="30"/>
        <v>290.70234651237541</v>
      </c>
      <c r="L474" s="2">
        <f t="shared" si="31"/>
        <v>1.7121212121212122</v>
      </c>
      <c r="M474" s="2">
        <f t="shared" si="32"/>
        <v>278.87737062037928</v>
      </c>
    </row>
    <row r="475" spans="1:13" x14ac:dyDescent="0.25">
      <c r="A475" s="4">
        <v>5</v>
      </c>
      <c r="B475" s="4">
        <v>472</v>
      </c>
      <c r="C475" s="4">
        <v>20408</v>
      </c>
      <c r="D475" s="4">
        <v>3.0710000000000002</v>
      </c>
      <c r="E475" s="5">
        <v>23.6</v>
      </c>
      <c r="F475" s="5">
        <v>0.1452</v>
      </c>
      <c r="H475" s="2">
        <f t="shared" si="28"/>
        <v>3.0707070707070707E-2</v>
      </c>
      <c r="I475" s="2">
        <f t="shared" si="29"/>
        <v>3.0707070707070705</v>
      </c>
      <c r="J475" s="2">
        <f t="shared" si="30"/>
        <v>291.70684667309547</v>
      </c>
      <c r="L475" s="2">
        <f t="shared" si="31"/>
        <v>1.7171717171717169</v>
      </c>
      <c r="M475" s="2">
        <f t="shared" si="32"/>
        <v>279.88187078109934</v>
      </c>
    </row>
    <row r="476" spans="1:13" x14ac:dyDescent="0.25">
      <c r="A476" s="4">
        <v>5</v>
      </c>
      <c r="B476" s="4">
        <v>473</v>
      </c>
      <c r="C476" s="4">
        <v>20409</v>
      </c>
      <c r="D476" s="4">
        <v>3.0760000000000001</v>
      </c>
      <c r="E476" s="5">
        <v>23.65</v>
      </c>
      <c r="F476" s="5">
        <v>0.1447</v>
      </c>
      <c r="H476" s="2">
        <f t="shared" si="28"/>
        <v>3.0757575757575758E-2</v>
      </c>
      <c r="I476" s="2">
        <f t="shared" si="29"/>
        <v>3.0757575757575757</v>
      </c>
      <c r="J476" s="2">
        <f t="shared" si="30"/>
        <v>290.70234651237541</v>
      </c>
      <c r="L476" s="2">
        <f t="shared" si="31"/>
        <v>1.7222222222222221</v>
      </c>
      <c r="M476" s="2">
        <f t="shared" si="32"/>
        <v>278.87737062037928</v>
      </c>
    </row>
    <row r="477" spans="1:13" x14ac:dyDescent="0.25">
      <c r="A477" s="4">
        <v>5</v>
      </c>
      <c r="B477" s="4">
        <v>474</v>
      </c>
      <c r="C477" s="4">
        <v>20412</v>
      </c>
      <c r="D477" s="4">
        <v>3.0910000000000002</v>
      </c>
      <c r="E477" s="5">
        <v>23.7</v>
      </c>
      <c r="F477" s="5">
        <v>0.1452</v>
      </c>
      <c r="H477" s="2">
        <f t="shared" si="28"/>
        <v>3.090909090909091E-2</v>
      </c>
      <c r="I477" s="2">
        <f t="shared" si="29"/>
        <v>3.0909090909090908</v>
      </c>
      <c r="J477" s="2">
        <f t="shared" si="30"/>
        <v>291.70684667309547</v>
      </c>
      <c r="L477" s="2">
        <f t="shared" si="31"/>
        <v>1.7373737373737372</v>
      </c>
      <c r="M477" s="2">
        <f t="shared" si="32"/>
        <v>279.88187078109934</v>
      </c>
    </row>
    <row r="478" spans="1:13" x14ac:dyDescent="0.25">
      <c r="A478" s="4">
        <v>5</v>
      </c>
      <c r="B478" s="4">
        <v>475</v>
      </c>
      <c r="C478" s="4">
        <v>20414</v>
      </c>
      <c r="D478" s="4">
        <v>3.101</v>
      </c>
      <c r="E478" s="5">
        <v>23.75</v>
      </c>
      <c r="F478" s="5">
        <v>0.1462</v>
      </c>
      <c r="H478" s="2">
        <f t="shared" si="28"/>
        <v>3.1010101010101009E-2</v>
      </c>
      <c r="I478" s="2">
        <f t="shared" si="29"/>
        <v>3.1010101010101008</v>
      </c>
      <c r="J478" s="2">
        <f t="shared" si="30"/>
        <v>293.71584699453547</v>
      </c>
      <c r="L478" s="2">
        <f t="shared" si="31"/>
        <v>1.7474747474747472</v>
      </c>
      <c r="M478" s="2">
        <f t="shared" si="32"/>
        <v>281.89087110253934</v>
      </c>
    </row>
    <row r="479" spans="1:13" x14ac:dyDescent="0.25">
      <c r="A479" s="4">
        <v>5</v>
      </c>
      <c r="B479" s="4">
        <v>476</v>
      </c>
      <c r="C479" s="4">
        <v>20415</v>
      </c>
      <c r="D479" s="4">
        <v>3.1059999999999999</v>
      </c>
      <c r="E479" s="5">
        <v>23.8</v>
      </c>
      <c r="F479" s="5">
        <v>0.1467</v>
      </c>
      <c r="H479" s="2">
        <f t="shared" si="28"/>
        <v>3.1060606060606059E-2</v>
      </c>
      <c r="I479" s="2">
        <f t="shared" si="29"/>
        <v>3.106060606060606</v>
      </c>
      <c r="J479" s="2">
        <f t="shared" si="30"/>
        <v>294.72034715525552</v>
      </c>
      <c r="L479" s="2">
        <f t="shared" si="31"/>
        <v>1.7525252525252524</v>
      </c>
      <c r="M479" s="2">
        <f t="shared" si="32"/>
        <v>282.89537126325939</v>
      </c>
    </row>
    <row r="480" spans="1:13" x14ac:dyDescent="0.25">
      <c r="A480" s="4">
        <v>5</v>
      </c>
      <c r="B480" s="4">
        <v>477</v>
      </c>
      <c r="C480" s="4">
        <v>20416</v>
      </c>
      <c r="D480" s="4">
        <v>3.1110000000000002</v>
      </c>
      <c r="E480" s="5">
        <v>23.85</v>
      </c>
      <c r="F480" s="5">
        <v>0.1467</v>
      </c>
      <c r="H480" s="2">
        <f t="shared" si="28"/>
        <v>3.111111111111111E-2</v>
      </c>
      <c r="I480" s="2">
        <f t="shared" si="29"/>
        <v>3.1111111111111112</v>
      </c>
      <c r="J480" s="2">
        <f t="shared" si="30"/>
        <v>294.72034715525552</v>
      </c>
      <c r="L480" s="2">
        <f t="shared" si="31"/>
        <v>1.7575757575757576</v>
      </c>
      <c r="M480" s="2">
        <f t="shared" si="32"/>
        <v>282.89537126325939</v>
      </c>
    </row>
    <row r="481" spans="1:13" x14ac:dyDescent="0.25">
      <c r="A481" s="4">
        <v>5</v>
      </c>
      <c r="B481" s="4">
        <v>478</v>
      </c>
      <c r="C481" s="4">
        <v>20419</v>
      </c>
      <c r="D481" s="4">
        <v>3.1259999999999999</v>
      </c>
      <c r="E481" s="5">
        <v>23.9</v>
      </c>
      <c r="F481" s="5">
        <v>0.1472</v>
      </c>
      <c r="H481" s="2">
        <f t="shared" si="28"/>
        <v>3.1262626262626263E-2</v>
      </c>
      <c r="I481" s="2">
        <f t="shared" si="29"/>
        <v>3.1262626262626263</v>
      </c>
      <c r="J481" s="2">
        <f t="shared" si="30"/>
        <v>295.72484731597552</v>
      </c>
      <c r="L481" s="2">
        <f t="shared" si="31"/>
        <v>1.7727272727272727</v>
      </c>
      <c r="M481" s="2">
        <f t="shared" si="32"/>
        <v>283.89987142397939</v>
      </c>
    </row>
    <row r="482" spans="1:13" x14ac:dyDescent="0.25">
      <c r="A482" s="4">
        <v>5</v>
      </c>
      <c r="B482" s="4">
        <v>479</v>
      </c>
      <c r="C482" s="4">
        <v>20420</v>
      </c>
      <c r="D482" s="4">
        <v>3.1309999999999998</v>
      </c>
      <c r="E482" s="5">
        <v>23.95</v>
      </c>
      <c r="F482" s="5">
        <v>0.1462</v>
      </c>
      <c r="H482" s="2">
        <f t="shared" si="28"/>
        <v>3.1313131313131314E-2</v>
      </c>
      <c r="I482" s="2">
        <f t="shared" si="29"/>
        <v>3.1313131313131315</v>
      </c>
      <c r="J482" s="2">
        <f t="shared" si="30"/>
        <v>293.71584699453547</v>
      </c>
      <c r="L482" s="2">
        <f t="shared" si="31"/>
        <v>1.7777777777777779</v>
      </c>
      <c r="M482" s="2">
        <f t="shared" si="32"/>
        <v>281.89087110253934</v>
      </c>
    </row>
    <row r="483" spans="1:13" x14ac:dyDescent="0.25">
      <c r="A483" s="4">
        <v>5</v>
      </c>
      <c r="B483" s="4">
        <v>480</v>
      </c>
      <c r="C483" s="4">
        <v>20421</v>
      </c>
      <c r="D483" s="4">
        <v>3.1360000000000001</v>
      </c>
      <c r="E483" s="5">
        <v>24</v>
      </c>
      <c r="F483" s="5">
        <v>0.1472</v>
      </c>
      <c r="H483" s="2">
        <f t="shared" si="28"/>
        <v>3.1363636363636364E-2</v>
      </c>
      <c r="I483" s="2">
        <f t="shared" si="29"/>
        <v>3.1363636363636362</v>
      </c>
      <c r="J483" s="2">
        <f t="shared" si="30"/>
        <v>295.72484731597552</v>
      </c>
      <c r="L483" s="2">
        <f t="shared" si="31"/>
        <v>1.7828282828282827</v>
      </c>
      <c r="M483" s="2">
        <f t="shared" si="32"/>
        <v>283.89987142397939</v>
      </c>
    </row>
    <row r="484" spans="1:13" x14ac:dyDescent="0.25">
      <c r="A484" s="4">
        <v>5</v>
      </c>
      <c r="B484" s="4">
        <v>481</v>
      </c>
      <c r="C484" s="4">
        <v>20422</v>
      </c>
      <c r="D484" s="4">
        <v>3.141</v>
      </c>
      <c r="E484" s="5">
        <v>24.05</v>
      </c>
      <c r="F484" s="5">
        <v>0.1472</v>
      </c>
      <c r="H484" s="2">
        <f t="shared" si="28"/>
        <v>3.1414141414141415E-2</v>
      </c>
      <c r="I484" s="2">
        <f t="shared" si="29"/>
        <v>3.1414141414141414</v>
      </c>
      <c r="J484" s="2">
        <f t="shared" si="30"/>
        <v>295.72484731597552</v>
      </c>
      <c r="L484" s="2">
        <f t="shared" si="31"/>
        <v>1.7878787878787878</v>
      </c>
      <c r="M484" s="2">
        <f t="shared" si="32"/>
        <v>283.89987142397939</v>
      </c>
    </row>
    <row r="485" spans="1:13" x14ac:dyDescent="0.25">
      <c r="A485" s="4">
        <v>5</v>
      </c>
      <c r="B485" s="4">
        <v>482</v>
      </c>
      <c r="C485" s="4">
        <v>20424</v>
      </c>
      <c r="D485" s="4">
        <v>3.1520000000000001</v>
      </c>
      <c r="E485" s="5">
        <v>24.1</v>
      </c>
      <c r="F485" s="5">
        <v>0.1467</v>
      </c>
      <c r="H485" s="2">
        <f t="shared" si="28"/>
        <v>3.1515151515151517E-2</v>
      </c>
      <c r="I485" s="2">
        <f t="shared" si="29"/>
        <v>3.1515151515151518</v>
      </c>
      <c r="J485" s="2">
        <f t="shared" si="30"/>
        <v>294.72034715525552</v>
      </c>
      <c r="L485" s="2">
        <f t="shared" si="31"/>
        <v>1.7979797979797982</v>
      </c>
      <c r="M485" s="2">
        <f t="shared" si="32"/>
        <v>282.89537126325939</v>
      </c>
    </row>
    <row r="486" spans="1:13" x14ac:dyDescent="0.25">
      <c r="A486" s="4">
        <v>5</v>
      </c>
      <c r="B486" s="4">
        <v>483</v>
      </c>
      <c r="C486" s="4">
        <v>20426</v>
      </c>
      <c r="D486" s="4">
        <v>3.1619999999999999</v>
      </c>
      <c r="E486" s="5">
        <v>24.15</v>
      </c>
      <c r="F486" s="5">
        <v>0.1477</v>
      </c>
      <c r="H486" s="2">
        <f t="shared" si="28"/>
        <v>3.1616161616161619E-2</v>
      </c>
      <c r="I486" s="2">
        <f t="shared" si="29"/>
        <v>3.1616161616161618</v>
      </c>
      <c r="J486" s="2">
        <f t="shared" si="30"/>
        <v>296.72934747669558</v>
      </c>
      <c r="L486" s="2">
        <f t="shared" si="31"/>
        <v>1.8080808080808082</v>
      </c>
      <c r="M486" s="2">
        <f t="shared" si="32"/>
        <v>284.90437158469945</v>
      </c>
    </row>
    <row r="487" spans="1:13" x14ac:dyDescent="0.25">
      <c r="A487" s="4">
        <v>5</v>
      </c>
      <c r="B487" s="4">
        <v>484</v>
      </c>
      <c r="C487" s="4">
        <v>20427</v>
      </c>
      <c r="D487" s="4">
        <v>3.1669999999999998</v>
      </c>
      <c r="E487" s="5">
        <v>24.2</v>
      </c>
      <c r="F487" s="5">
        <v>0.1472</v>
      </c>
      <c r="H487" s="2">
        <f t="shared" si="28"/>
        <v>3.1666666666666669E-2</v>
      </c>
      <c r="I487" s="2">
        <f t="shared" si="29"/>
        <v>3.166666666666667</v>
      </c>
      <c r="J487" s="2">
        <f t="shared" si="30"/>
        <v>295.72484731597552</v>
      </c>
      <c r="L487" s="2">
        <f t="shared" si="31"/>
        <v>1.8131313131313134</v>
      </c>
      <c r="M487" s="2">
        <f t="shared" si="32"/>
        <v>283.89987142397939</v>
      </c>
    </row>
    <row r="488" spans="1:13" x14ac:dyDescent="0.25">
      <c r="A488" s="4">
        <v>5</v>
      </c>
      <c r="B488" s="4">
        <v>485</v>
      </c>
      <c r="C488" s="4">
        <v>20429</v>
      </c>
      <c r="D488" s="4">
        <v>3.177</v>
      </c>
      <c r="E488" s="5">
        <v>24.25</v>
      </c>
      <c r="F488" s="5">
        <v>0.1477</v>
      </c>
      <c r="H488" s="2">
        <f t="shared" si="28"/>
        <v>3.1767676767676771E-2</v>
      </c>
      <c r="I488" s="2">
        <f t="shared" si="29"/>
        <v>3.1767676767676769</v>
      </c>
      <c r="J488" s="2">
        <f t="shared" si="30"/>
        <v>296.72934747669558</v>
      </c>
      <c r="L488" s="2">
        <f t="shared" si="31"/>
        <v>1.8232323232323233</v>
      </c>
      <c r="M488" s="2">
        <f t="shared" si="32"/>
        <v>284.90437158469945</v>
      </c>
    </row>
    <row r="489" spans="1:13" x14ac:dyDescent="0.25">
      <c r="A489" s="4">
        <v>5</v>
      </c>
      <c r="B489" s="4">
        <v>486</v>
      </c>
      <c r="C489" s="4">
        <v>20432</v>
      </c>
      <c r="D489" s="4">
        <v>3.1920000000000002</v>
      </c>
      <c r="E489" s="5">
        <v>24.3</v>
      </c>
      <c r="F489" s="5">
        <v>0.14810000000000001</v>
      </c>
      <c r="H489" s="2">
        <f t="shared" si="28"/>
        <v>3.1919191919191917E-2</v>
      </c>
      <c r="I489" s="2">
        <f t="shared" si="29"/>
        <v>3.1919191919191916</v>
      </c>
      <c r="J489" s="2">
        <f t="shared" si="30"/>
        <v>297.53294760527166</v>
      </c>
      <c r="L489" s="2">
        <f t="shared" si="31"/>
        <v>1.838383838383838</v>
      </c>
      <c r="M489" s="2">
        <f t="shared" si="32"/>
        <v>285.70797171327553</v>
      </c>
    </row>
    <row r="490" spans="1:13" x14ac:dyDescent="0.25">
      <c r="A490" s="4">
        <v>5</v>
      </c>
      <c r="B490" s="4">
        <v>487</v>
      </c>
      <c r="C490" s="4">
        <v>20433</v>
      </c>
      <c r="D490" s="4">
        <v>3.1970000000000001</v>
      </c>
      <c r="E490" s="5">
        <v>24.35</v>
      </c>
      <c r="F490" s="5">
        <v>0.14810000000000001</v>
      </c>
      <c r="H490" s="2">
        <f t="shared" si="28"/>
        <v>3.1969696969696967E-2</v>
      </c>
      <c r="I490" s="2">
        <f t="shared" si="29"/>
        <v>3.1969696969696968</v>
      </c>
      <c r="J490" s="2">
        <f t="shared" si="30"/>
        <v>297.53294760527166</v>
      </c>
      <c r="L490" s="2">
        <f t="shared" si="31"/>
        <v>1.8434343434343432</v>
      </c>
      <c r="M490" s="2">
        <f t="shared" si="32"/>
        <v>285.70797171327553</v>
      </c>
    </row>
    <row r="491" spans="1:13" x14ac:dyDescent="0.25">
      <c r="A491" s="4">
        <v>5</v>
      </c>
      <c r="B491" s="4">
        <v>488</v>
      </c>
      <c r="C491" s="4">
        <v>20434</v>
      </c>
      <c r="D491" s="4">
        <v>3.202</v>
      </c>
      <c r="E491" s="5">
        <v>24.4</v>
      </c>
      <c r="F491" s="5">
        <v>0.14860000000000001</v>
      </c>
      <c r="H491" s="2">
        <f t="shared" si="28"/>
        <v>3.2020202020202018E-2</v>
      </c>
      <c r="I491" s="2">
        <f t="shared" si="29"/>
        <v>3.202020202020202</v>
      </c>
      <c r="J491" s="2">
        <f t="shared" si="30"/>
        <v>298.53744776599171</v>
      </c>
      <c r="L491" s="2">
        <f t="shared" si="31"/>
        <v>1.8484848484848484</v>
      </c>
      <c r="M491" s="2">
        <f t="shared" si="32"/>
        <v>286.71247187399558</v>
      </c>
    </row>
    <row r="492" spans="1:13" x14ac:dyDescent="0.25">
      <c r="A492" s="4">
        <v>5</v>
      </c>
      <c r="B492" s="4">
        <v>489</v>
      </c>
      <c r="C492" s="4">
        <v>20436</v>
      </c>
      <c r="D492" s="4">
        <v>3.2120000000000002</v>
      </c>
      <c r="E492" s="5">
        <v>24.45</v>
      </c>
      <c r="F492" s="5">
        <v>0.14910000000000001</v>
      </c>
      <c r="H492" s="2">
        <f t="shared" si="28"/>
        <v>3.212121212121212E-2</v>
      </c>
      <c r="I492" s="2">
        <f t="shared" si="29"/>
        <v>3.2121212121212119</v>
      </c>
      <c r="J492" s="2">
        <f t="shared" si="30"/>
        <v>299.54194792671171</v>
      </c>
      <c r="L492" s="2">
        <f t="shared" si="31"/>
        <v>1.8585858585858583</v>
      </c>
      <c r="M492" s="2">
        <f t="shared" si="32"/>
        <v>287.71697203471558</v>
      </c>
    </row>
    <row r="493" spans="1:13" x14ac:dyDescent="0.25">
      <c r="A493" s="4">
        <v>5</v>
      </c>
      <c r="B493" s="4">
        <v>490</v>
      </c>
      <c r="C493" s="4">
        <v>20438</v>
      </c>
      <c r="D493" s="4">
        <v>3.222</v>
      </c>
      <c r="E493" s="5">
        <v>24.5</v>
      </c>
      <c r="F493" s="5">
        <v>0.14960000000000001</v>
      </c>
      <c r="H493" s="2">
        <f t="shared" si="28"/>
        <v>3.2222222222222222E-2</v>
      </c>
      <c r="I493" s="2">
        <f t="shared" si="29"/>
        <v>3.2222222222222223</v>
      </c>
      <c r="J493" s="2">
        <f t="shared" si="30"/>
        <v>300.54644808743177</v>
      </c>
      <c r="L493" s="2">
        <f t="shared" si="31"/>
        <v>1.8686868686868687</v>
      </c>
      <c r="M493" s="2">
        <f t="shared" si="32"/>
        <v>288.72147219543564</v>
      </c>
    </row>
    <row r="494" spans="1:13" x14ac:dyDescent="0.25">
      <c r="A494" s="4">
        <v>5</v>
      </c>
      <c r="B494" s="4">
        <v>491</v>
      </c>
      <c r="C494" s="4">
        <v>20439</v>
      </c>
      <c r="D494" s="4">
        <v>3.2269999999999999</v>
      </c>
      <c r="E494" s="5">
        <v>24.55</v>
      </c>
      <c r="F494" s="5">
        <v>0.14960000000000001</v>
      </c>
      <c r="H494" s="2">
        <f t="shared" si="28"/>
        <v>3.2272727272727272E-2</v>
      </c>
      <c r="I494" s="2">
        <f t="shared" si="29"/>
        <v>3.2272727272727271</v>
      </c>
      <c r="J494" s="2">
        <f t="shared" si="30"/>
        <v>300.54644808743177</v>
      </c>
      <c r="L494" s="2">
        <f t="shared" si="31"/>
        <v>1.8737373737373735</v>
      </c>
      <c r="M494" s="2">
        <f t="shared" si="32"/>
        <v>288.72147219543564</v>
      </c>
    </row>
    <row r="495" spans="1:13" x14ac:dyDescent="0.25">
      <c r="A495" s="4">
        <v>5</v>
      </c>
      <c r="B495" s="4">
        <v>492</v>
      </c>
      <c r="C495" s="4">
        <v>20441</v>
      </c>
      <c r="D495" s="4">
        <v>3.2370000000000001</v>
      </c>
      <c r="E495" s="5">
        <v>24.6</v>
      </c>
      <c r="F495" s="5">
        <v>0.14910000000000001</v>
      </c>
      <c r="H495" s="2">
        <f t="shared" si="28"/>
        <v>3.2373737373737374E-2</v>
      </c>
      <c r="I495" s="2">
        <f t="shared" si="29"/>
        <v>3.2373737373737375</v>
      </c>
      <c r="J495" s="2">
        <f t="shared" si="30"/>
        <v>299.54194792671171</v>
      </c>
      <c r="L495" s="2">
        <f t="shared" si="31"/>
        <v>1.8838383838383839</v>
      </c>
      <c r="M495" s="2">
        <f t="shared" si="32"/>
        <v>287.71697203471558</v>
      </c>
    </row>
    <row r="496" spans="1:13" x14ac:dyDescent="0.25">
      <c r="A496" s="4">
        <v>5</v>
      </c>
      <c r="B496" s="4">
        <v>493</v>
      </c>
      <c r="C496" s="4">
        <v>20443</v>
      </c>
      <c r="D496" s="4">
        <v>3.2469999999999999</v>
      </c>
      <c r="E496" s="5">
        <v>24.65</v>
      </c>
      <c r="F496" s="5">
        <v>0.15010000000000001</v>
      </c>
      <c r="H496" s="2">
        <f t="shared" si="28"/>
        <v>3.2474747474747476E-2</v>
      </c>
      <c r="I496" s="2">
        <f t="shared" si="29"/>
        <v>3.2474747474747474</v>
      </c>
      <c r="J496" s="2">
        <f t="shared" si="30"/>
        <v>301.55094824815177</v>
      </c>
      <c r="L496" s="2">
        <f t="shared" si="31"/>
        <v>1.8939393939393938</v>
      </c>
      <c r="M496" s="2">
        <f t="shared" si="32"/>
        <v>289.72597235615564</v>
      </c>
    </row>
    <row r="497" spans="1:13" x14ac:dyDescent="0.25">
      <c r="A497" s="4">
        <v>5</v>
      </c>
      <c r="B497" s="4">
        <v>494</v>
      </c>
      <c r="C497" s="4">
        <v>20445</v>
      </c>
      <c r="D497" s="4">
        <v>3.258</v>
      </c>
      <c r="E497" s="5">
        <v>24.7</v>
      </c>
      <c r="F497" s="5">
        <v>0.15110000000000001</v>
      </c>
      <c r="H497" s="2">
        <f t="shared" si="28"/>
        <v>3.2575757575757577E-2</v>
      </c>
      <c r="I497" s="2">
        <f t="shared" si="29"/>
        <v>3.2575757575757578</v>
      </c>
      <c r="J497" s="2">
        <f t="shared" si="30"/>
        <v>303.55994856959182</v>
      </c>
      <c r="L497" s="2">
        <f t="shared" si="31"/>
        <v>1.9040404040404042</v>
      </c>
      <c r="M497" s="2">
        <f t="shared" si="32"/>
        <v>291.73497267759569</v>
      </c>
    </row>
    <row r="498" spans="1:13" x14ac:dyDescent="0.25">
      <c r="A498" s="4">
        <v>5</v>
      </c>
      <c r="B498" s="4">
        <v>495</v>
      </c>
      <c r="C498" s="4">
        <v>20446</v>
      </c>
      <c r="D498" s="4">
        <v>3.2629999999999999</v>
      </c>
      <c r="E498" s="5">
        <v>24.75</v>
      </c>
      <c r="F498" s="5">
        <v>0.15060000000000001</v>
      </c>
      <c r="H498" s="2">
        <f t="shared" si="28"/>
        <v>3.2626262626262628E-2</v>
      </c>
      <c r="I498" s="2">
        <f t="shared" si="29"/>
        <v>3.262626262626263</v>
      </c>
      <c r="J498" s="2">
        <f t="shared" si="30"/>
        <v>302.55544840887177</v>
      </c>
      <c r="L498" s="2">
        <f t="shared" si="31"/>
        <v>1.9090909090909094</v>
      </c>
      <c r="M498" s="2">
        <f t="shared" si="32"/>
        <v>290.73047251687564</v>
      </c>
    </row>
    <row r="499" spans="1:13" x14ac:dyDescent="0.25">
      <c r="A499" s="4">
        <v>5</v>
      </c>
      <c r="B499" s="4">
        <v>496</v>
      </c>
      <c r="C499" s="4">
        <v>20447</v>
      </c>
      <c r="D499" s="4">
        <v>3.2679999999999998</v>
      </c>
      <c r="E499" s="5">
        <v>24.8</v>
      </c>
      <c r="F499" s="5">
        <v>0.15010000000000001</v>
      </c>
      <c r="H499" s="2">
        <f t="shared" si="28"/>
        <v>3.2676767676767679E-2</v>
      </c>
      <c r="I499" s="2">
        <f t="shared" si="29"/>
        <v>3.2676767676767677</v>
      </c>
      <c r="J499" s="2">
        <f t="shared" si="30"/>
        <v>301.55094824815177</v>
      </c>
      <c r="L499" s="2">
        <f t="shared" si="31"/>
        <v>1.9141414141414141</v>
      </c>
      <c r="M499" s="2">
        <f t="shared" si="32"/>
        <v>289.72597235615564</v>
      </c>
    </row>
    <row r="500" spans="1:13" x14ac:dyDescent="0.25">
      <c r="A500" s="4">
        <v>5</v>
      </c>
      <c r="B500" s="4">
        <v>497</v>
      </c>
      <c r="C500" s="4">
        <v>20450</v>
      </c>
      <c r="D500" s="4">
        <v>3.2829999999999999</v>
      </c>
      <c r="E500" s="5">
        <v>24.85</v>
      </c>
      <c r="F500" s="5">
        <v>0.15060000000000001</v>
      </c>
      <c r="H500" s="2">
        <f t="shared" si="28"/>
        <v>3.2828282828282832E-2</v>
      </c>
      <c r="I500" s="2">
        <f t="shared" si="29"/>
        <v>3.2828282828282833</v>
      </c>
      <c r="J500" s="2">
        <f t="shared" si="30"/>
        <v>302.55544840887177</v>
      </c>
      <c r="L500" s="2">
        <f t="shared" si="31"/>
        <v>1.9292929292929297</v>
      </c>
      <c r="M500" s="2">
        <f t="shared" si="32"/>
        <v>290.73047251687564</v>
      </c>
    </row>
    <row r="501" spans="1:13" x14ac:dyDescent="0.25">
      <c r="A501" s="4">
        <v>5</v>
      </c>
      <c r="B501" s="4">
        <v>498</v>
      </c>
      <c r="C501" s="4">
        <v>20452</v>
      </c>
      <c r="D501" s="4">
        <v>3.2930000000000001</v>
      </c>
      <c r="E501" s="5">
        <v>24.9</v>
      </c>
      <c r="F501" s="5">
        <v>0.15110000000000001</v>
      </c>
      <c r="H501" s="2">
        <f t="shared" si="28"/>
        <v>3.2929292929292926E-2</v>
      </c>
      <c r="I501" s="2">
        <f t="shared" si="29"/>
        <v>3.2929292929292928</v>
      </c>
      <c r="J501" s="2">
        <f t="shared" si="30"/>
        <v>303.55994856959182</v>
      </c>
      <c r="L501" s="2">
        <f t="shared" si="31"/>
        <v>1.9393939393939392</v>
      </c>
      <c r="M501" s="2">
        <f t="shared" si="32"/>
        <v>291.73497267759569</v>
      </c>
    </row>
    <row r="502" spans="1:13" x14ac:dyDescent="0.25">
      <c r="A502" s="4">
        <v>5</v>
      </c>
      <c r="B502" s="4">
        <v>499</v>
      </c>
      <c r="C502" s="4">
        <v>20453</v>
      </c>
      <c r="D502" s="4">
        <v>3.298</v>
      </c>
      <c r="E502" s="5">
        <v>24.95</v>
      </c>
      <c r="F502" s="5">
        <v>0.15210000000000001</v>
      </c>
      <c r="H502" s="2">
        <f t="shared" si="28"/>
        <v>3.2979797979797977E-2</v>
      </c>
      <c r="I502" s="2">
        <f t="shared" si="29"/>
        <v>3.2979797979797976</v>
      </c>
      <c r="J502" s="2">
        <f t="shared" si="30"/>
        <v>305.56894889103188</v>
      </c>
      <c r="L502" s="2">
        <f t="shared" si="31"/>
        <v>1.944444444444444</v>
      </c>
      <c r="M502" s="2">
        <f t="shared" si="32"/>
        <v>293.74397299903575</v>
      </c>
    </row>
    <row r="503" spans="1:13" x14ac:dyDescent="0.25">
      <c r="A503" s="4">
        <v>5</v>
      </c>
      <c r="B503" s="4">
        <v>500</v>
      </c>
      <c r="C503" s="4">
        <v>20454</v>
      </c>
      <c r="D503" s="4">
        <v>3.3029999999999999</v>
      </c>
      <c r="E503" s="5">
        <v>25</v>
      </c>
      <c r="F503" s="5">
        <v>0.15110000000000001</v>
      </c>
      <c r="H503" s="2">
        <f t="shared" si="28"/>
        <v>3.3030303030303028E-2</v>
      </c>
      <c r="I503" s="2">
        <f t="shared" si="29"/>
        <v>3.3030303030303028</v>
      </c>
      <c r="J503" s="2">
        <f t="shared" si="30"/>
        <v>303.55994856959182</v>
      </c>
      <c r="L503" s="2">
        <f t="shared" si="31"/>
        <v>1.9494949494949492</v>
      </c>
      <c r="M503" s="2">
        <f t="shared" si="32"/>
        <v>291.73497267759569</v>
      </c>
    </row>
    <row r="504" spans="1:13" x14ac:dyDescent="0.25">
      <c r="A504" s="4">
        <v>5</v>
      </c>
      <c r="B504" s="4">
        <v>501</v>
      </c>
      <c r="C504" s="4">
        <v>20455</v>
      </c>
      <c r="D504" s="4">
        <v>3.3079999999999998</v>
      </c>
      <c r="E504" s="5">
        <v>25.05</v>
      </c>
      <c r="F504" s="5">
        <v>0.15110000000000001</v>
      </c>
      <c r="H504" s="2">
        <f t="shared" si="28"/>
        <v>3.3080808080808079E-2</v>
      </c>
      <c r="I504" s="2">
        <f t="shared" si="29"/>
        <v>3.308080808080808</v>
      </c>
      <c r="J504" s="2">
        <f t="shared" si="30"/>
        <v>303.55994856959182</v>
      </c>
      <c r="L504" s="2">
        <f t="shared" si="31"/>
        <v>1.9545454545454544</v>
      </c>
      <c r="M504" s="2">
        <f t="shared" si="32"/>
        <v>291.73497267759569</v>
      </c>
    </row>
    <row r="505" spans="1:13" x14ac:dyDescent="0.25">
      <c r="A505" s="4">
        <v>5</v>
      </c>
      <c r="B505" s="4">
        <v>502</v>
      </c>
      <c r="C505" s="4">
        <v>20458</v>
      </c>
      <c r="D505" s="4">
        <v>3.323</v>
      </c>
      <c r="E505" s="5">
        <v>25.1</v>
      </c>
      <c r="F505" s="5">
        <v>0.15110000000000001</v>
      </c>
      <c r="H505" s="2">
        <f t="shared" si="28"/>
        <v>3.3232323232323231E-2</v>
      </c>
      <c r="I505" s="2">
        <f t="shared" si="29"/>
        <v>3.3232323232323231</v>
      </c>
      <c r="J505" s="2">
        <f t="shared" si="30"/>
        <v>303.55994856959182</v>
      </c>
      <c r="L505" s="2">
        <f t="shared" si="31"/>
        <v>1.9696969696969695</v>
      </c>
      <c r="M505" s="2">
        <f t="shared" si="32"/>
        <v>291.73497267759569</v>
      </c>
    </row>
    <row r="506" spans="1:13" x14ac:dyDescent="0.25">
      <c r="A506" s="4">
        <v>5</v>
      </c>
      <c r="B506" s="4">
        <v>503</v>
      </c>
      <c r="C506" s="4">
        <v>20459</v>
      </c>
      <c r="D506" s="4">
        <v>3.3279999999999998</v>
      </c>
      <c r="E506" s="5">
        <v>25.15</v>
      </c>
      <c r="F506" s="5">
        <v>0.15160000000000001</v>
      </c>
      <c r="H506" s="2">
        <f t="shared" si="28"/>
        <v>3.3282828282828282E-2</v>
      </c>
      <c r="I506" s="2">
        <f t="shared" si="29"/>
        <v>3.3282828282828283</v>
      </c>
      <c r="J506" s="2">
        <f t="shared" si="30"/>
        <v>304.56444873031182</v>
      </c>
      <c r="L506" s="2">
        <f t="shared" si="31"/>
        <v>1.9747474747474747</v>
      </c>
      <c r="M506" s="2">
        <f t="shared" si="32"/>
        <v>292.73947283831569</v>
      </c>
    </row>
    <row r="507" spans="1:13" x14ac:dyDescent="0.25">
      <c r="A507" s="4">
        <v>5</v>
      </c>
      <c r="B507" s="4">
        <v>504</v>
      </c>
      <c r="C507" s="4">
        <v>20461</v>
      </c>
      <c r="D507" s="4">
        <v>3.3380000000000001</v>
      </c>
      <c r="E507" s="5">
        <v>25.2</v>
      </c>
      <c r="F507" s="5">
        <v>0.15260000000000001</v>
      </c>
      <c r="H507" s="2">
        <f t="shared" si="28"/>
        <v>3.3383838383838384E-2</v>
      </c>
      <c r="I507" s="2">
        <f t="shared" si="29"/>
        <v>3.3383838383838382</v>
      </c>
      <c r="J507" s="2">
        <f t="shared" si="30"/>
        <v>306.57344905175188</v>
      </c>
      <c r="L507" s="2">
        <f t="shared" si="31"/>
        <v>1.9848484848484846</v>
      </c>
      <c r="M507" s="2">
        <f t="shared" si="32"/>
        <v>294.74847315975575</v>
      </c>
    </row>
    <row r="508" spans="1:13" x14ac:dyDescent="0.25">
      <c r="A508" s="4">
        <v>5</v>
      </c>
      <c r="B508" s="4">
        <v>505</v>
      </c>
      <c r="C508" s="4">
        <v>20462</v>
      </c>
      <c r="D508" s="4">
        <v>3.343</v>
      </c>
      <c r="E508" s="5">
        <v>25.25</v>
      </c>
      <c r="F508" s="5">
        <v>0.15260000000000001</v>
      </c>
      <c r="H508" s="2">
        <f t="shared" si="28"/>
        <v>3.3434343434343435E-2</v>
      </c>
      <c r="I508" s="2">
        <f t="shared" si="29"/>
        <v>3.3434343434343434</v>
      </c>
      <c r="J508" s="2">
        <f t="shared" si="30"/>
        <v>306.57344905175188</v>
      </c>
      <c r="L508" s="2">
        <f t="shared" si="31"/>
        <v>1.9898989898989898</v>
      </c>
      <c r="M508" s="2">
        <f t="shared" si="32"/>
        <v>294.74847315975575</v>
      </c>
    </row>
    <row r="509" spans="1:13" x14ac:dyDescent="0.25">
      <c r="A509" s="4">
        <v>5</v>
      </c>
      <c r="B509" s="4">
        <v>506</v>
      </c>
      <c r="C509" s="4">
        <v>20465</v>
      </c>
      <c r="D509" s="4">
        <v>3.359</v>
      </c>
      <c r="E509" s="5">
        <v>25.3</v>
      </c>
      <c r="F509" s="5">
        <v>0.15260000000000001</v>
      </c>
      <c r="H509" s="2">
        <f t="shared" si="28"/>
        <v>3.3585858585858587E-2</v>
      </c>
      <c r="I509" s="2">
        <f t="shared" si="29"/>
        <v>3.3585858585858586</v>
      </c>
      <c r="J509" s="2">
        <f t="shared" si="30"/>
        <v>306.57344905175188</v>
      </c>
      <c r="L509" s="2">
        <f t="shared" si="31"/>
        <v>2.0050505050505052</v>
      </c>
      <c r="M509" s="2">
        <f t="shared" si="32"/>
        <v>294.74847315975575</v>
      </c>
    </row>
    <row r="510" spans="1:13" x14ac:dyDescent="0.25">
      <c r="A510" s="4">
        <v>5</v>
      </c>
      <c r="B510" s="4">
        <v>507</v>
      </c>
      <c r="C510" s="4">
        <v>20466</v>
      </c>
      <c r="D510" s="4">
        <v>3.3639999999999999</v>
      </c>
      <c r="E510" s="5">
        <v>25.35</v>
      </c>
      <c r="F510" s="5">
        <v>0.154</v>
      </c>
      <c r="H510" s="2">
        <f t="shared" si="28"/>
        <v>3.3636363636363638E-2</v>
      </c>
      <c r="I510" s="2">
        <f t="shared" si="29"/>
        <v>3.3636363636363638</v>
      </c>
      <c r="J510" s="2">
        <f t="shared" si="30"/>
        <v>309.3860495017679</v>
      </c>
      <c r="L510" s="2">
        <f t="shared" si="31"/>
        <v>2.0101010101010104</v>
      </c>
      <c r="M510" s="2">
        <f t="shared" si="32"/>
        <v>297.56107360977177</v>
      </c>
    </row>
    <row r="511" spans="1:13" x14ac:dyDescent="0.25">
      <c r="A511" s="4">
        <v>5</v>
      </c>
      <c r="B511" s="4">
        <v>508</v>
      </c>
      <c r="C511" s="4">
        <v>20467</v>
      </c>
      <c r="D511" s="4">
        <v>3.3690000000000002</v>
      </c>
      <c r="E511" s="5">
        <v>25.4</v>
      </c>
      <c r="F511" s="5">
        <v>0.153</v>
      </c>
      <c r="H511" s="2">
        <f t="shared" si="28"/>
        <v>3.3686868686868689E-2</v>
      </c>
      <c r="I511" s="2">
        <f t="shared" si="29"/>
        <v>3.368686868686869</v>
      </c>
      <c r="J511" s="2">
        <f t="shared" si="30"/>
        <v>307.3770491803279</v>
      </c>
      <c r="L511" s="2">
        <f t="shared" si="31"/>
        <v>2.0151515151515156</v>
      </c>
      <c r="M511" s="2">
        <f t="shared" si="32"/>
        <v>295.55207328833177</v>
      </c>
    </row>
    <row r="512" spans="1:13" x14ac:dyDescent="0.25">
      <c r="A512" s="4">
        <v>5</v>
      </c>
      <c r="B512" s="4">
        <v>509</v>
      </c>
      <c r="C512" s="4">
        <v>20469</v>
      </c>
      <c r="D512" s="4">
        <v>3.379</v>
      </c>
      <c r="E512" s="5">
        <v>25.45</v>
      </c>
      <c r="F512" s="5">
        <v>0.1535</v>
      </c>
      <c r="H512" s="2">
        <f t="shared" si="28"/>
        <v>3.378787878787879E-2</v>
      </c>
      <c r="I512" s="2">
        <f t="shared" si="29"/>
        <v>3.3787878787878789</v>
      </c>
      <c r="J512" s="2">
        <f t="shared" si="30"/>
        <v>308.3815493410479</v>
      </c>
      <c r="L512" s="2">
        <f t="shared" si="31"/>
        <v>2.0252525252525251</v>
      </c>
      <c r="M512" s="2">
        <f t="shared" si="32"/>
        <v>296.55657344905177</v>
      </c>
    </row>
    <row r="513" spans="1:13" x14ac:dyDescent="0.25">
      <c r="A513" s="4">
        <v>5</v>
      </c>
      <c r="B513" s="4">
        <v>510</v>
      </c>
      <c r="C513" s="4">
        <v>20470</v>
      </c>
      <c r="D513" s="4">
        <v>3.3839999999999999</v>
      </c>
      <c r="E513" s="5">
        <v>25.5</v>
      </c>
      <c r="F513" s="5">
        <v>0.153</v>
      </c>
      <c r="H513" s="2">
        <f t="shared" si="28"/>
        <v>3.3838383838383841E-2</v>
      </c>
      <c r="I513" s="2">
        <f t="shared" si="29"/>
        <v>3.3838383838383841</v>
      </c>
      <c r="J513" s="2">
        <f t="shared" si="30"/>
        <v>307.3770491803279</v>
      </c>
      <c r="L513" s="2">
        <f t="shared" si="31"/>
        <v>2.0303030303030303</v>
      </c>
      <c r="M513" s="2">
        <f t="shared" si="32"/>
        <v>295.55207328833177</v>
      </c>
    </row>
    <row r="514" spans="1:13" x14ac:dyDescent="0.25">
      <c r="A514" s="4">
        <v>5</v>
      </c>
      <c r="B514" s="4">
        <v>511</v>
      </c>
      <c r="C514" s="4">
        <v>20472</v>
      </c>
      <c r="D514" s="4">
        <v>3.3940000000000001</v>
      </c>
      <c r="E514" s="5">
        <v>25.55</v>
      </c>
      <c r="F514" s="5">
        <v>0.153</v>
      </c>
      <c r="H514" s="2">
        <f t="shared" si="28"/>
        <v>3.3939393939393943E-2</v>
      </c>
      <c r="I514" s="2">
        <f t="shared" si="29"/>
        <v>3.3939393939393945</v>
      </c>
      <c r="J514" s="2">
        <f t="shared" si="30"/>
        <v>307.3770491803279</v>
      </c>
      <c r="L514" s="2">
        <f t="shared" si="31"/>
        <v>2.0404040404040407</v>
      </c>
      <c r="M514" s="2">
        <f t="shared" si="32"/>
        <v>295.55207328833177</v>
      </c>
    </row>
    <row r="515" spans="1:13" x14ac:dyDescent="0.25">
      <c r="A515" s="4">
        <v>5</v>
      </c>
      <c r="B515" s="4">
        <v>512</v>
      </c>
      <c r="C515" s="4">
        <v>20474</v>
      </c>
      <c r="D515" s="4">
        <v>3.4039999999999999</v>
      </c>
      <c r="E515" s="5">
        <v>25.6</v>
      </c>
      <c r="F515" s="5">
        <v>0.154</v>
      </c>
      <c r="H515" s="2">
        <f t="shared" si="28"/>
        <v>3.4040404040404038E-2</v>
      </c>
      <c r="I515" s="2">
        <f t="shared" si="29"/>
        <v>3.404040404040404</v>
      </c>
      <c r="J515" s="2">
        <f t="shared" si="30"/>
        <v>309.3860495017679</v>
      </c>
      <c r="L515" s="2">
        <f t="shared" si="31"/>
        <v>2.0505050505050502</v>
      </c>
      <c r="M515" s="2">
        <f t="shared" si="32"/>
        <v>297.56107360977177</v>
      </c>
    </row>
    <row r="516" spans="1:13" x14ac:dyDescent="0.25">
      <c r="A516" s="4">
        <v>5</v>
      </c>
      <c r="B516" s="4">
        <v>513</v>
      </c>
      <c r="C516" s="4">
        <v>20476</v>
      </c>
      <c r="D516" s="4">
        <v>3.4140000000000001</v>
      </c>
      <c r="E516" s="5">
        <v>25.65</v>
      </c>
      <c r="F516" s="5">
        <v>0.154</v>
      </c>
      <c r="H516" s="2">
        <f t="shared" ref="H516:H579" si="33">(C516-19800)/19800</f>
        <v>3.4141414141414139E-2</v>
      </c>
      <c r="I516" s="2">
        <f t="shared" ref="I516:I579" si="34">H516*100</f>
        <v>3.4141414141414139</v>
      </c>
      <c r="J516" s="2">
        <f t="shared" si="30"/>
        <v>309.3860495017679</v>
      </c>
      <c r="L516" s="2">
        <f t="shared" si="31"/>
        <v>2.0606060606060606</v>
      </c>
      <c r="M516" s="2">
        <f t="shared" si="32"/>
        <v>297.56107360977177</v>
      </c>
    </row>
    <row r="517" spans="1:13" x14ac:dyDescent="0.25">
      <c r="A517" s="4">
        <v>5</v>
      </c>
      <c r="B517" s="4">
        <v>514</v>
      </c>
      <c r="C517" s="4">
        <v>20478</v>
      </c>
      <c r="D517" s="4">
        <v>3.4239999999999999</v>
      </c>
      <c r="E517" s="5">
        <v>25.7</v>
      </c>
      <c r="F517" s="5">
        <v>0.1545</v>
      </c>
      <c r="H517" s="2">
        <f t="shared" si="33"/>
        <v>3.4242424242424241E-2</v>
      </c>
      <c r="I517" s="2">
        <f t="shared" si="34"/>
        <v>3.4242424242424239</v>
      </c>
      <c r="J517" s="2">
        <f t="shared" si="30"/>
        <v>310.39054966248796</v>
      </c>
      <c r="L517" s="2">
        <f t="shared" si="31"/>
        <v>2.0707070707070701</v>
      </c>
      <c r="M517" s="2">
        <f t="shared" si="32"/>
        <v>298.56557377049182</v>
      </c>
    </row>
    <row r="518" spans="1:13" x14ac:dyDescent="0.25">
      <c r="A518" s="4">
        <v>5</v>
      </c>
      <c r="B518" s="4">
        <v>515</v>
      </c>
      <c r="C518" s="4">
        <v>20479</v>
      </c>
      <c r="D518" s="4">
        <v>3.4289999999999998</v>
      </c>
      <c r="E518" s="5">
        <v>25.75</v>
      </c>
      <c r="F518" s="5">
        <v>0.155</v>
      </c>
      <c r="H518" s="2">
        <f t="shared" si="33"/>
        <v>3.4292929292929292E-2</v>
      </c>
      <c r="I518" s="2">
        <f t="shared" si="34"/>
        <v>3.4292929292929291</v>
      </c>
      <c r="J518" s="2">
        <f t="shared" si="30"/>
        <v>311.39504982320796</v>
      </c>
      <c r="L518" s="2">
        <f t="shared" si="31"/>
        <v>2.0757575757575752</v>
      </c>
      <c r="M518" s="2">
        <f t="shared" si="32"/>
        <v>299.57007393121182</v>
      </c>
    </row>
    <row r="519" spans="1:13" x14ac:dyDescent="0.25">
      <c r="A519" s="4">
        <v>5</v>
      </c>
      <c r="B519" s="4">
        <v>516</v>
      </c>
      <c r="C519" s="4">
        <v>20480</v>
      </c>
      <c r="D519" s="4">
        <v>3.4340000000000002</v>
      </c>
      <c r="E519" s="5">
        <v>25.8</v>
      </c>
      <c r="F519" s="5">
        <v>0.1545</v>
      </c>
      <c r="H519" s="2">
        <f t="shared" si="33"/>
        <v>3.4343434343434343E-2</v>
      </c>
      <c r="I519" s="2">
        <f t="shared" si="34"/>
        <v>3.4343434343434343</v>
      </c>
      <c r="J519" s="2">
        <f t="shared" ref="J519:J582" si="35">F519/497.76*1000000</f>
        <v>310.39054966248796</v>
      </c>
      <c r="L519" s="2">
        <f t="shared" si="31"/>
        <v>2.0808080808080804</v>
      </c>
      <c r="M519" s="2">
        <f t="shared" si="32"/>
        <v>298.56557377049182</v>
      </c>
    </row>
    <row r="520" spans="1:13" x14ac:dyDescent="0.25">
      <c r="A520" s="4">
        <v>5</v>
      </c>
      <c r="B520" s="4">
        <v>517</v>
      </c>
      <c r="C520" s="4">
        <v>20482</v>
      </c>
      <c r="D520" s="4">
        <v>3.444</v>
      </c>
      <c r="E520" s="5">
        <v>25.85</v>
      </c>
      <c r="F520" s="5">
        <v>0.1545</v>
      </c>
      <c r="H520" s="2">
        <f t="shared" si="33"/>
        <v>3.4444444444444444E-2</v>
      </c>
      <c r="I520" s="2">
        <f t="shared" si="34"/>
        <v>3.4444444444444446</v>
      </c>
      <c r="J520" s="2">
        <f t="shared" si="35"/>
        <v>310.39054966248796</v>
      </c>
      <c r="L520" s="2">
        <f t="shared" si="31"/>
        <v>2.0909090909090908</v>
      </c>
      <c r="M520" s="2">
        <f t="shared" si="32"/>
        <v>298.56557377049182</v>
      </c>
    </row>
    <row r="521" spans="1:13" x14ac:dyDescent="0.25">
      <c r="A521" s="4">
        <v>5</v>
      </c>
      <c r="B521" s="4">
        <v>518</v>
      </c>
      <c r="C521" s="4">
        <v>20485</v>
      </c>
      <c r="D521" s="4">
        <v>3.46</v>
      </c>
      <c r="E521" s="5">
        <v>25.9</v>
      </c>
      <c r="F521" s="5">
        <v>0.156</v>
      </c>
      <c r="H521" s="2">
        <f t="shared" si="33"/>
        <v>3.4595959595959597E-2</v>
      </c>
      <c r="I521" s="2">
        <f t="shared" si="34"/>
        <v>3.4595959595959598</v>
      </c>
      <c r="J521" s="2">
        <f t="shared" si="35"/>
        <v>313.40405014464801</v>
      </c>
      <c r="L521" s="2">
        <f t="shared" si="31"/>
        <v>2.1060606060606064</v>
      </c>
      <c r="M521" s="2">
        <f t="shared" si="32"/>
        <v>301.57907425265188</v>
      </c>
    </row>
    <row r="522" spans="1:13" x14ac:dyDescent="0.25">
      <c r="A522" s="4">
        <v>5</v>
      </c>
      <c r="B522" s="4">
        <v>519</v>
      </c>
      <c r="C522" s="4">
        <v>20486</v>
      </c>
      <c r="D522" s="4">
        <v>3.4649999999999999</v>
      </c>
      <c r="E522" s="5">
        <v>25.95</v>
      </c>
      <c r="F522" s="5">
        <v>0.1565</v>
      </c>
      <c r="H522" s="2">
        <f t="shared" si="33"/>
        <v>3.4646464646464648E-2</v>
      </c>
      <c r="I522" s="2">
        <f t="shared" si="34"/>
        <v>3.4646464646464645</v>
      </c>
      <c r="J522" s="2">
        <f t="shared" si="35"/>
        <v>314.40855030536807</v>
      </c>
      <c r="L522" s="2">
        <f t="shared" si="31"/>
        <v>2.1111111111111107</v>
      </c>
      <c r="M522" s="2">
        <f t="shared" si="32"/>
        <v>302.58357441337193</v>
      </c>
    </row>
    <row r="523" spans="1:13" x14ac:dyDescent="0.25">
      <c r="A523" s="4">
        <v>5</v>
      </c>
      <c r="B523" s="4">
        <v>520</v>
      </c>
      <c r="C523" s="4">
        <v>20487</v>
      </c>
      <c r="D523" s="4">
        <v>3.47</v>
      </c>
      <c r="E523" s="5">
        <v>26</v>
      </c>
      <c r="F523" s="5">
        <v>0.157</v>
      </c>
      <c r="H523" s="2">
        <f t="shared" si="33"/>
        <v>3.4696969696969698E-2</v>
      </c>
      <c r="I523" s="2">
        <f t="shared" si="34"/>
        <v>3.4696969696969697</v>
      </c>
      <c r="J523" s="2">
        <f t="shared" si="35"/>
        <v>315.41305046608807</v>
      </c>
      <c r="L523" s="2">
        <f t="shared" si="31"/>
        <v>2.1161616161616159</v>
      </c>
      <c r="M523" s="2">
        <f t="shared" si="32"/>
        <v>303.58807457409193</v>
      </c>
    </row>
    <row r="524" spans="1:13" x14ac:dyDescent="0.25">
      <c r="A524" s="4">
        <v>5</v>
      </c>
      <c r="B524" s="4">
        <v>521</v>
      </c>
      <c r="C524" s="4">
        <v>20489</v>
      </c>
      <c r="D524" s="4">
        <v>3.48</v>
      </c>
      <c r="E524" s="5">
        <v>26.05</v>
      </c>
      <c r="F524" s="5">
        <v>0.156</v>
      </c>
      <c r="H524" s="2">
        <f t="shared" si="33"/>
        <v>3.47979797979798E-2</v>
      </c>
      <c r="I524" s="2">
        <f t="shared" si="34"/>
        <v>3.4797979797979801</v>
      </c>
      <c r="J524" s="2">
        <f t="shared" si="35"/>
        <v>313.40405014464801</v>
      </c>
      <c r="L524" s="2">
        <f t="shared" si="31"/>
        <v>2.1262626262626263</v>
      </c>
      <c r="M524" s="2">
        <f t="shared" si="32"/>
        <v>301.57907425265188</v>
      </c>
    </row>
    <row r="525" spans="1:13" x14ac:dyDescent="0.25">
      <c r="A525" s="4">
        <v>5</v>
      </c>
      <c r="B525" s="4">
        <v>522</v>
      </c>
      <c r="C525" s="4">
        <v>20491</v>
      </c>
      <c r="D525" s="4">
        <v>3.49</v>
      </c>
      <c r="E525" s="5">
        <v>26.1</v>
      </c>
      <c r="F525" s="5">
        <v>0.1565</v>
      </c>
      <c r="H525" s="2">
        <f t="shared" si="33"/>
        <v>3.4898989898989902E-2</v>
      </c>
      <c r="I525" s="2">
        <f t="shared" si="34"/>
        <v>3.4898989898989901</v>
      </c>
      <c r="J525" s="2">
        <f t="shared" si="35"/>
        <v>314.40855030536807</v>
      </c>
      <c r="L525" s="2">
        <f t="shared" si="31"/>
        <v>2.1363636363636367</v>
      </c>
      <c r="M525" s="2">
        <f t="shared" si="32"/>
        <v>302.58357441337193</v>
      </c>
    </row>
    <row r="526" spans="1:13" x14ac:dyDescent="0.25">
      <c r="A526" s="4">
        <v>5</v>
      </c>
      <c r="B526" s="4">
        <v>523</v>
      </c>
      <c r="C526" s="4">
        <v>20492</v>
      </c>
      <c r="D526" s="4">
        <v>3.4950000000000001</v>
      </c>
      <c r="E526" s="5">
        <v>26.15</v>
      </c>
      <c r="F526" s="5">
        <v>0.1565</v>
      </c>
      <c r="H526" s="2">
        <f t="shared" si="33"/>
        <v>3.4949494949494953E-2</v>
      </c>
      <c r="I526" s="2">
        <f t="shared" si="34"/>
        <v>3.4949494949494953</v>
      </c>
      <c r="J526" s="2">
        <f t="shared" si="35"/>
        <v>314.40855030536807</v>
      </c>
      <c r="L526" s="2">
        <f t="shared" si="31"/>
        <v>2.1414141414141419</v>
      </c>
      <c r="M526" s="2">
        <f t="shared" si="32"/>
        <v>302.58357441337193</v>
      </c>
    </row>
    <row r="527" spans="1:13" x14ac:dyDescent="0.25">
      <c r="A527" s="4">
        <v>5</v>
      </c>
      <c r="B527" s="4">
        <v>524</v>
      </c>
      <c r="C527" s="4">
        <v>20493</v>
      </c>
      <c r="D527" s="4">
        <v>3.5</v>
      </c>
      <c r="E527" s="5">
        <v>26.2</v>
      </c>
      <c r="F527" s="5">
        <v>0.155</v>
      </c>
      <c r="H527" s="2">
        <f t="shared" si="33"/>
        <v>3.5000000000000003E-2</v>
      </c>
      <c r="I527" s="2">
        <f t="shared" si="34"/>
        <v>3.5000000000000004</v>
      </c>
      <c r="J527" s="2">
        <f t="shared" si="35"/>
        <v>311.39504982320796</v>
      </c>
      <c r="L527" s="2">
        <f t="shared" ref="L527:L590" si="36">I527-$I$269</f>
        <v>2.1464646464646471</v>
      </c>
      <c r="M527" s="2">
        <f t="shared" ref="M527:M590" si="37">J527-$J$269</f>
        <v>299.57007393121182</v>
      </c>
    </row>
    <row r="528" spans="1:13" x14ac:dyDescent="0.25">
      <c r="A528" s="4">
        <v>5</v>
      </c>
      <c r="B528" s="4">
        <v>525</v>
      </c>
      <c r="C528" s="4">
        <v>20496</v>
      </c>
      <c r="D528" s="4">
        <v>3.5150000000000001</v>
      </c>
      <c r="E528" s="5">
        <v>26.25</v>
      </c>
      <c r="F528" s="5">
        <v>0.157</v>
      </c>
      <c r="H528" s="2">
        <f t="shared" si="33"/>
        <v>3.5151515151515149E-2</v>
      </c>
      <c r="I528" s="2">
        <f t="shared" si="34"/>
        <v>3.5151515151515147</v>
      </c>
      <c r="J528" s="2">
        <f t="shared" si="35"/>
        <v>315.41305046608807</v>
      </c>
      <c r="L528" s="2">
        <f t="shared" si="36"/>
        <v>2.1616161616161609</v>
      </c>
      <c r="M528" s="2">
        <f t="shared" si="37"/>
        <v>303.58807457409193</v>
      </c>
    </row>
    <row r="529" spans="1:13" x14ac:dyDescent="0.25">
      <c r="A529" s="4">
        <v>5</v>
      </c>
      <c r="B529" s="4">
        <v>526</v>
      </c>
      <c r="C529" s="4">
        <v>20498</v>
      </c>
      <c r="D529" s="4">
        <v>3.5249999999999999</v>
      </c>
      <c r="E529" s="5">
        <v>26.3</v>
      </c>
      <c r="F529" s="5">
        <v>0.157</v>
      </c>
      <c r="H529" s="2">
        <f t="shared" si="33"/>
        <v>3.5252525252525251E-2</v>
      </c>
      <c r="I529" s="2">
        <f t="shared" si="34"/>
        <v>3.5252525252525251</v>
      </c>
      <c r="J529" s="2">
        <f t="shared" si="35"/>
        <v>315.41305046608807</v>
      </c>
      <c r="L529" s="2">
        <f t="shared" si="36"/>
        <v>2.1717171717171713</v>
      </c>
      <c r="M529" s="2">
        <f t="shared" si="37"/>
        <v>303.58807457409193</v>
      </c>
    </row>
    <row r="530" spans="1:13" x14ac:dyDescent="0.25">
      <c r="A530" s="4">
        <v>5</v>
      </c>
      <c r="B530" s="4">
        <v>527</v>
      </c>
      <c r="C530" s="4">
        <v>20499</v>
      </c>
      <c r="D530" s="4">
        <v>3.53</v>
      </c>
      <c r="E530" s="5">
        <v>26.35</v>
      </c>
      <c r="F530" s="5">
        <v>0.157</v>
      </c>
      <c r="H530" s="2">
        <f t="shared" si="33"/>
        <v>3.5303030303030301E-2</v>
      </c>
      <c r="I530" s="2">
        <f t="shared" si="34"/>
        <v>3.5303030303030303</v>
      </c>
      <c r="J530" s="2">
        <f t="shared" si="35"/>
        <v>315.41305046608807</v>
      </c>
      <c r="L530" s="2">
        <f t="shared" si="36"/>
        <v>2.1767676767676765</v>
      </c>
      <c r="M530" s="2">
        <f t="shared" si="37"/>
        <v>303.58807457409193</v>
      </c>
    </row>
    <row r="531" spans="1:13" x14ac:dyDescent="0.25">
      <c r="A531" s="4">
        <v>5</v>
      </c>
      <c r="B531" s="4">
        <v>528</v>
      </c>
      <c r="C531" s="4">
        <v>20500</v>
      </c>
      <c r="D531" s="4">
        <v>3.5350000000000001</v>
      </c>
      <c r="E531" s="5">
        <v>26.4</v>
      </c>
      <c r="F531" s="5">
        <v>0.1575</v>
      </c>
      <c r="H531" s="2">
        <f t="shared" si="33"/>
        <v>3.5353535353535352E-2</v>
      </c>
      <c r="I531" s="2">
        <f t="shared" si="34"/>
        <v>3.535353535353535</v>
      </c>
      <c r="J531" s="2">
        <f t="shared" si="35"/>
        <v>316.41755062680807</v>
      </c>
      <c r="L531" s="2">
        <f t="shared" si="36"/>
        <v>2.1818181818181817</v>
      </c>
      <c r="M531" s="2">
        <f t="shared" si="37"/>
        <v>304.59257473481193</v>
      </c>
    </row>
    <row r="532" spans="1:13" x14ac:dyDescent="0.25">
      <c r="A532" s="4">
        <v>5</v>
      </c>
      <c r="B532" s="4">
        <v>529</v>
      </c>
      <c r="C532" s="4">
        <v>20502</v>
      </c>
      <c r="D532" s="4">
        <v>3.5449999999999999</v>
      </c>
      <c r="E532" s="5">
        <v>26.45</v>
      </c>
      <c r="F532" s="5">
        <v>0.1565</v>
      </c>
      <c r="H532" s="2">
        <f t="shared" si="33"/>
        <v>3.5454545454545454E-2</v>
      </c>
      <c r="I532" s="2">
        <f t="shared" si="34"/>
        <v>3.5454545454545454</v>
      </c>
      <c r="J532" s="2">
        <f t="shared" si="35"/>
        <v>314.40855030536807</v>
      </c>
      <c r="L532" s="2">
        <f t="shared" si="36"/>
        <v>2.191919191919192</v>
      </c>
      <c r="M532" s="2">
        <f t="shared" si="37"/>
        <v>302.58357441337193</v>
      </c>
    </row>
    <row r="533" spans="1:13" x14ac:dyDescent="0.25">
      <c r="A533" s="4">
        <v>5</v>
      </c>
      <c r="B533" s="4">
        <v>530</v>
      </c>
      <c r="C533" s="4">
        <v>20504</v>
      </c>
      <c r="D533" s="4">
        <v>3.556</v>
      </c>
      <c r="E533" s="5">
        <v>26.5</v>
      </c>
      <c r="F533" s="5">
        <v>0.1575</v>
      </c>
      <c r="H533" s="2">
        <f t="shared" si="33"/>
        <v>3.5555555555555556E-2</v>
      </c>
      <c r="I533" s="2">
        <f t="shared" si="34"/>
        <v>3.5555555555555554</v>
      </c>
      <c r="J533" s="2">
        <f t="shared" si="35"/>
        <v>316.41755062680807</v>
      </c>
      <c r="L533" s="2">
        <f t="shared" si="36"/>
        <v>2.2020202020202015</v>
      </c>
      <c r="M533" s="2">
        <f t="shared" si="37"/>
        <v>304.59257473481193</v>
      </c>
    </row>
    <row r="534" spans="1:13" x14ac:dyDescent="0.25">
      <c r="A534" s="4">
        <v>5</v>
      </c>
      <c r="B534" s="4">
        <v>531</v>
      </c>
      <c r="C534" s="4">
        <v>20505</v>
      </c>
      <c r="D534" s="4">
        <v>3.5609999999999999</v>
      </c>
      <c r="E534" s="5">
        <v>26.55</v>
      </c>
      <c r="F534" s="5">
        <v>0.158</v>
      </c>
      <c r="H534" s="2">
        <f t="shared" si="33"/>
        <v>3.5606060606060606E-2</v>
      </c>
      <c r="I534" s="2">
        <f t="shared" si="34"/>
        <v>3.5606060606060606</v>
      </c>
      <c r="J534" s="2">
        <f t="shared" si="35"/>
        <v>317.42205078752812</v>
      </c>
      <c r="L534" s="2">
        <f t="shared" si="36"/>
        <v>2.2070707070707067</v>
      </c>
      <c r="M534" s="2">
        <f t="shared" si="37"/>
        <v>305.59707489553199</v>
      </c>
    </row>
    <row r="535" spans="1:13" x14ac:dyDescent="0.25">
      <c r="A535" s="4">
        <v>5</v>
      </c>
      <c r="B535" s="4">
        <v>532</v>
      </c>
      <c r="C535" s="4">
        <v>20506</v>
      </c>
      <c r="D535" s="4">
        <v>3.5659999999999998</v>
      </c>
      <c r="E535" s="5">
        <v>26.6</v>
      </c>
      <c r="F535" s="5">
        <v>0.157</v>
      </c>
      <c r="H535" s="2">
        <f t="shared" si="33"/>
        <v>3.5656565656565657E-2</v>
      </c>
      <c r="I535" s="2">
        <f t="shared" si="34"/>
        <v>3.5656565656565657</v>
      </c>
      <c r="J535" s="2">
        <f t="shared" si="35"/>
        <v>315.41305046608807</v>
      </c>
      <c r="L535" s="2">
        <f t="shared" si="36"/>
        <v>2.2121212121212119</v>
      </c>
      <c r="M535" s="2">
        <f t="shared" si="37"/>
        <v>303.58807457409193</v>
      </c>
    </row>
    <row r="536" spans="1:13" x14ac:dyDescent="0.25">
      <c r="A536" s="4">
        <v>5</v>
      </c>
      <c r="B536" s="4">
        <v>533</v>
      </c>
      <c r="C536" s="4">
        <v>20509</v>
      </c>
      <c r="D536" s="4">
        <v>3.581</v>
      </c>
      <c r="E536" s="5">
        <v>26.65</v>
      </c>
      <c r="F536" s="5">
        <v>0.158</v>
      </c>
      <c r="H536" s="2">
        <f t="shared" si="33"/>
        <v>3.580808080808081E-2</v>
      </c>
      <c r="I536" s="2">
        <f t="shared" si="34"/>
        <v>3.5808080808080809</v>
      </c>
      <c r="J536" s="2">
        <f t="shared" si="35"/>
        <v>317.42205078752812</v>
      </c>
      <c r="L536" s="2">
        <f t="shared" si="36"/>
        <v>2.2272727272727275</v>
      </c>
      <c r="M536" s="2">
        <f t="shared" si="37"/>
        <v>305.59707489553199</v>
      </c>
    </row>
    <row r="537" spans="1:13" x14ac:dyDescent="0.25">
      <c r="A537" s="4">
        <v>5</v>
      </c>
      <c r="B537" s="4">
        <v>534</v>
      </c>
      <c r="C537" s="4">
        <v>20511</v>
      </c>
      <c r="D537" s="4">
        <v>3.5910000000000002</v>
      </c>
      <c r="E537" s="5">
        <v>26.7</v>
      </c>
      <c r="F537" s="5">
        <v>0.158</v>
      </c>
      <c r="H537" s="2">
        <f t="shared" si="33"/>
        <v>3.5909090909090911E-2</v>
      </c>
      <c r="I537" s="2">
        <f t="shared" si="34"/>
        <v>3.5909090909090913</v>
      </c>
      <c r="J537" s="2">
        <f t="shared" si="35"/>
        <v>317.42205078752812</v>
      </c>
      <c r="L537" s="2">
        <f t="shared" si="36"/>
        <v>2.2373737373737379</v>
      </c>
      <c r="M537" s="2">
        <f t="shared" si="37"/>
        <v>305.59707489553199</v>
      </c>
    </row>
    <row r="538" spans="1:13" x14ac:dyDescent="0.25">
      <c r="A538" s="4">
        <v>5</v>
      </c>
      <c r="B538" s="4">
        <v>535</v>
      </c>
      <c r="C538" s="4">
        <v>20512</v>
      </c>
      <c r="D538" s="4">
        <v>3.5960000000000001</v>
      </c>
      <c r="E538" s="5">
        <v>26.75</v>
      </c>
      <c r="F538" s="5">
        <v>0.15840000000000001</v>
      </c>
      <c r="H538" s="2">
        <f t="shared" si="33"/>
        <v>3.5959595959595962E-2</v>
      </c>
      <c r="I538" s="2">
        <f t="shared" si="34"/>
        <v>3.595959595959596</v>
      </c>
      <c r="J538" s="2">
        <f t="shared" si="35"/>
        <v>318.22565091610414</v>
      </c>
      <c r="L538" s="2">
        <f t="shared" si="36"/>
        <v>2.2424242424242422</v>
      </c>
      <c r="M538" s="2">
        <f t="shared" si="37"/>
        <v>306.40067502410801</v>
      </c>
    </row>
    <row r="539" spans="1:13" x14ac:dyDescent="0.25">
      <c r="A539" s="4">
        <v>5</v>
      </c>
      <c r="B539" s="4">
        <v>536</v>
      </c>
      <c r="C539" s="4">
        <v>20513</v>
      </c>
      <c r="D539" s="4">
        <v>3.601</v>
      </c>
      <c r="E539" s="5">
        <v>26.8</v>
      </c>
      <c r="F539" s="5">
        <v>0.158</v>
      </c>
      <c r="H539" s="2">
        <f t="shared" si="33"/>
        <v>3.6010101010101013E-2</v>
      </c>
      <c r="I539" s="2">
        <f t="shared" si="34"/>
        <v>3.6010101010101012</v>
      </c>
      <c r="J539" s="2">
        <f t="shared" si="35"/>
        <v>317.42205078752812</v>
      </c>
      <c r="L539" s="2">
        <f t="shared" si="36"/>
        <v>2.2474747474747474</v>
      </c>
      <c r="M539" s="2">
        <f t="shared" si="37"/>
        <v>305.59707489553199</v>
      </c>
    </row>
    <row r="540" spans="1:13" x14ac:dyDescent="0.25">
      <c r="A540" s="4">
        <v>5</v>
      </c>
      <c r="B540" s="4">
        <v>537</v>
      </c>
      <c r="C540" s="4">
        <v>20516</v>
      </c>
      <c r="D540" s="4">
        <v>3.6160000000000001</v>
      </c>
      <c r="E540" s="5">
        <v>26.85</v>
      </c>
      <c r="F540" s="5">
        <v>0.15840000000000001</v>
      </c>
      <c r="H540" s="2">
        <f t="shared" si="33"/>
        <v>3.6161616161616159E-2</v>
      </c>
      <c r="I540" s="2">
        <f t="shared" si="34"/>
        <v>3.6161616161616159</v>
      </c>
      <c r="J540" s="2">
        <f t="shared" si="35"/>
        <v>318.22565091610414</v>
      </c>
      <c r="L540" s="2">
        <f t="shared" si="36"/>
        <v>2.2626262626262621</v>
      </c>
      <c r="M540" s="2">
        <f t="shared" si="37"/>
        <v>306.40067502410801</v>
      </c>
    </row>
    <row r="541" spans="1:13" x14ac:dyDescent="0.25">
      <c r="A541" s="4">
        <v>5</v>
      </c>
      <c r="B541" s="4">
        <v>538</v>
      </c>
      <c r="C541" s="4">
        <v>20517</v>
      </c>
      <c r="D541" s="4">
        <v>3.621</v>
      </c>
      <c r="E541" s="5">
        <v>26.9</v>
      </c>
      <c r="F541" s="5">
        <v>0.15890000000000001</v>
      </c>
      <c r="H541" s="2">
        <f t="shared" si="33"/>
        <v>3.6212121212121209E-2</v>
      </c>
      <c r="I541" s="2">
        <f t="shared" si="34"/>
        <v>3.6212121212121211</v>
      </c>
      <c r="J541" s="2">
        <f t="shared" si="35"/>
        <v>319.2301510768242</v>
      </c>
      <c r="L541" s="2">
        <f t="shared" si="36"/>
        <v>2.2676767676767673</v>
      </c>
      <c r="M541" s="2">
        <f t="shared" si="37"/>
        <v>307.40517518482807</v>
      </c>
    </row>
    <row r="542" spans="1:13" x14ac:dyDescent="0.25">
      <c r="A542" s="4">
        <v>5</v>
      </c>
      <c r="B542" s="4">
        <v>539</v>
      </c>
      <c r="C542" s="4">
        <v>20519</v>
      </c>
      <c r="D542" s="4">
        <v>3.6309999999999998</v>
      </c>
      <c r="E542" s="5">
        <v>26.95</v>
      </c>
      <c r="F542" s="5">
        <v>0.15989999999999999</v>
      </c>
      <c r="H542" s="2">
        <f t="shared" si="33"/>
        <v>3.6313131313131311E-2</v>
      </c>
      <c r="I542" s="2">
        <f t="shared" si="34"/>
        <v>3.631313131313131</v>
      </c>
      <c r="J542" s="2">
        <f t="shared" si="35"/>
        <v>321.2391513982642</v>
      </c>
      <c r="L542" s="2">
        <f t="shared" si="36"/>
        <v>2.2777777777777777</v>
      </c>
      <c r="M542" s="2">
        <f t="shared" si="37"/>
        <v>309.41417550626807</v>
      </c>
    </row>
    <row r="543" spans="1:13" x14ac:dyDescent="0.25">
      <c r="A543" s="4">
        <v>5</v>
      </c>
      <c r="B543" s="4">
        <v>540</v>
      </c>
      <c r="C543" s="4">
        <v>20521</v>
      </c>
      <c r="D543" s="4">
        <v>3.641</v>
      </c>
      <c r="E543" s="5">
        <v>27</v>
      </c>
      <c r="F543" s="5">
        <v>0.15890000000000001</v>
      </c>
      <c r="H543" s="2">
        <f t="shared" si="33"/>
        <v>3.6414141414141413E-2</v>
      </c>
      <c r="I543" s="2">
        <f t="shared" si="34"/>
        <v>3.6414141414141414</v>
      </c>
      <c r="J543" s="2">
        <f t="shared" si="35"/>
        <v>319.2301510768242</v>
      </c>
      <c r="L543" s="2">
        <f t="shared" si="36"/>
        <v>2.2878787878787881</v>
      </c>
      <c r="M543" s="2">
        <f t="shared" si="37"/>
        <v>307.40517518482807</v>
      </c>
    </row>
    <row r="544" spans="1:13" x14ac:dyDescent="0.25">
      <c r="A544" s="4">
        <v>5</v>
      </c>
      <c r="B544" s="4">
        <v>541</v>
      </c>
      <c r="C544" s="4">
        <v>20523</v>
      </c>
      <c r="D544" s="4">
        <v>3.6520000000000001</v>
      </c>
      <c r="E544" s="5">
        <v>27.05</v>
      </c>
      <c r="F544" s="5">
        <v>0.15989999999999999</v>
      </c>
      <c r="H544" s="2">
        <f t="shared" si="33"/>
        <v>3.6515151515151514E-2</v>
      </c>
      <c r="I544" s="2">
        <f t="shared" si="34"/>
        <v>3.6515151515151514</v>
      </c>
      <c r="J544" s="2">
        <f t="shared" si="35"/>
        <v>321.2391513982642</v>
      </c>
      <c r="L544" s="2">
        <f t="shared" si="36"/>
        <v>2.2979797979797976</v>
      </c>
      <c r="M544" s="2">
        <f t="shared" si="37"/>
        <v>309.41417550626807</v>
      </c>
    </row>
    <row r="545" spans="1:13" x14ac:dyDescent="0.25">
      <c r="A545" s="4">
        <v>5</v>
      </c>
      <c r="B545" s="4">
        <v>542</v>
      </c>
      <c r="C545" s="4">
        <v>20523</v>
      </c>
      <c r="D545" s="4">
        <v>3.6520000000000001</v>
      </c>
      <c r="E545" s="5">
        <v>27.1</v>
      </c>
      <c r="F545" s="5">
        <v>0.15939999999999999</v>
      </c>
      <c r="H545" s="2">
        <f t="shared" si="33"/>
        <v>3.6515151515151514E-2</v>
      </c>
      <c r="I545" s="2">
        <f t="shared" si="34"/>
        <v>3.6515151515151514</v>
      </c>
      <c r="J545" s="2">
        <f t="shared" si="35"/>
        <v>320.23465123754414</v>
      </c>
      <c r="L545" s="2">
        <f t="shared" si="36"/>
        <v>2.2979797979797976</v>
      </c>
      <c r="M545" s="2">
        <f t="shared" si="37"/>
        <v>308.40967534554801</v>
      </c>
    </row>
    <row r="546" spans="1:13" x14ac:dyDescent="0.25">
      <c r="A546" s="4">
        <v>5</v>
      </c>
      <c r="B546" s="4">
        <v>543</v>
      </c>
      <c r="C546" s="4">
        <v>20525</v>
      </c>
      <c r="D546" s="4">
        <v>3.6619999999999999</v>
      </c>
      <c r="E546" s="5">
        <v>27.15</v>
      </c>
      <c r="F546" s="5">
        <v>0.15939999999999999</v>
      </c>
      <c r="H546" s="2">
        <f t="shared" si="33"/>
        <v>3.6616161616161616E-2</v>
      </c>
      <c r="I546" s="2">
        <f t="shared" si="34"/>
        <v>3.6616161616161618</v>
      </c>
      <c r="J546" s="2">
        <f t="shared" si="35"/>
        <v>320.23465123754414</v>
      </c>
      <c r="L546" s="2">
        <f t="shared" si="36"/>
        <v>2.308080808080808</v>
      </c>
      <c r="M546" s="2">
        <f t="shared" si="37"/>
        <v>308.40967534554801</v>
      </c>
    </row>
    <row r="547" spans="1:13" x14ac:dyDescent="0.25">
      <c r="A547" s="4">
        <v>5</v>
      </c>
      <c r="B547" s="4">
        <v>544</v>
      </c>
      <c r="C547" s="4">
        <v>20527</v>
      </c>
      <c r="D547" s="4">
        <v>3.6720000000000002</v>
      </c>
      <c r="E547" s="5">
        <v>27.2</v>
      </c>
      <c r="F547" s="5">
        <v>0.16039999999999999</v>
      </c>
      <c r="H547" s="2">
        <f t="shared" si="33"/>
        <v>3.6717171717171718E-2</v>
      </c>
      <c r="I547" s="2">
        <f t="shared" si="34"/>
        <v>3.6717171717171717</v>
      </c>
      <c r="J547" s="2">
        <f t="shared" si="35"/>
        <v>322.24365155898425</v>
      </c>
      <c r="L547" s="2">
        <f t="shared" si="36"/>
        <v>2.3181818181818183</v>
      </c>
      <c r="M547" s="2">
        <f t="shared" si="37"/>
        <v>310.41867566698812</v>
      </c>
    </row>
    <row r="548" spans="1:13" x14ac:dyDescent="0.25">
      <c r="A548" s="4">
        <v>5</v>
      </c>
      <c r="B548" s="4">
        <v>545</v>
      </c>
      <c r="C548" s="4">
        <v>20529</v>
      </c>
      <c r="D548" s="4">
        <v>3.6819999999999999</v>
      </c>
      <c r="E548" s="5">
        <v>27.25</v>
      </c>
      <c r="F548" s="5">
        <v>0.16039999999999999</v>
      </c>
      <c r="H548" s="2">
        <f t="shared" si="33"/>
        <v>3.6818181818181819E-2</v>
      </c>
      <c r="I548" s="2">
        <f t="shared" si="34"/>
        <v>3.6818181818181821</v>
      </c>
      <c r="J548" s="2">
        <f t="shared" si="35"/>
        <v>322.24365155898425</v>
      </c>
      <c r="L548" s="2">
        <f t="shared" si="36"/>
        <v>2.3282828282828287</v>
      </c>
      <c r="M548" s="2">
        <f t="shared" si="37"/>
        <v>310.41867566698812</v>
      </c>
    </row>
    <row r="549" spans="1:13" x14ac:dyDescent="0.25">
      <c r="A549" s="4">
        <v>5</v>
      </c>
      <c r="B549" s="4">
        <v>546</v>
      </c>
      <c r="C549" s="4">
        <v>20529</v>
      </c>
      <c r="D549" s="4">
        <v>3.6819999999999999</v>
      </c>
      <c r="E549" s="5">
        <v>27.3</v>
      </c>
      <c r="F549" s="5">
        <v>0.15989999999999999</v>
      </c>
      <c r="H549" s="2">
        <f t="shared" si="33"/>
        <v>3.6818181818181819E-2</v>
      </c>
      <c r="I549" s="2">
        <f t="shared" si="34"/>
        <v>3.6818181818181821</v>
      </c>
      <c r="J549" s="2">
        <f t="shared" si="35"/>
        <v>321.2391513982642</v>
      </c>
      <c r="L549" s="2">
        <f t="shared" si="36"/>
        <v>2.3282828282828287</v>
      </c>
      <c r="M549" s="2">
        <f t="shared" si="37"/>
        <v>309.41417550626807</v>
      </c>
    </row>
    <row r="550" spans="1:13" x14ac:dyDescent="0.25">
      <c r="A550" s="4">
        <v>5</v>
      </c>
      <c r="B550" s="4">
        <v>547</v>
      </c>
      <c r="C550" s="4">
        <v>20531</v>
      </c>
      <c r="D550" s="4">
        <v>3.6920000000000002</v>
      </c>
      <c r="E550" s="5">
        <v>27.35</v>
      </c>
      <c r="F550" s="5">
        <v>0.15989999999999999</v>
      </c>
      <c r="H550" s="2">
        <f t="shared" si="33"/>
        <v>3.6919191919191921E-2</v>
      </c>
      <c r="I550" s="2">
        <f t="shared" si="34"/>
        <v>3.691919191919192</v>
      </c>
      <c r="J550" s="2">
        <f t="shared" si="35"/>
        <v>321.2391513982642</v>
      </c>
      <c r="L550" s="2">
        <f t="shared" si="36"/>
        <v>2.3383838383838382</v>
      </c>
      <c r="M550" s="2">
        <f t="shared" si="37"/>
        <v>309.41417550626807</v>
      </c>
    </row>
    <row r="551" spans="1:13" x14ac:dyDescent="0.25">
      <c r="A551" s="4">
        <v>5</v>
      </c>
      <c r="B551" s="4">
        <v>548</v>
      </c>
      <c r="C551" s="4">
        <v>20534</v>
      </c>
      <c r="D551" s="4">
        <v>3.7069999999999999</v>
      </c>
      <c r="E551" s="5">
        <v>27.4</v>
      </c>
      <c r="F551" s="5">
        <v>0.16039999999999999</v>
      </c>
      <c r="H551" s="2">
        <f t="shared" si="33"/>
        <v>3.7070707070707073E-2</v>
      </c>
      <c r="I551" s="2">
        <f t="shared" si="34"/>
        <v>3.7070707070707072</v>
      </c>
      <c r="J551" s="2">
        <f t="shared" si="35"/>
        <v>322.24365155898425</v>
      </c>
      <c r="L551" s="2">
        <f t="shared" si="36"/>
        <v>2.3535353535353538</v>
      </c>
      <c r="M551" s="2">
        <f t="shared" si="37"/>
        <v>310.41867566698812</v>
      </c>
    </row>
    <row r="552" spans="1:13" x14ac:dyDescent="0.25">
      <c r="A552" s="4">
        <v>5</v>
      </c>
      <c r="B552" s="4">
        <v>549</v>
      </c>
      <c r="C552" s="4">
        <v>20535</v>
      </c>
      <c r="D552" s="4">
        <v>3.7120000000000002</v>
      </c>
      <c r="E552" s="5">
        <v>27.45</v>
      </c>
      <c r="F552" s="5">
        <v>0.15989999999999999</v>
      </c>
      <c r="H552" s="2">
        <f t="shared" si="33"/>
        <v>3.7121212121212124E-2</v>
      </c>
      <c r="I552" s="2">
        <f t="shared" si="34"/>
        <v>3.7121212121212124</v>
      </c>
      <c r="J552" s="2">
        <f t="shared" si="35"/>
        <v>321.2391513982642</v>
      </c>
      <c r="L552" s="2">
        <f t="shared" si="36"/>
        <v>2.358585858585859</v>
      </c>
      <c r="M552" s="2">
        <f t="shared" si="37"/>
        <v>309.41417550626807</v>
      </c>
    </row>
    <row r="553" spans="1:13" x14ac:dyDescent="0.25">
      <c r="A553" s="4">
        <v>5</v>
      </c>
      <c r="B553" s="4">
        <v>550</v>
      </c>
      <c r="C553" s="4">
        <v>20537</v>
      </c>
      <c r="D553" s="4">
        <v>3.722</v>
      </c>
      <c r="E553" s="5">
        <v>27.5</v>
      </c>
      <c r="F553" s="5">
        <v>0.16189999999999999</v>
      </c>
      <c r="H553" s="2">
        <f t="shared" si="33"/>
        <v>3.7222222222222219E-2</v>
      </c>
      <c r="I553" s="2">
        <f t="shared" si="34"/>
        <v>3.7222222222222219</v>
      </c>
      <c r="J553" s="2">
        <f t="shared" si="35"/>
        <v>325.25715204114431</v>
      </c>
      <c r="L553" s="2">
        <f t="shared" si="36"/>
        <v>2.3686868686868685</v>
      </c>
      <c r="M553" s="2">
        <f t="shared" si="37"/>
        <v>313.43217614914818</v>
      </c>
    </row>
    <row r="554" spans="1:13" x14ac:dyDescent="0.25">
      <c r="A554" s="4">
        <v>5</v>
      </c>
      <c r="B554" s="4">
        <v>551</v>
      </c>
      <c r="C554" s="4">
        <v>20538</v>
      </c>
      <c r="D554" s="4">
        <v>3.7269999999999999</v>
      </c>
      <c r="E554" s="5">
        <v>27.55</v>
      </c>
      <c r="F554" s="5">
        <v>0.16089999999999999</v>
      </c>
      <c r="H554" s="2">
        <f t="shared" si="33"/>
        <v>3.727272727272727E-2</v>
      </c>
      <c r="I554" s="2">
        <f t="shared" si="34"/>
        <v>3.7272727272727271</v>
      </c>
      <c r="J554" s="2">
        <f t="shared" si="35"/>
        <v>323.24815171970425</v>
      </c>
      <c r="L554" s="2">
        <f t="shared" si="36"/>
        <v>2.3737373737373737</v>
      </c>
      <c r="M554" s="2">
        <f t="shared" si="37"/>
        <v>311.42317582770812</v>
      </c>
    </row>
    <row r="555" spans="1:13" x14ac:dyDescent="0.25">
      <c r="A555" s="4">
        <v>5</v>
      </c>
      <c r="B555" s="4">
        <v>552</v>
      </c>
      <c r="C555" s="4">
        <v>20539</v>
      </c>
      <c r="D555" s="4">
        <v>3.7320000000000002</v>
      </c>
      <c r="E555" s="5">
        <v>27.6</v>
      </c>
      <c r="F555" s="5">
        <v>0.16089999999999999</v>
      </c>
      <c r="H555" s="2">
        <f t="shared" si="33"/>
        <v>3.7323232323232321E-2</v>
      </c>
      <c r="I555" s="2">
        <f t="shared" si="34"/>
        <v>3.7323232323232323</v>
      </c>
      <c r="J555" s="2">
        <f t="shared" si="35"/>
        <v>323.24815171970425</v>
      </c>
      <c r="L555" s="2">
        <f t="shared" si="36"/>
        <v>2.3787878787878789</v>
      </c>
      <c r="M555" s="2">
        <f t="shared" si="37"/>
        <v>311.42317582770812</v>
      </c>
    </row>
    <row r="556" spans="1:13" x14ac:dyDescent="0.25">
      <c r="A556" s="4">
        <v>5</v>
      </c>
      <c r="B556" s="4">
        <v>553</v>
      </c>
      <c r="C556" s="4">
        <v>20541</v>
      </c>
      <c r="D556" s="4">
        <v>3.742</v>
      </c>
      <c r="E556" s="5">
        <v>27.65</v>
      </c>
      <c r="F556" s="5">
        <v>0.16089999999999999</v>
      </c>
      <c r="H556" s="2">
        <f t="shared" si="33"/>
        <v>3.7424242424242422E-2</v>
      </c>
      <c r="I556" s="2">
        <f t="shared" si="34"/>
        <v>3.7424242424242422</v>
      </c>
      <c r="J556" s="2">
        <f t="shared" si="35"/>
        <v>323.24815171970425</v>
      </c>
      <c r="L556" s="2">
        <f t="shared" si="36"/>
        <v>2.3888888888888884</v>
      </c>
      <c r="M556" s="2">
        <f t="shared" si="37"/>
        <v>311.42317582770812</v>
      </c>
    </row>
    <row r="557" spans="1:13" x14ac:dyDescent="0.25">
      <c r="A557" s="4">
        <v>5</v>
      </c>
      <c r="B557" s="4">
        <v>554</v>
      </c>
      <c r="C557" s="4">
        <v>20544</v>
      </c>
      <c r="D557" s="4">
        <v>3.758</v>
      </c>
      <c r="E557" s="5">
        <v>27.7</v>
      </c>
      <c r="F557" s="5">
        <v>0.16239999999999999</v>
      </c>
      <c r="H557" s="2">
        <f t="shared" si="33"/>
        <v>3.7575757575757575E-2</v>
      </c>
      <c r="I557" s="2">
        <f t="shared" si="34"/>
        <v>3.7575757575757573</v>
      </c>
      <c r="J557" s="2">
        <f t="shared" si="35"/>
        <v>326.26165220186436</v>
      </c>
      <c r="L557" s="2">
        <f t="shared" si="36"/>
        <v>2.404040404040404</v>
      </c>
      <c r="M557" s="2">
        <f t="shared" si="37"/>
        <v>314.43667630986823</v>
      </c>
    </row>
    <row r="558" spans="1:13" x14ac:dyDescent="0.25">
      <c r="A558" s="4">
        <v>5</v>
      </c>
      <c r="B558" s="4">
        <v>555</v>
      </c>
      <c r="C558" s="4">
        <v>20545</v>
      </c>
      <c r="D558" s="4">
        <v>3.7629999999999999</v>
      </c>
      <c r="E558" s="5">
        <v>27.75</v>
      </c>
      <c r="F558" s="5">
        <v>0.16289999999999999</v>
      </c>
      <c r="H558" s="2">
        <f t="shared" si="33"/>
        <v>3.7626262626262626E-2</v>
      </c>
      <c r="I558" s="2">
        <f t="shared" si="34"/>
        <v>3.7626262626262625</v>
      </c>
      <c r="J558" s="2">
        <f t="shared" si="35"/>
        <v>327.26615236258436</v>
      </c>
      <c r="L558" s="2">
        <f t="shared" si="36"/>
        <v>2.4090909090909092</v>
      </c>
      <c r="M558" s="2">
        <f t="shared" si="37"/>
        <v>315.44117647058823</v>
      </c>
    </row>
    <row r="559" spans="1:13" x14ac:dyDescent="0.25">
      <c r="A559" s="4">
        <v>5</v>
      </c>
      <c r="B559" s="4">
        <v>556</v>
      </c>
      <c r="C559" s="4">
        <v>20546</v>
      </c>
      <c r="D559" s="4">
        <v>3.7679999999999998</v>
      </c>
      <c r="E559" s="5">
        <v>27.8</v>
      </c>
      <c r="F559" s="5">
        <v>0.16239999999999999</v>
      </c>
      <c r="H559" s="2">
        <f t="shared" si="33"/>
        <v>3.7676767676767677E-2</v>
      </c>
      <c r="I559" s="2">
        <f t="shared" si="34"/>
        <v>3.7676767676767677</v>
      </c>
      <c r="J559" s="2">
        <f t="shared" si="35"/>
        <v>326.26165220186436</v>
      </c>
      <c r="L559" s="2">
        <f t="shared" si="36"/>
        <v>2.4141414141414144</v>
      </c>
      <c r="M559" s="2">
        <f t="shared" si="37"/>
        <v>314.43667630986823</v>
      </c>
    </row>
    <row r="560" spans="1:13" x14ac:dyDescent="0.25">
      <c r="A560" s="4">
        <v>5</v>
      </c>
      <c r="B560" s="4">
        <v>557</v>
      </c>
      <c r="C560" s="4">
        <v>20547</v>
      </c>
      <c r="D560" s="4">
        <v>3.7730000000000001</v>
      </c>
      <c r="E560" s="5">
        <v>27.85</v>
      </c>
      <c r="F560" s="5">
        <v>0.16189999999999999</v>
      </c>
      <c r="H560" s="2">
        <f t="shared" si="33"/>
        <v>3.7727272727272727E-2</v>
      </c>
      <c r="I560" s="2">
        <f t="shared" si="34"/>
        <v>3.7727272727272729</v>
      </c>
      <c r="J560" s="2">
        <f t="shared" si="35"/>
        <v>325.25715204114431</v>
      </c>
      <c r="L560" s="2">
        <f t="shared" si="36"/>
        <v>2.4191919191919196</v>
      </c>
      <c r="M560" s="2">
        <f t="shared" si="37"/>
        <v>313.43217614914818</v>
      </c>
    </row>
    <row r="561" spans="1:13" x14ac:dyDescent="0.25">
      <c r="A561" s="4">
        <v>5</v>
      </c>
      <c r="B561" s="4">
        <v>558</v>
      </c>
      <c r="C561" s="4">
        <v>20551</v>
      </c>
      <c r="D561" s="4">
        <v>3.7930000000000001</v>
      </c>
      <c r="E561" s="5">
        <v>27.9</v>
      </c>
      <c r="F561" s="5">
        <v>0.1638</v>
      </c>
      <c r="H561" s="2">
        <f t="shared" si="33"/>
        <v>3.7929292929292931E-2</v>
      </c>
      <c r="I561" s="2">
        <f t="shared" si="34"/>
        <v>3.7929292929292933</v>
      </c>
      <c r="J561" s="2">
        <f t="shared" si="35"/>
        <v>329.07425265188044</v>
      </c>
      <c r="L561" s="2">
        <f t="shared" si="36"/>
        <v>2.4393939393939394</v>
      </c>
      <c r="M561" s="2">
        <f t="shared" si="37"/>
        <v>317.24927675988431</v>
      </c>
    </row>
    <row r="562" spans="1:13" x14ac:dyDescent="0.25">
      <c r="A562" s="4">
        <v>5</v>
      </c>
      <c r="B562" s="4">
        <v>559</v>
      </c>
      <c r="C562" s="4">
        <v>20552</v>
      </c>
      <c r="D562" s="4">
        <v>3.798</v>
      </c>
      <c r="E562" s="5">
        <v>27.95</v>
      </c>
      <c r="F562" s="5">
        <v>0.16289999999999999</v>
      </c>
      <c r="H562" s="2">
        <f t="shared" si="33"/>
        <v>3.7979797979797981E-2</v>
      </c>
      <c r="I562" s="2">
        <f t="shared" si="34"/>
        <v>3.797979797979798</v>
      </c>
      <c r="J562" s="2">
        <f t="shared" si="35"/>
        <v>327.26615236258436</v>
      </c>
      <c r="L562" s="2">
        <f t="shared" si="36"/>
        <v>2.4444444444444446</v>
      </c>
      <c r="M562" s="2">
        <f t="shared" si="37"/>
        <v>315.44117647058823</v>
      </c>
    </row>
    <row r="563" spans="1:13" x14ac:dyDescent="0.25">
      <c r="A563" s="4">
        <v>5</v>
      </c>
      <c r="B563" s="4">
        <v>560</v>
      </c>
      <c r="C563" s="4">
        <v>20554</v>
      </c>
      <c r="D563" s="4">
        <v>3.8079999999999998</v>
      </c>
      <c r="E563" s="5">
        <v>28</v>
      </c>
      <c r="F563" s="5">
        <v>0.1638</v>
      </c>
      <c r="H563" s="2">
        <f t="shared" si="33"/>
        <v>3.8080808080808083E-2</v>
      </c>
      <c r="I563" s="2">
        <f t="shared" si="34"/>
        <v>3.8080808080808084</v>
      </c>
      <c r="J563" s="2">
        <f t="shared" si="35"/>
        <v>329.07425265188044</v>
      </c>
      <c r="L563" s="2">
        <f t="shared" si="36"/>
        <v>2.454545454545455</v>
      </c>
      <c r="M563" s="2">
        <f t="shared" si="37"/>
        <v>317.24927675988431</v>
      </c>
    </row>
    <row r="564" spans="1:13" x14ac:dyDescent="0.25">
      <c r="A564" s="4">
        <v>5</v>
      </c>
      <c r="B564" s="4">
        <v>561</v>
      </c>
      <c r="C564" s="4">
        <v>20556</v>
      </c>
      <c r="D564" s="4">
        <v>3.8180000000000001</v>
      </c>
      <c r="E564" s="5">
        <v>28.05</v>
      </c>
      <c r="F564" s="5">
        <v>0.16289999999999999</v>
      </c>
      <c r="H564" s="2">
        <f t="shared" si="33"/>
        <v>3.8181818181818185E-2</v>
      </c>
      <c r="I564" s="2">
        <f t="shared" si="34"/>
        <v>3.8181818181818183</v>
      </c>
      <c r="J564" s="2">
        <f t="shared" si="35"/>
        <v>327.26615236258436</v>
      </c>
      <c r="L564" s="2">
        <f t="shared" si="36"/>
        <v>2.4646464646464645</v>
      </c>
      <c r="M564" s="2">
        <f t="shared" si="37"/>
        <v>315.44117647058823</v>
      </c>
    </row>
    <row r="565" spans="1:13" x14ac:dyDescent="0.25">
      <c r="A565" s="4">
        <v>5</v>
      </c>
      <c r="B565" s="4">
        <v>562</v>
      </c>
      <c r="C565" s="4">
        <v>20557</v>
      </c>
      <c r="D565" s="4">
        <v>3.823</v>
      </c>
      <c r="E565" s="5">
        <v>28.1</v>
      </c>
      <c r="F565" s="5">
        <v>0.16239999999999999</v>
      </c>
      <c r="H565" s="2">
        <f t="shared" si="33"/>
        <v>3.8232323232323236E-2</v>
      </c>
      <c r="I565" s="2">
        <f t="shared" si="34"/>
        <v>3.8232323232323235</v>
      </c>
      <c r="J565" s="2">
        <f t="shared" si="35"/>
        <v>326.26165220186436</v>
      </c>
      <c r="L565" s="2">
        <f t="shared" si="36"/>
        <v>2.4696969696969697</v>
      </c>
      <c r="M565" s="2">
        <f t="shared" si="37"/>
        <v>314.43667630986823</v>
      </c>
    </row>
    <row r="566" spans="1:13" x14ac:dyDescent="0.25">
      <c r="A566" s="4">
        <v>5</v>
      </c>
      <c r="B566" s="4">
        <v>563</v>
      </c>
      <c r="C566" s="4">
        <v>20558</v>
      </c>
      <c r="D566" s="4">
        <v>3.8279999999999998</v>
      </c>
      <c r="E566" s="5">
        <v>28.15</v>
      </c>
      <c r="F566" s="5">
        <v>0.16289999999999999</v>
      </c>
      <c r="H566" s="2">
        <f t="shared" si="33"/>
        <v>3.828282828282828E-2</v>
      </c>
      <c r="I566" s="2">
        <f t="shared" si="34"/>
        <v>3.8282828282828278</v>
      </c>
      <c r="J566" s="2">
        <f t="shared" si="35"/>
        <v>327.26615236258436</v>
      </c>
      <c r="L566" s="2">
        <f t="shared" si="36"/>
        <v>2.474747474747474</v>
      </c>
      <c r="M566" s="2">
        <f t="shared" si="37"/>
        <v>315.44117647058823</v>
      </c>
    </row>
    <row r="567" spans="1:13" x14ac:dyDescent="0.25">
      <c r="A567" s="4">
        <v>5</v>
      </c>
      <c r="B567" s="4">
        <v>564</v>
      </c>
      <c r="C567" s="4">
        <v>20560</v>
      </c>
      <c r="D567" s="4">
        <v>3.8380000000000001</v>
      </c>
      <c r="E567" s="5">
        <v>28.2</v>
      </c>
      <c r="F567" s="5">
        <v>0.1638</v>
      </c>
      <c r="H567" s="2">
        <f t="shared" si="33"/>
        <v>3.8383838383838381E-2</v>
      </c>
      <c r="I567" s="2">
        <f t="shared" si="34"/>
        <v>3.8383838383838382</v>
      </c>
      <c r="J567" s="2">
        <f t="shared" si="35"/>
        <v>329.07425265188044</v>
      </c>
      <c r="L567" s="2">
        <f t="shared" si="36"/>
        <v>2.4848484848484844</v>
      </c>
      <c r="M567" s="2">
        <f t="shared" si="37"/>
        <v>317.24927675988431</v>
      </c>
    </row>
    <row r="568" spans="1:13" x14ac:dyDescent="0.25">
      <c r="A568" s="4">
        <v>5</v>
      </c>
      <c r="B568" s="4">
        <v>565</v>
      </c>
      <c r="C568" s="4">
        <v>20561</v>
      </c>
      <c r="D568" s="4">
        <v>3.843</v>
      </c>
      <c r="E568" s="5">
        <v>28.25</v>
      </c>
      <c r="F568" s="5">
        <v>0.1633</v>
      </c>
      <c r="H568" s="2">
        <f t="shared" si="33"/>
        <v>3.8434343434343432E-2</v>
      </c>
      <c r="I568" s="2">
        <f t="shared" si="34"/>
        <v>3.8434343434343434</v>
      </c>
      <c r="J568" s="2">
        <f t="shared" si="35"/>
        <v>328.06975249116044</v>
      </c>
      <c r="L568" s="2">
        <f t="shared" si="36"/>
        <v>2.4898989898989896</v>
      </c>
      <c r="M568" s="2">
        <f t="shared" si="37"/>
        <v>316.24477659916431</v>
      </c>
    </row>
    <row r="569" spans="1:13" x14ac:dyDescent="0.25">
      <c r="A569" s="4">
        <v>5</v>
      </c>
      <c r="B569" s="4">
        <v>566</v>
      </c>
      <c r="C569" s="4">
        <v>20563</v>
      </c>
      <c r="D569" s="4">
        <v>3.8540000000000001</v>
      </c>
      <c r="E569" s="5">
        <v>28.3</v>
      </c>
      <c r="F569" s="5">
        <v>0.1638</v>
      </c>
      <c r="H569" s="2">
        <f t="shared" si="33"/>
        <v>3.8535353535353534E-2</v>
      </c>
      <c r="I569" s="2">
        <f t="shared" si="34"/>
        <v>3.8535353535353534</v>
      </c>
      <c r="J569" s="2">
        <f t="shared" si="35"/>
        <v>329.07425265188044</v>
      </c>
      <c r="L569" s="2">
        <f t="shared" si="36"/>
        <v>2.5</v>
      </c>
      <c r="M569" s="2">
        <f t="shared" si="37"/>
        <v>317.24927675988431</v>
      </c>
    </row>
    <row r="570" spans="1:13" x14ac:dyDescent="0.25">
      <c r="A570" s="4">
        <v>5</v>
      </c>
      <c r="B570" s="4">
        <v>567</v>
      </c>
      <c r="C570" s="4">
        <v>20565</v>
      </c>
      <c r="D570" s="4">
        <v>3.8639999999999999</v>
      </c>
      <c r="E570" s="5">
        <v>28.35</v>
      </c>
      <c r="F570" s="5">
        <v>0.16289999999999999</v>
      </c>
      <c r="H570" s="2">
        <f t="shared" si="33"/>
        <v>3.8636363636363635E-2</v>
      </c>
      <c r="I570" s="2">
        <f t="shared" si="34"/>
        <v>3.8636363636363633</v>
      </c>
      <c r="J570" s="2">
        <f t="shared" si="35"/>
        <v>327.26615236258436</v>
      </c>
      <c r="L570" s="2">
        <f t="shared" si="36"/>
        <v>2.5101010101010095</v>
      </c>
      <c r="M570" s="2">
        <f t="shared" si="37"/>
        <v>315.44117647058823</v>
      </c>
    </row>
    <row r="571" spans="1:13" x14ac:dyDescent="0.25">
      <c r="A571" s="4">
        <v>5</v>
      </c>
      <c r="B571" s="4">
        <v>568</v>
      </c>
      <c r="C571" s="4">
        <v>20566</v>
      </c>
      <c r="D571" s="4">
        <v>3.8690000000000002</v>
      </c>
      <c r="E571" s="5">
        <v>28.4</v>
      </c>
      <c r="F571" s="5">
        <v>0.1643</v>
      </c>
      <c r="H571" s="2">
        <f t="shared" si="33"/>
        <v>3.8686868686868686E-2</v>
      </c>
      <c r="I571" s="2">
        <f t="shared" si="34"/>
        <v>3.8686868686868685</v>
      </c>
      <c r="J571" s="2">
        <f t="shared" si="35"/>
        <v>330.0787528126005</v>
      </c>
      <c r="L571" s="2">
        <f t="shared" si="36"/>
        <v>2.5151515151515147</v>
      </c>
      <c r="M571" s="2">
        <f t="shared" si="37"/>
        <v>318.25377692060437</v>
      </c>
    </row>
    <row r="572" spans="1:13" x14ac:dyDescent="0.25">
      <c r="A572" s="4">
        <v>5</v>
      </c>
      <c r="B572" s="4">
        <v>569</v>
      </c>
      <c r="C572" s="4">
        <v>20569</v>
      </c>
      <c r="D572" s="4">
        <v>3.8839999999999999</v>
      </c>
      <c r="E572" s="5">
        <v>28.45</v>
      </c>
      <c r="F572" s="5">
        <v>0.1643</v>
      </c>
      <c r="H572" s="2">
        <f t="shared" si="33"/>
        <v>3.8838383838383839E-2</v>
      </c>
      <c r="I572" s="2">
        <f t="shared" si="34"/>
        <v>3.8838383838383841</v>
      </c>
      <c r="J572" s="2">
        <f t="shared" si="35"/>
        <v>330.0787528126005</v>
      </c>
      <c r="L572" s="2">
        <f t="shared" si="36"/>
        <v>2.5303030303030303</v>
      </c>
      <c r="M572" s="2">
        <f t="shared" si="37"/>
        <v>318.25377692060437</v>
      </c>
    </row>
    <row r="573" spans="1:13" x14ac:dyDescent="0.25">
      <c r="A573" s="4">
        <v>5</v>
      </c>
      <c r="B573" s="4">
        <v>570</v>
      </c>
      <c r="C573" s="4">
        <v>20570</v>
      </c>
      <c r="D573" s="4">
        <v>3.8889999999999998</v>
      </c>
      <c r="E573" s="5">
        <v>28.5</v>
      </c>
      <c r="F573" s="5">
        <v>0.1643</v>
      </c>
      <c r="H573" s="2">
        <f t="shared" si="33"/>
        <v>3.888888888888889E-2</v>
      </c>
      <c r="I573" s="2">
        <f t="shared" si="34"/>
        <v>3.8888888888888888</v>
      </c>
      <c r="J573" s="2">
        <f t="shared" si="35"/>
        <v>330.0787528126005</v>
      </c>
      <c r="L573" s="2">
        <f t="shared" si="36"/>
        <v>2.5353535353535355</v>
      </c>
      <c r="M573" s="2">
        <f t="shared" si="37"/>
        <v>318.25377692060437</v>
      </c>
    </row>
    <row r="574" spans="1:13" x14ac:dyDescent="0.25">
      <c r="A574" s="4">
        <v>5</v>
      </c>
      <c r="B574" s="4">
        <v>571</v>
      </c>
      <c r="C574" s="4">
        <v>20571</v>
      </c>
      <c r="D574" s="4">
        <v>3.8940000000000001</v>
      </c>
      <c r="E574" s="5">
        <v>28.55</v>
      </c>
      <c r="F574" s="5">
        <v>0.1653</v>
      </c>
      <c r="H574" s="2">
        <f t="shared" si="33"/>
        <v>3.893939393939394E-2</v>
      </c>
      <c r="I574" s="2">
        <f t="shared" si="34"/>
        <v>3.893939393939394</v>
      </c>
      <c r="J574" s="2">
        <f t="shared" si="35"/>
        <v>332.0877531340405</v>
      </c>
      <c r="L574" s="2">
        <f t="shared" si="36"/>
        <v>2.5404040404040407</v>
      </c>
      <c r="M574" s="2">
        <f t="shared" si="37"/>
        <v>320.26277724204436</v>
      </c>
    </row>
    <row r="575" spans="1:13" x14ac:dyDescent="0.25">
      <c r="A575" s="4">
        <v>5</v>
      </c>
      <c r="B575" s="4">
        <v>572</v>
      </c>
      <c r="C575" s="4">
        <v>20572</v>
      </c>
      <c r="D575" s="4">
        <v>3.899</v>
      </c>
      <c r="E575" s="5">
        <v>28.6</v>
      </c>
      <c r="F575" s="5">
        <v>0.1638</v>
      </c>
      <c r="H575" s="2">
        <f t="shared" si="33"/>
        <v>3.8989898989898991E-2</v>
      </c>
      <c r="I575" s="2">
        <f t="shared" si="34"/>
        <v>3.8989898989898992</v>
      </c>
      <c r="J575" s="2">
        <f t="shared" si="35"/>
        <v>329.07425265188044</v>
      </c>
      <c r="L575" s="2">
        <f t="shared" si="36"/>
        <v>2.5454545454545459</v>
      </c>
      <c r="M575" s="2">
        <f t="shared" si="37"/>
        <v>317.24927675988431</v>
      </c>
    </row>
    <row r="576" spans="1:13" x14ac:dyDescent="0.25">
      <c r="A576" s="4">
        <v>5</v>
      </c>
      <c r="B576" s="4">
        <v>573</v>
      </c>
      <c r="C576" s="4">
        <v>20574</v>
      </c>
      <c r="D576" s="4">
        <v>3.9089999999999998</v>
      </c>
      <c r="E576" s="5">
        <v>28.65</v>
      </c>
      <c r="F576" s="5">
        <v>0.1653</v>
      </c>
      <c r="H576" s="2">
        <f t="shared" si="33"/>
        <v>3.9090909090909093E-2</v>
      </c>
      <c r="I576" s="2">
        <f t="shared" si="34"/>
        <v>3.9090909090909092</v>
      </c>
      <c r="J576" s="2">
        <f t="shared" si="35"/>
        <v>332.0877531340405</v>
      </c>
      <c r="L576" s="2">
        <f t="shared" si="36"/>
        <v>2.5555555555555554</v>
      </c>
      <c r="M576" s="2">
        <f t="shared" si="37"/>
        <v>320.26277724204436</v>
      </c>
    </row>
    <row r="577" spans="1:13" x14ac:dyDescent="0.25">
      <c r="A577" s="4">
        <v>5</v>
      </c>
      <c r="B577" s="4">
        <v>574</v>
      </c>
      <c r="C577" s="4">
        <v>20576</v>
      </c>
      <c r="D577" s="4">
        <v>3.919</v>
      </c>
      <c r="E577" s="5">
        <v>28.7</v>
      </c>
      <c r="F577" s="5">
        <v>0.1653</v>
      </c>
      <c r="H577" s="2">
        <f t="shared" si="33"/>
        <v>3.9191919191919194E-2</v>
      </c>
      <c r="I577" s="2">
        <f t="shared" si="34"/>
        <v>3.9191919191919196</v>
      </c>
      <c r="J577" s="2">
        <f t="shared" si="35"/>
        <v>332.0877531340405</v>
      </c>
      <c r="L577" s="2">
        <f t="shared" si="36"/>
        <v>2.5656565656565657</v>
      </c>
      <c r="M577" s="2">
        <f t="shared" si="37"/>
        <v>320.26277724204436</v>
      </c>
    </row>
    <row r="578" spans="1:13" x14ac:dyDescent="0.25">
      <c r="A578" s="4">
        <v>5</v>
      </c>
      <c r="B578" s="4">
        <v>575</v>
      </c>
      <c r="C578" s="4">
        <v>20577</v>
      </c>
      <c r="D578" s="4">
        <v>3.9239999999999999</v>
      </c>
      <c r="E578" s="5">
        <v>28.75</v>
      </c>
      <c r="F578" s="5">
        <v>0.1643</v>
      </c>
      <c r="H578" s="2">
        <f t="shared" si="33"/>
        <v>3.9242424242424245E-2</v>
      </c>
      <c r="I578" s="2">
        <f t="shared" si="34"/>
        <v>3.9242424242424248</v>
      </c>
      <c r="J578" s="2">
        <f t="shared" si="35"/>
        <v>330.0787528126005</v>
      </c>
      <c r="L578" s="2">
        <f t="shared" si="36"/>
        <v>2.5707070707070709</v>
      </c>
      <c r="M578" s="2">
        <f t="shared" si="37"/>
        <v>318.25377692060437</v>
      </c>
    </row>
    <row r="579" spans="1:13" x14ac:dyDescent="0.25">
      <c r="A579" s="4">
        <v>5</v>
      </c>
      <c r="B579" s="4">
        <v>576</v>
      </c>
      <c r="C579" s="4">
        <v>20579</v>
      </c>
      <c r="D579" s="4">
        <v>3.9340000000000002</v>
      </c>
      <c r="E579" s="5">
        <v>28.8</v>
      </c>
      <c r="F579" s="5">
        <v>0.1653</v>
      </c>
      <c r="H579" s="2">
        <f t="shared" si="33"/>
        <v>3.934343434343434E-2</v>
      </c>
      <c r="I579" s="2">
        <f t="shared" si="34"/>
        <v>3.9343434343434338</v>
      </c>
      <c r="J579" s="2">
        <f t="shared" si="35"/>
        <v>332.0877531340405</v>
      </c>
      <c r="L579" s="2">
        <f t="shared" si="36"/>
        <v>2.5808080808080804</v>
      </c>
      <c r="M579" s="2">
        <f t="shared" si="37"/>
        <v>320.26277724204436</v>
      </c>
    </row>
    <row r="580" spans="1:13" x14ac:dyDescent="0.25">
      <c r="A580" s="4">
        <v>5</v>
      </c>
      <c r="B580" s="4">
        <v>577</v>
      </c>
      <c r="C580" s="4">
        <v>20582</v>
      </c>
      <c r="D580" s="4">
        <v>3.9489999999999998</v>
      </c>
      <c r="E580" s="5">
        <v>28.85</v>
      </c>
      <c r="F580" s="5">
        <v>0.1663</v>
      </c>
      <c r="H580" s="2">
        <f t="shared" ref="H580:H631" si="38">(C580-19800)/19800</f>
        <v>3.9494949494949493E-2</v>
      </c>
      <c r="I580" s="2">
        <f t="shared" ref="I580:I631" si="39">H580*100</f>
        <v>3.9494949494949494</v>
      </c>
      <c r="J580" s="2">
        <f t="shared" si="35"/>
        <v>334.09675345548055</v>
      </c>
      <c r="L580" s="2">
        <f t="shared" si="36"/>
        <v>2.595959595959596</v>
      </c>
      <c r="M580" s="2">
        <f t="shared" si="37"/>
        <v>322.27177756348442</v>
      </c>
    </row>
    <row r="581" spans="1:13" x14ac:dyDescent="0.25">
      <c r="A581" s="4">
        <v>5</v>
      </c>
      <c r="B581" s="4">
        <v>578</v>
      </c>
      <c r="C581" s="4">
        <v>20583</v>
      </c>
      <c r="D581" s="4">
        <v>3.9550000000000001</v>
      </c>
      <c r="E581" s="5">
        <v>28.9</v>
      </c>
      <c r="F581" s="5">
        <v>0.1663</v>
      </c>
      <c r="H581" s="2">
        <f t="shared" si="38"/>
        <v>3.9545454545454543E-2</v>
      </c>
      <c r="I581" s="2">
        <f t="shared" si="39"/>
        <v>3.9545454545454541</v>
      </c>
      <c r="J581" s="2">
        <f t="shared" si="35"/>
        <v>334.09675345548055</v>
      </c>
      <c r="L581" s="2">
        <f t="shared" si="36"/>
        <v>2.6010101010101003</v>
      </c>
      <c r="M581" s="2">
        <f t="shared" si="37"/>
        <v>322.27177756348442</v>
      </c>
    </row>
    <row r="582" spans="1:13" x14ac:dyDescent="0.25">
      <c r="A582" s="4">
        <v>5</v>
      </c>
      <c r="B582" s="4">
        <v>579</v>
      </c>
      <c r="C582" s="4">
        <v>20584</v>
      </c>
      <c r="D582" s="4">
        <v>3.96</v>
      </c>
      <c r="E582" s="5">
        <v>28.95</v>
      </c>
      <c r="F582" s="5">
        <v>0.1658</v>
      </c>
      <c r="H582" s="2">
        <f t="shared" si="38"/>
        <v>3.9595959595959594E-2</v>
      </c>
      <c r="I582" s="2">
        <f t="shared" si="39"/>
        <v>3.9595959595959593</v>
      </c>
      <c r="J582" s="2">
        <f t="shared" si="35"/>
        <v>333.09225329476055</v>
      </c>
      <c r="L582" s="2">
        <f t="shared" si="36"/>
        <v>2.6060606060606055</v>
      </c>
      <c r="M582" s="2">
        <f t="shared" si="37"/>
        <v>321.26727740276442</v>
      </c>
    </row>
    <row r="583" spans="1:13" x14ac:dyDescent="0.25">
      <c r="A583" s="4">
        <v>5</v>
      </c>
      <c r="B583" s="4">
        <v>580</v>
      </c>
      <c r="C583" s="4">
        <v>20585</v>
      </c>
      <c r="D583" s="4">
        <v>3.9649999999999999</v>
      </c>
      <c r="E583" s="5">
        <v>29</v>
      </c>
      <c r="F583" s="5">
        <v>0.1663</v>
      </c>
      <c r="H583" s="2">
        <f t="shared" si="38"/>
        <v>3.9646464646464645E-2</v>
      </c>
      <c r="I583" s="2">
        <f t="shared" si="39"/>
        <v>3.9646464646464645</v>
      </c>
      <c r="J583" s="2">
        <f t="shared" ref="J583:J631" si="40">F583/497.76*1000000</f>
        <v>334.09675345548055</v>
      </c>
      <c r="L583" s="2">
        <f t="shared" si="36"/>
        <v>2.6111111111111107</v>
      </c>
      <c r="M583" s="2">
        <f t="shared" si="37"/>
        <v>322.27177756348442</v>
      </c>
    </row>
    <row r="584" spans="1:13" x14ac:dyDescent="0.25">
      <c r="A584" s="4">
        <v>5</v>
      </c>
      <c r="B584" s="4">
        <v>581</v>
      </c>
      <c r="C584" s="4">
        <v>20589</v>
      </c>
      <c r="D584" s="4">
        <v>3.9849999999999999</v>
      </c>
      <c r="E584" s="5">
        <v>29.05</v>
      </c>
      <c r="F584" s="5">
        <v>0.1668</v>
      </c>
      <c r="H584" s="2">
        <f t="shared" si="38"/>
        <v>3.9848484848484848E-2</v>
      </c>
      <c r="I584" s="2">
        <f t="shared" si="39"/>
        <v>3.9848484848484849</v>
      </c>
      <c r="J584" s="2">
        <f t="shared" si="40"/>
        <v>335.10125361620061</v>
      </c>
      <c r="L584" s="2">
        <f t="shared" si="36"/>
        <v>2.6313131313131315</v>
      </c>
      <c r="M584" s="2">
        <f t="shared" si="37"/>
        <v>323.27627772420448</v>
      </c>
    </row>
    <row r="585" spans="1:13" x14ac:dyDescent="0.25">
      <c r="A585" s="4">
        <v>5</v>
      </c>
      <c r="B585" s="4">
        <v>582</v>
      </c>
      <c r="C585" s="4">
        <v>20591</v>
      </c>
      <c r="D585" s="4">
        <v>3.9950000000000001</v>
      </c>
      <c r="E585" s="5">
        <v>29.1</v>
      </c>
      <c r="F585" s="5">
        <v>0.1668</v>
      </c>
      <c r="H585" s="2">
        <f t="shared" si="38"/>
        <v>3.994949494949495E-2</v>
      </c>
      <c r="I585" s="2">
        <f t="shared" si="39"/>
        <v>3.9949494949494948</v>
      </c>
      <c r="J585" s="2">
        <f t="shared" si="40"/>
        <v>335.10125361620061</v>
      </c>
      <c r="L585" s="2">
        <f t="shared" si="36"/>
        <v>2.641414141414141</v>
      </c>
      <c r="M585" s="2">
        <f t="shared" si="37"/>
        <v>323.27627772420448</v>
      </c>
    </row>
    <row r="586" spans="1:13" x14ac:dyDescent="0.25">
      <c r="A586" s="4">
        <v>5</v>
      </c>
      <c r="B586" s="4">
        <v>583</v>
      </c>
      <c r="C586" s="4">
        <v>20591</v>
      </c>
      <c r="D586" s="4">
        <v>3.9950000000000001</v>
      </c>
      <c r="E586" s="5">
        <v>29.15</v>
      </c>
      <c r="F586" s="5">
        <v>0.1658</v>
      </c>
      <c r="H586" s="2">
        <f t="shared" si="38"/>
        <v>3.994949494949495E-2</v>
      </c>
      <c r="I586" s="2">
        <f t="shared" si="39"/>
        <v>3.9949494949494948</v>
      </c>
      <c r="J586" s="2">
        <f t="shared" si="40"/>
        <v>333.09225329476055</v>
      </c>
      <c r="L586" s="2">
        <f t="shared" si="36"/>
        <v>2.641414141414141</v>
      </c>
      <c r="M586" s="2">
        <f t="shared" si="37"/>
        <v>321.26727740276442</v>
      </c>
    </row>
    <row r="587" spans="1:13" x14ac:dyDescent="0.25">
      <c r="A587" s="4">
        <v>5</v>
      </c>
      <c r="B587" s="4">
        <v>584</v>
      </c>
      <c r="C587" s="4">
        <v>20592</v>
      </c>
      <c r="D587" s="4">
        <v>4</v>
      </c>
      <c r="E587" s="5">
        <v>29.2</v>
      </c>
      <c r="F587" s="5">
        <v>0.1663</v>
      </c>
      <c r="H587" s="2">
        <f t="shared" si="38"/>
        <v>0.04</v>
      </c>
      <c r="I587" s="2">
        <f t="shared" si="39"/>
        <v>4</v>
      </c>
      <c r="J587" s="2">
        <f t="shared" si="40"/>
        <v>334.09675345548055</v>
      </c>
      <c r="L587" s="2">
        <f t="shared" si="36"/>
        <v>2.6464646464646462</v>
      </c>
      <c r="M587" s="2">
        <f t="shared" si="37"/>
        <v>322.27177756348442</v>
      </c>
    </row>
    <row r="588" spans="1:13" x14ac:dyDescent="0.25">
      <c r="A588" s="4">
        <v>5</v>
      </c>
      <c r="B588" s="4">
        <v>585</v>
      </c>
      <c r="C588" s="4">
        <v>20596</v>
      </c>
      <c r="D588" s="4">
        <v>4.0199999999999996</v>
      </c>
      <c r="E588" s="5">
        <v>29.25</v>
      </c>
      <c r="F588" s="5">
        <v>0.1668</v>
      </c>
      <c r="H588" s="2">
        <f t="shared" si="38"/>
        <v>4.0202020202020204E-2</v>
      </c>
      <c r="I588" s="2">
        <f t="shared" si="39"/>
        <v>4.0202020202020208</v>
      </c>
      <c r="J588" s="2">
        <f t="shared" si="40"/>
        <v>335.10125361620061</v>
      </c>
      <c r="L588" s="2">
        <f t="shared" si="36"/>
        <v>2.666666666666667</v>
      </c>
      <c r="M588" s="2">
        <f t="shared" si="37"/>
        <v>323.27627772420448</v>
      </c>
    </row>
    <row r="589" spans="1:13" x14ac:dyDescent="0.25">
      <c r="A589" s="4">
        <v>5</v>
      </c>
      <c r="B589" s="4">
        <v>586</v>
      </c>
      <c r="C589" s="4">
        <v>20597</v>
      </c>
      <c r="D589" s="4">
        <v>4.0250000000000004</v>
      </c>
      <c r="E589" s="5">
        <v>29.3</v>
      </c>
      <c r="F589" s="5">
        <v>0.1668</v>
      </c>
      <c r="H589" s="2">
        <f t="shared" si="38"/>
        <v>4.0252525252525255E-2</v>
      </c>
      <c r="I589" s="2">
        <f t="shared" si="39"/>
        <v>4.0252525252525251</v>
      </c>
      <c r="J589" s="2">
        <f t="shared" si="40"/>
        <v>335.10125361620061</v>
      </c>
      <c r="L589" s="2">
        <f t="shared" si="36"/>
        <v>2.6717171717171713</v>
      </c>
      <c r="M589" s="2">
        <f t="shared" si="37"/>
        <v>323.27627772420448</v>
      </c>
    </row>
    <row r="590" spans="1:13" x14ac:dyDescent="0.25">
      <c r="A590" s="4">
        <v>5</v>
      </c>
      <c r="B590" s="4">
        <v>587</v>
      </c>
      <c r="C590" s="4">
        <v>20598</v>
      </c>
      <c r="D590" s="4">
        <v>4.03</v>
      </c>
      <c r="E590" s="5">
        <v>29.35</v>
      </c>
      <c r="F590" s="5">
        <v>0.1673</v>
      </c>
      <c r="H590" s="2">
        <f t="shared" si="38"/>
        <v>4.0303030303030306E-2</v>
      </c>
      <c r="I590" s="2">
        <f t="shared" si="39"/>
        <v>4.0303030303030303</v>
      </c>
      <c r="J590" s="2">
        <f t="shared" si="40"/>
        <v>336.10575377692061</v>
      </c>
      <c r="L590" s="2">
        <f t="shared" si="36"/>
        <v>2.6767676767676765</v>
      </c>
      <c r="M590" s="2">
        <f t="shared" si="37"/>
        <v>324.28077788492448</v>
      </c>
    </row>
    <row r="591" spans="1:13" x14ac:dyDescent="0.25">
      <c r="A591" s="4">
        <v>5</v>
      </c>
      <c r="B591" s="4">
        <v>588</v>
      </c>
      <c r="C591" s="4">
        <v>20599</v>
      </c>
      <c r="D591" s="4">
        <v>4.0350000000000001</v>
      </c>
      <c r="E591" s="5">
        <v>29.4</v>
      </c>
      <c r="F591" s="5">
        <v>0.1673</v>
      </c>
      <c r="H591" s="2">
        <f t="shared" si="38"/>
        <v>4.0353535353535357E-2</v>
      </c>
      <c r="I591" s="2">
        <f t="shared" si="39"/>
        <v>4.0353535353535355</v>
      </c>
      <c r="J591" s="2">
        <f t="shared" si="40"/>
        <v>336.10575377692061</v>
      </c>
      <c r="L591" s="2">
        <f t="shared" ref="L591:L630" si="41">I591-$I$269</f>
        <v>2.6818181818181817</v>
      </c>
      <c r="M591" s="2">
        <f t="shared" ref="M591:M630" si="42">J591-$J$269</f>
        <v>324.28077788492448</v>
      </c>
    </row>
    <row r="592" spans="1:13" x14ac:dyDescent="0.25">
      <c r="A592" s="4">
        <v>5</v>
      </c>
      <c r="B592" s="4">
        <v>589</v>
      </c>
      <c r="C592" s="4">
        <v>20602</v>
      </c>
      <c r="D592" s="4">
        <v>4.0510000000000002</v>
      </c>
      <c r="E592" s="5">
        <v>29.45</v>
      </c>
      <c r="F592" s="5">
        <v>0.16830000000000001</v>
      </c>
      <c r="H592" s="2">
        <f t="shared" si="38"/>
        <v>4.0505050505050502E-2</v>
      </c>
      <c r="I592" s="2">
        <f t="shared" si="39"/>
        <v>4.0505050505050502</v>
      </c>
      <c r="J592" s="2">
        <f t="shared" si="40"/>
        <v>338.11475409836066</v>
      </c>
      <c r="L592" s="2">
        <f t="shared" si="41"/>
        <v>2.6969696969696964</v>
      </c>
      <c r="M592" s="2">
        <f t="shared" si="42"/>
        <v>326.28977820636453</v>
      </c>
    </row>
    <row r="593" spans="1:13" x14ac:dyDescent="0.25">
      <c r="A593" s="4">
        <v>5</v>
      </c>
      <c r="B593" s="4">
        <v>590</v>
      </c>
      <c r="C593" s="4">
        <v>20604</v>
      </c>
      <c r="D593" s="4">
        <v>4.0609999999999999</v>
      </c>
      <c r="E593" s="5">
        <v>29.5</v>
      </c>
      <c r="F593" s="5">
        <v>0.16830000000000001</v>
      </c>
      <c r="H593" s="2">
        <f t="shared" si="38"/>
        <v>4.0606060606060604E-2</v>
      </c>
      <c r="I593" s="2">
        <f t="shared" si="39"/>
        <v>4.0606060606060606</v>
      </c>
      <c r="J593" s="2">
        <f t="shared" si="40"/>
        <v>338.11475409836066</v>
      </c>
      <c r="L593" s="2">
        <f t="shared" si="41"/>
        <v>2.7070707070707067</v>
      </c>
      <c r="M593" s="2">
        <f t="shared" si="42"/>
        <v>326.28977820636453</v>
      </c>
    </row>
    <row r="594" spans="1:13" x14ac:dyDescent="0.25">
      <c r="A594" s="4">
        <v>5</v>
      </c>
      <c r="B594" s="4">
        <v>591</v>
      </c>
      <c r="C594" s="4">
        <v>20604</v>
      </c>
      <c r="D594" s="4">
        <v>4.0609999999999999</v>
      </c>
      <c r="E594" s="5">
        <v>29.55</v>
      </c>
      <c r="F594" s="5">
        <v>0.1673</v>
      </c>
      <c r="H594" s="2">
        <f t="shared" si="38"/>
        <v>4.0606060606060604E-2</v>
      </c>
      <c r="I594" s="2">
        <f t="shared" si="39"/>
        <v>4.0606060606060606</v>
      </c>
      <c r="J594" s="2">
        <f t="shared" si="40"/>
        <v>336.10575377692061</v>
      </c>
      <c r="L594" s="2">
        <f t="shared" si="41"/>
        <v>2.7070707070707067</v>
      </c>
      <c r="M594" s="2">
        <f t="shared" si="42"/>
        <v>324.28077788492448</v>
      </c>
    </row>
    <row r="595" spans="1:13" x14ac:dyDescent="0.25">
      <c r="A595" s="4">
        <v>5</v>
      </c>
      <c r="B595" s="4">
        <v>592</v>
      </c>
      <c r="C595" s="4">
        <v>20605</v>
      </c>
      <c r="D595" s="4">
        <v>4.0659999999999998</v>
      </c>
      <c r="E595" s="5">
        <v>29.6</v>
      </c>
      <c r="F595" s="5">
        <v>0.16830000000000001</v>
      </c>
      <c r="H595" s="2">
        <f t="shared" si="38"/>
        <v>4.0656565656565655E-2</v>
      </c>
      <c r="I595" s="2">
        <f t="shared" si="39"/>
        <v>4.0656565656565657</v>
      </c>
      <c r="J595" s="2">
        <f t="shared" si="40"/>
        <v>338.11475409836066</v>
      </c>
      <c r="L595" s="2">
        <f t="shared" si="41"/>
        <v>2.7121212121212119</v>
      </c>
      <c r="M595" s="2">
        <f t="shared" si="42"/>
        <v>326.28977820636453</v>
      </c>
    </row>
    <row r="596" spans="1:13" x14ac:dyDescent="0.25">
      <c r="A596" s="4">
        <v>5</v>
      </c>
      <c r="B596" s="4">
        <v>593</v>
      </c>
      <c r="C596" s="4">
        <v>20607</v>
      </c>
      <c r="D596" s="4">
        <v>4.0759999999999996</v>
      </c>
      <c r="E596" s="5">
        <v>29.65</v>
      </c>
      <c r="F596" s="5">
        <v>0.1678</v>
      </c>
      <c r="H596" s="2">
        <f t="shared" si="38"/>
        <v>4.0757575757575756E-2</v>
      </c>
      <c r="I596" s="2">
        <f t="shared" si="39"/>
        <v>4.0757575757575752</v>
      </c>
      <c r="J596" s="2">
        <f t="shared" si="40"/>
        <v>337.11025393764066</v>
      </c>
      <c r="L596" s="2">
        <f t="shared" si="41"/>
        <v>2.7222222222222214</v>
      </c>
      <c r="M596" s="2">
        <f t="shared" si="42"/>
        <v>325.28527804564453</v>
      </c>
    </row>
    <row r="597" spans="1:13" x14ac:dyDescent="0.25">
      <c r="A597" s="4">
        <v>5</v>
      </c>
      <c r="B597" s="4">
        <v>594</v>
      </c>
      <c r="C597" s="4">
        <v>20609</v>
      </c>
      <c r="D597" s="4">
        <v>4.0860000000000003</v>
      </c>
      <c r="E597" s="5">
        <v>29.7</v>
      </c>
      <c r="F597" s="5">
        <v>0.1678</v>
      </c>
      <c r="H597" s="2">
        <f t="shared" si="38"/>
        <v>4.0858585858585858E-2</v>
      </c>
      <c r="I597" s="2">
        <f t="shared" si="39"/>
        <v>4.0858585858585856</v>
      </c>
      <c r="J597" s="2">
        <f t="shared" si="40"/>
        <v>337.11025393764066</v>
      </c>
      <c r="L597" s="2">
        <f t="shared" si="41"/>
        <v>2.7323232323232318</v>
      </c>
      <c r="M597" s="2">
        <f t="shared" si="42"/>
        <v>325.28527804564453</v>
      </c>
    </row>
    <row r="598" spans="1:13" x14ac:dyDescent="0.25">
      <c r="A598" s="4">
        <v>5</v>
      </c>
      <c r="B598" s="4">
        <v>595</v>
      </c>
      <c r="C598" s="4">
        <v>20611</v>
      </c>
      <c r="D598" s="4">
        <v>4.0960000000000001</v>
      </c>
      <c r="E598" s="5">
        <v>29.75</v>
      </c>
      <c r="F598" s="5">
        <v>0.16830000000000001</v>
      </c>
      <c r="H598" s="2">
        <f t="shared" si="38"/>
        <v>4.095959595959596E-2</v>
      </c>
      <c r="I598" s="2">
        <f t="shared" si="39"/>
        <v>4.095959595959596</v>
      </c>
      <c r="J598" s="2">
        <f t="shared" si="40"/>
        <v>338.11475409836066</v>
      </c>
      <c r="L598" s="2">
        <f t="shared" si="41"/>
        <v>2.7424242424242422</v>
      </c>
      <c r="M598" s="2">
        <f t="shared" si="42"/>
        <v>326.28977820636453</v>
      </c>
    </row>
    <row r="599" spans="1:13" x14ac:dyDescent="0.25">
      <c r="A599" s="4">
        <v>5</v>
      </c>
      <c r="B599" s="4">
        <v>596</v>
      </c>
      <c r="C599" s="4">
        <v>20613</v>
      </c>
      <c r="D599" s="4">
        <v>4.1059999999999999</v>
      </c>
      <c r="E599" s="5">
        <v>29.8</v>
      </c>
      <c r="F599" s="5">
        <v>0.16919999999999999</v>
      </c>
      <c r="H599" s="2">
        <f t="shared" si="38"/>
        <v>4.1060606060606061E-2</v>
      </c>
      <c r="I599" s="2">
        <f t="shared" si="39"/>
        <v>4.1060606060606064</v>
      </c>
      <c r="J599" s="2">
        <f t="shared" si="40"/>
        <v>339.92285438765668</v>
      </c>
      <c r="L599" s="2">
        <f t="shared" si="41"/>
        <v>2.7525252525252526</v>
      </c>
      <c r="M599" s="2">
        <f t="shared" si="42"/>
        <v>328.09787849566055</v>
      </c>
    </row>
    <row r="600" spans="1:13" x14ac:dyDescent="0.25">
      <c r="A600" s="4">
        <v>5</v>
      </c>
      <c r="B600" s="4">
        <v>597</v>
      </c>
      <c r="C600" s="4">
        <v>20614</v>
      </c>
      <c r="D600" s="4">
        <v>4.1109999999999998</v>
      </c>
      <c r="E600" s="5">
        <v>29.85</v>
      </c>
      <c r="F600" s="5">
        <v>0.16919999999999999</v>
      </c>
      <c r="H600" s="2">
        <f t="shared" si="38"/>
        <v>4.1111111111111112E-2</v>
      </c>
      <c r="I600" s="2">
        <f t="shared" si="39"/>
        <v>4.1111111111111116</v>
      </c>
      <c r="J600" s="2">
        <f t="shared" si="40"/>
        <v>339.92285438765668</v>
      </c>
      <c r="L600" s="2">
        <f t="shared" si="41"/>
        <v>2.7575757575757578</v>
      </c>
      <c r="M600" s="2">
        <f t="shared" si="42"/>
        <v>328.09787849566055</v>
      </c>
    </row>
    <row r="601" spans="1:13" x14ac:dyDescent="0.25">
      <c r="A601" s="4">
        <v>5</v>
      </c>
      <c r="B601" s="4">
        <v>598</v>
      </c>
      <c r="C601" s="4">
        <v>20616</v>
      </c>
      <c r="D601" s="4">
        <v>4.1210000000000004</v>
      </c>
      <c r="E601" s="5">
        <v>29.9</v>
      </c>
      <c r="F601" s="5">
        <v>0.16869999999999999</v>
      </c>
      <c r="H601" s="2">
        <f t="shared" si="38"/>
        <v>4.1212121212121214E-2</v>
      </c>
      <c r="I601" s="2">
        <f t="shared" si="39"/>
        <v>4.1212121212121211</v>
      </c>
      <c r="J601" s="2">
        <f t="shared" si="40"/>
        <v>338.91835422693663</v>
      </c>
      <c r="L601" s="2">
        <f t="shared" si="41"/>
        <v>2.7676767676767673</v>
      </c>
      <c r="M601" s="2">
        <f t="shared" si="42"/>
        <v>327.0933783349405</v>
      </c>
    </row>
    <row r="602" spans="1:13" x14ac:dyDescent="0.25">
      <c r="A602" s="4">
        <v>5</v>
      </c>
      <c r="B602" s="4">
        <v>599</v>
      </c>
      <c r="C602" s="4">
        <v>20617</v>
      </c>
      <c r="D602" s="4">
        <v>4.1260000000000003</v>
      </c>
      <c r="E602" s="5">
        <v>29.95</v>
      </c>
      <c r="F602" s="5">
        <v>0.16830000000000001</v>
      </c>
      <c r="H602" s="2">
        <f t="shared" si="38"/>
        <v>4.1262626262626265E-2</v>
      </c>
      <c r="I602" s="2">
        <f t="shared" si="39"/>
        <v>4.1262626262626263</v>
      </c>
      <c r="J602" s="2">
        <f t="shared" si="40"/>
        <v>338.11475409836066</v>
      </c>
      <c r="L602" s="2">
        <f t="shared" si="41"/>
        <v>2.7727272727272725</v>
      </c>
      <c r="M602" s="2">
        <f t="shared" si="42"/>
        <v>326.28977820636453</v>
      </c>
    </row>
    <row r="603" spans="1:13" x14ac:dyDescent="0.25">
      <c r="A603" s="4">
        <v>5</v>
      </c>
      <c r="B603" s="4">
        <v>600</v>
      </c>
      <c r="C603" s="4">
        <v>20619</v>
      </c>
      <c r="D603" s="4">
        <v>4.1360000000000001</v>
      </c>
      <c r="E603" s="5">
        <v>30</v>
      </c>
      <c r="F603" s="5">
        <v>0.16919999999999999</v>
      </c>
      <c r="H603" s="2">
        <f t="shared" si="38"/>
        <v>4.1363636363636366E-2</v>
      </c>
      <c r="I603" s="2">
        <f t="shared" si="39"/>
        <v>4.1363636363636367</v>
      </c>
      <c r="J603" s="2">
        <f t="shared" si="40"/>
        <v>339.92285438765668</v>
      </c>
      <c r="L603" s="2">
        <f t="shared" si="41"/>
        <v>2.7828282828282829</v>
      </c>
      <c r="M603" s="2">
        <f t="shared" si="42"/>
        <v>328.09787849566055</v>
      </c>
    </row>
    <row r="604" spans="1:13" x14ac:dyDescent="0.25">
      <c r="A604" s="4">
        <v>5</v>
      </c>
      <c r="B604" s="4">
        <v>601</v>
      </c>
      <c r="C604" s="4">
        <v>20622</v>
      </c>
      <c r="D604" s="4">
        <v>4.1520000000000001</v>
      </c>
      <c r="E604" s="5">
        <v>30.05</v>
      </c>
      <c r="F604" s="5">
        <v>0.16969999999999999</v>
      </c>
      <c r="H604" s="2">
        <f t="shared" si="38"/>
        <v>4.1515151515151512E-2</v>
      </c>
      <c r="I604" s="2">
        <f t="shared" si="39"/>
        <v>4.1515151515151514</v>
      </c>
      <c r="J604" s="2">
        <f t="shared" si="40"/>
        <v>340.92735454837668</v>
      </c>
      <c r="L604" s="2">
        <f t="shared" si="41"/>
        <v>2.7979797979797976</v>
      </c>
      <c r="M604" s="2">
        <f t="shared" si="42"/>
        <v>329.10237865638055</v>
      </c>
    </row>
    <row r="605" spans="1:13" x14ac:dyDescent="0.25">
      <c r="A605" s="4">
        <v>5</v>
      </c>
      <c r="B605" s="4">
        <v>602</v>
      </c>
      <c r="C605" s="4">
        <v>20623</v>
      </c>
      <c r="D605" s="4">
        <v>4.157</v>
      </c>
      <c r="E605" s="5">
        <v>30.1</v>
      </c>
      <c r="F605" s="5">
        <v>0.16969999999999999</v>
      </c>
      <c r="H605" s="2">
        <f t="shared" si="38"/>
        <v>4.1565656565656563E-2</v>
      </c>
      <c r="I605" s="2">
        <f t="shared" si="39"/>
        <v>4.1565656565656566</v>
      </c>
      <c r="J605" s="2">
        <f t="shared" si="40"/>
        <v>340.92735454837668</v>
      </c>
      <c r="L605" s="2">
        <f t="shared" si="41"/>
        <v>2.8030303030303028</v>
      </c>
      <c r="M605" s="2">
        <f t="shared" si="42"/>
        <v>329.10237865638055</v>
      </c>
    </row>
    <row r="606" spans="1:13" x14ac:dyDescent="0.25">
      <c r="A606" s="4">
        <v>5</v>
      </c>
      <c r="B606" s="4">
        <v>603</v>
      </c>
      <c r="C606" s="4">
        <v>20624</v>
      </c>
      <c r="D606" s="4">
        <v>4.1619999999999999</v>
      </c>
      <c r="E606" s="5">
        <v>30.15</v>
      </c>
      <c r="F606" s="5">
        <v>0.16969999999999999</v>
      </c>
      <c r="H606" s="2">
        <f t="shared" si="38"/>
        <v>4.1616161616161614E-2</v>
      </c>
      <c r="I606" s="2">
        <f t="shared" si="39"/>
        <v>4.1616161616161618</v>
      </c>
      <c r="J606" s="2">
        <f t="shared" si="40"/>
        <v>340.92735454837668</v>
      </c>
      <c r="L606" s="2">
        <f t="shared" si="41"/>
        <v>2.808080808080808</v>
      </c>
      <c r="M606" s="2">
        <f t="shared" si="42"/>
        <v>329.10237865638055</v>
      </c>
    </row>
    <row r="607" spans="1:13" x14ac:dyDescent="0.25">
      <c r="A607" s="4">
        <v>5</v>
      </c>
      <c r="B607" s="4">
        <v>604</v>
      </c>
      <c r="C607" s="4">
        <v>20625</v>
      </c>
      <c r="D607" s="4">
        <v>4.1669999999999998</v>
      </c>
      <c r="E607" s="5">
        <v>30.2</v>
      </c>
      <c r="F607" s="5">
        <v>0.16869999999999999</v>
      </c>
      <c r="H607" s="2">
        <f t="shared" si="38"/>
        <v>4.1666666666666664E-2</v>
      </c>
      <c r="I607" s="2">
        <f t="shared" si="39"/>
        <v>4.1666666666666661</v>
      </c>
      <c r="J607" s="2">
        <f t="shared" si="40"/>
        <v>338.91835422693663</v>
      </c>
      <c r="L607" s="2">
        <f t="shared" si="41"/>
        <v>2.8131313131313123</v>
      </c>
      <c r="M607" s="2">
        <f t="shared" si="42"/>
        <v>327.0933783349405</v>
      </c>
    </row>
    <row r="608" spans="1:13" x14ac:dyDescent="0.25">
      <c r="A608" s="4">
        <v>5</v>
      </c>
      <c r="B608" s="4">
        <v>605</v>
      </c>
      <c r="C608" s="4">
        <v>20629</v>
      </c>
      <c r="D608" s="4">
        <v>4.1870000000000003</v>
      </c>
      <c r="E608" s="5">
        <v>30.25</v>
      </c>
      <c r="F608" s="5">
        <v>0.17069999999999999</v>
      </c>
      <c r="H608" s="2">
        <f t="shared" si="38"/>
        <v>4.1868686868686868E-2</v>
      </c>
      <c r="I608" s="2">
        <f t="shared" si="39"/>
        <v>4.1868686868686869</v>
      </c>
      <c r="J608" s="2">
        <f t="shared" si="40"/>
        <v>342.93635486981674</v>
      </c>
      <c r="L608" s="2">
        <f t="shared" si="41"/>
        <v>2.833333333333333</v>
      </c>
      <c r="M608" s="2">
        <f t="shared" si="42"/>
        <v>331.11137897782061</v>
      </c>
    </row>
    <row r="609" spans="1:13" x14ac:dyDescent="0.25">
      <c r="A609" s="4">
        <v>5</v>
      </c>
      <c r="B609" s="4">
        <v>606</v>
      </c>
      <c r="C609" s="4">
        <v>20630</v>
      </c>
      <c r="D609" s="4">
        <v>4.1920000000000002</v>
      </c>
      <c r="E609" s="5">
        <v>30.3</v>
      </c>
      <c r="F609" s="5">
        <v>0.17069999999999999</v>
      </c>
      <c r="H609" s="2">
        <f t="shared" si="38"/>
        <v>4.1919191919191919E-2</v>
      </c>
      <c r="I609" s="2">
        <f t="shared" si="39"/>
        <v>4.191919191919192</v>
      </c>
      <c r="J609" s="2">
        <f t="shared" si="40"/>
        <v>342.93635486981674</v>
      </c>
      <c r="L609" s="2">
        <f t="shared" si="41"/>
        <v>2.8383838383838382</v>
      </c>
      <c r="M609" s="2">
        <f t="shared" si="42"/>
        <v>331.11137897782061</v>
      </c>
    </row>
    <row r="610" spans="1:13" x14ac:dyDescent="0.25">
      <c r="A610" s="4">
        <v>5</v>
      </c>
      <c r="B610" s="4">
        <v>607</v>
      </c>
      <c r="C610" s="4">
        <v>20630</v>
      </c>
      <c r="D610" s="4">
        <v>4.1920000000000002</v>
      </c>
      <c r="E610" s="5">
        <v>30.35</v>
      </c>
      <c r="F610" s="5">
        <v>0.16969999999999999</v>
      </c>
      <c r="H610" s="2">
        <f t="shared" si="38"/>
        <v>4.1919191919191919E-2</v>
      </c>
      <c r="I610" s="2">
        <f t="shared" si="39"/>
        <v>4.191919191919192</v>
      </c>
      <c r="J610" s="2">
        <f t="shared" si="40"/>
        <v>340.92735454837668</v>
      </c>
      <c r="L610" s="2">
        <f t="shared" si="41"/>
        <v>2.8383838383838382</v>
      </c>
      <c r="M610" s="2">
        <f t="shared" si="42"/>
        <v>329.10237865638055</v>
      </c>
    </row>
    <row r="611" spans="1:13" x14ac:dyDescent="0.25">
      <c r="A611" s="4">
        <v>5</v>
      </c>
      <c r="B611" s="4">
        <v>608</v>
      </c>
      <c r="C611" s="4">
        <v>20632</v>
      </c>
      <c r="D611" s="4">
        <v>4.202</v>
      </c>
      <c r="E611" s="5">
        <v>30.4</v>
      </c>
      <c r="F611" s="5">
        <v>0.16969999999999999</v>
      </c>
      <c r="H611" s="2">
        <f t="shared" si="38"/>
        <v>4.202020202020202E-2</v>
      </c>
      <c r="I611" s="2">
        <f t="shared" si="39"/>
        <v>4.2020202020202024</v>
      </c>
      <c r="J611" s="2">
        <f t="shared" si="40"/>
        <v>340.92735454837668</v>
      </c>
      <c r="L611" s="2">
        <f t="shared" si="41"/>
        <v>2.8484848484848486</v>
      </c>
      <c r="M611" s="2">
        <f t="shared" si="42"/>
        <v>329.10237865638055</v>
      </c>
    </row>
    <row r="612" spans="1:13" x14ac:dyDescent="0.25">
      <c r="A612" s="4">
        <v>5</v>
      </c>
      <c r="B612" s="4">
        <v>609</v>
      </c>
      <c r="C612" s="4">
        <v>20636</v>
      </c>
      <c r="D612" s="4">
        <v>4.2220000000000004</v>
      </c>
      <c r="E612" s="5">
        <v>30.45</v>
      </c>
      <c r="F612" s="5">
        <v>0.17219999999999999</v>
      </c>
      <c r="H612" s="2">
        <f t="shared" si="38"/>
        <v>4.2222222222222223E-2</v>
      </c>
      <c r="I612" s="2">
        <f t="shared" si="39"/>
        <v>4.2222222222222223</v>
      </c>
      <c r="J612" s="2">
        <f t="shared" si="40"/>
        <v>345.94985535197685</v>
      </c>
      <c r="L612" s="2">
        <f t="shared" si="41"/>
        <v>2.8686868686868685</v>
      </c>
      <c r="M612" s="2">
        <f t="shared" si="42"/>
        <v>334.12487945998072</v>
      </c>
    </row>
    <row r="613" spans="1:13" x14ac:dyDescent="0.25">
      <c r="A613" s="4">
        <v>5</v>
      </c>
      <c r="B613" s="4">
        <v>610</v>
      </c>
      <c r="C613" s="4">
        <v>20636</v>
      </c>
      <c r="D613" s="4">
        <v>4.2220000000000004</v>
      </c>
      <c r="E613" s="5">
        <v>30.5</v>
      </c>
      <c r="F613" s="5">
        <v>0.17069999999999999</v>
      </c>
      <c r="H613" s="2">
        <f t="shared" si="38"/>
        <v>4.2222222222222223E-2</v>
      </c>
      <c r="I613" s="2">
        <f t="shared" si="39"/>
        <v>4.2222222222222223</v>
      </c>
      <c r="J613" s="2">
        <f t="shared" si="40"/>
        <v>342.93635486981674</v>
      </c>
      <c r="L613" s="2">
        <f t="shared" si="41"/>
        <v>2.8686868686868685</v>
      </c>
      <c r="M613" s="2">
        <f t="shared" si="42"/>
        <v>331.11137897782061</v>
      </c>
    </row>
    <row r="614" spans="1:13" x14ac:dyDescent="0.25">
      <c r="A614" s="4">
        <v>5</v>
      </c>
      <c r="B614" s="4">
        <v>611</v>
      </c>
      <c r="C614" s="4">
        <v>20637</v>
      </c>
      <c r="D614" s="4">
        <v>4.2270000000000003</v>
      </c>
      <c r="E614" s="5">
        <v>30.55</v>
      </c>
      <c r="F614" s="5">
        <v>0.16969999999999999</v>
      </c>
      <c r="H614" s="2">
        <f t="shared" si="38"/>
        <v>4.2272727272727274E-2</v>
      </c>
      <c r="I614" s="2">
        <f t="shared" si="39"/>
        <v>4.2272727272727275</v>
      </c>
      <c r="J614" s="2">
        <f t="shared" si="40"/>
        <v>340.92735454837668</v>
      </c>
      <c r="L614" s="2">
        <f t="shared" si="41"/>
        <v>2.8737373737373737</v>
      </c>
      <c r="M614" s="2">
        <f t="shared" si="42"/>
        <v>329.10237865638055</v>
      </c>
    </row>
    <row r="615" spans="1:13" x14ac:dyDescent="0.25">
      <c r="A615" s="4">
        <v>5</v>
      </c>
      <c r="B615" s="4">
        <v>612</v>
      </c>
      <c r="C615" s="4">
        <v>20638</v>
      </c>
      <c r="D615" s="4">
        <v>4.2320000000000002</v>
      </c>
      <c r="E615" s="5">
        <v>30.6</v>
      </c>
      <c r="F615" s="5">
        <v>0.17019999999999999</v>
      </c>
      <c r="H615" s="2">
        <f t="shared" si="38"/>
        <v>4.2323232323232325E-2</v>
      </c>
      <c r="I615" s="2">
        <f t="shared" si="39"/>
        <v>4.2323232323232327</v>
      </c>
      <c r="J615" s="2">
        <f t="shared" si="40"/>
        <v>341.93185470909674</v>
      </c>
      <c r="L615" s="2">
        <f t="shared" si="41"/>
        <v>2.8787878787878789</v>
      </c>
      <c r="M615" s="2">
        <f t="shared" si="42"/>
        <v>330.10687881710061</v>
      </c>
    </row>
    <row r="616" spans="1:13" x14ac:dyDescent="0.25">
      <c r="A616" s="4">
        <v>5</v>
      </c>
      <c r="B616" s="4">
        <v>613</v>
      </c>
      <c r="C616" s="4">
        <v>20640</v>
      </c>
      <c r="D616" s="4">
        <v>4.242</v>
      </c>
      <c r="E616" s="5">
        <v>30.65</v>
      </c>
      <c r="F616" s="5">
        <v>0.16969999999999999</v>
      </c>
      <c r="H616" s="2">
        <f t="shared" si="38"/>
        <v>4.2424242424242427E-2</v>
      </c>
      <c r="I616" s="2">
        <f t="shared" si="39"/>
        <v>4.2424242424242431</v>
      </c>
      <c r="J616" s="2">
        <f t="shared" si="40"/>
        <v>340.92735454837668</v>
      </c>
      <c r="L616" s="2">
        <f t="shared" si="41"/>
        <v>2.8888888888888893</v>
      </c>
      <c r="M616" s="2">
        <f t="shared" si="42"/>
        <v>329.10237865638055</v>
      </c>
    </row>
    <row r="617" spans="1:13" x14ac:dyDescent="0.25">
      <c r="A617" s="4">
        <v>5</v>
      </c>
      <c r="B617" s="4">
        <v>614</v>
      </c>
      <c r="C617" s="4">
        <v>20643</v>
      </c>
      <c r="D617" s="4">
        <v>4.258</v>
      </c>
      <c r="E617" s="5">
        <v>30.7</v>
      </c>
      <c r="F617" s="5">
        <v>0.17119999999999999</v>
      </c>
      <c r="H617" s="2">
        <f t="shared" si="38"/>
        <v>4.2575757575757572E-2</v>
      </c>
      <c r="I617" s="2">
        <f t="shared" si="39"/>
        <v>4.2575757575757569</v>
      </c>
      <c r="J617" s="2">
        <f t="shared" si="40"/>
        <v>343.9408550305368</v>
      </c>
      <c r="L617" s="2">
        <f t="shared" si="41"/>
        <v>2.9040404040404031</v>
      </c>
      <c r="M617" s="2">
        <f t="shared" si="42"/>
        <v>332.11587913854066</v>
      </c>
    </row>
    <row r="618" spans="1:13" x14ac:dyDescent="0.25">
      <c r="A618" s="4">
        <v>5</v>
      </c>
      <c r="B618" s="4">
        <v>615</v>
      </c>
      <c r="C618" s="4">
        <v>20644</v>
      </c>
      <c r="D618" s="4">
        <v>4.2629999999999999</v>
      </c>
      <c r="E618" s="5">
        <v>30.75</v>
      </c>
      <c r="F618" s="5">
        <v>0.17069999999999999</v>
      </c>
      <c r="H618" s="2">
        <f t="shared" si="38"/>
        <v>4.2626262626262623E-2</v>
      </c>
      <c r="I618" s="2">
        <f t="shared" si="39"/>
        <v>4.2626262626262621</v>
      </c>
      <c r="J618" s="2">
        <f t="shared" si="40"/>
        <v>342.93635486981674</v>
      </c>
      <c r="L618" s="2">
        <f t="shared" si="41"/>
        <v>2.9090909090909083</v>
      </c>
      <c r="M618" s="2">
        <f t="shared" si="42"/>
        <v>331.11137897782061</v>
      </c>
    </row>
    <row r="619" spans="1:13" x14ac:dyDescent="0.25">
      <c r="A619" s="4">
        <v>5</v>
      </c>
      <c r="B619" s="4">
        <v>616</v>
      </c>
      <c r="C619" s="4">
        <v>20645</v>
      </c>
      <c r="D619" s="4">
        <v>4.2679999999999998</v>
      </c>
      <c r="E619" s="5">
        <v>30.8</v>
      </c>
      <c r="F619" s="5">
        <v>0.17019999999999999</v>
      </c>
      <c r="H619" s="2">
        <f t="shared" si="38"/>
        <v>4.2676767676767674E-2</v>
      </c>
      <c r="I619" s="2">
        <f t="shared" si="39"/>
        <v>4.2676767676767673</v>
      </c>
      <c r="J619" s="2">
        <f t="shared" si="40"/>
        <v>341.93185470909674</v>
      </c>
      <c r="L619" s="2">
        <f t="shared" si="41"/>
        <v>2.9141414141414135</v>
      </c>
      <c r="M619" s="2">
        <f t="shared" si="42"/>
        <v>330.10687881710061</v>
      </c>
    </row>
    <row r="620" spans="1:13" x14ac:dyDescent="0.25">
      <c r="A620" s="4">
        <v>5</v>
      </c>
      <c r="B620" s="4">
        <v>617</v>
      </c>
      <c r="C620" s="4">
        <v>20647</v>
      </c>
      <c r="D620" s="4">
        <v>4.2779999999999996</v>
      </c>
      <c r="E620" s="5">
        <v>30.85</v>
      </c>
      <c r="F620" s="5">
        <v>0.17069999999999999</v>
      </c>
      <c r="H620" s="2">
        <f t="shared" si="38"/>
        <v>4.2777777777777776E-2</v>
      </c>
      <c r="I620" s="2">
        <f t="shared" si="39"/>
        <v>4.2777777777777777</v>
      </c>
      <c r="J620" s="2">
        <f t="shared" si="40"/>
        <v>342.93635486981674</v>
      </c>
      <c r="L620" s="2">
        <f t="shared" si="41"/>
        <v>2.9242424242424239</v>
      </c>
      <c r="M620" s="2">
        <f t="shared" si="42"/>
        <v>331.11137897782061</v>
      </c>
    </row>
    <row r="621" spans="1:13" x14ac:dyDescent="0.25">
      <c r="A621" s="4">
        <v>5</v>
      </c>
      <c r="B621" s="4">
        <v>618</v>
      </c>
      <c r="C621" s="4">
        <v>20649</v>
      </c>
      <c r="D621" s="4">
        <v>4.2880000000000003</v>
      </c>
      <c r="E621" s="5">
        <v>30.9</v>
      </c>
      <c r="F621" s="5">
        <v>0.17069999999999999</v>
      </c>
      <c r="H621" s="2">
        <f t="shared" si="38"/>
        <v>4.2878787878787877E-2</v>
      </c>
      <c r="I621" s="2">
        <f t="shared" si="39"/>
        <v>4.2878787878787881</v>
      </c>
      <c r="J621" s="2">
        <f t="shared" si="40"/>
        <v>342.93635486981674</v>
      </c>
      <c r="L621" s="2">
        <f t="shared" si="41"/>
        <v>2.9343434343434343</v>
      </c>
      <c r="M621" s="2">
        <f t="shared" si="42"/>
        <v>331.11137897782061</v>
      </c>
    </row>
    <row r="622" spans="1:13" x14ac:dyDescent="0.25">
      <c r="A622" s="4">
        <v>5</v>
      </c>
      <c r="B622" s="4">
        <v>619</v>
      </c>
      <c r="C622" s="4">
        <v>20650</v>
      </c>
      <c r="D622" s="4">
        <v>4.2930000000000001</v>
      </c>
      <c r="E622" s="5">
        <v>30.95</v>
      </c>
      <c r="F622" s="5">
        <v>0.17069999999999999</v>
      </c>
      <c r="H622" s="2">
        <f t="shared" si="38"/>
        <v>4.2929292929292928E-2</v>
      </c>
      <c r="I622" s="2">
        <f t="shared" si="39"/>
        <v>4.2929292929292924</v>
      </c>
      <c r="J622" s="2">
        <f t="shared" si="40"/>
        <v>342.93635486981674</v>
      </c>
      <c r="L622" s="2">
        <f t="shared" si="41"/>
        <v>2.9393939393939386</v>
      </c>
      <c r="M622" s="2">
        <f t="shared" si="42"/>
        <v>331.11137897782061</v>
      </c>
    </row>
    <row r="623" spans="1:13" x14ac:dyDescent="0.25">
      <c r="A623" s="4">
        <v>5</v>
      </c>
      <c r="B623" s="4">
        <v>620</v>
      </c>
      <c r="C623" s="4">
        <v>20651</v>
      </c>
      <c r="D623" s="4">
        <v>4.298</v>
      </c>
      <c r="E623" s="5">
        <v>31</v>
      </c>
      <c r="F623" s="5">
        <v>0.17019999999999999</v>
      </c>
      <c r="H623" s="2">
        <f t="shared" si="38"/>
        <v>4.2979797979797979E-2</v>
      </c>
      <c r="I623" s="2">
        <f t="shared" si="39"/>
        <v>4.2979797979797976</v>
      </c>
      <c r="J623" s="2">
        <f t="shared" si="40"/>
        <v>341.93185470909674</v>
      </c>
      <c r="L623" s="2">
        <f t="shared" si="41"/>
        <v>2.9444444444444438</v>
      </c>
      <c r="M623" s="2">
        <f t="shared" si="42"/>
        <v>330.10687881710061</v>
      </c>
    </row>
    <row r="624" spans="1:13" x14ac:dyDescent="0.25">
      <c r="A624" s="4">
        <v>5</v>
      </c>
      <c r="B624" s="4">
        <v>621</v>
      </c>
      <c r="C624" s="4">
        <v>20654</v>
      </c>
      <c r="D624" s="4">
        <v>4.3129999999999997</v>
      </c>
      <c r="E624" s="5">
        <v>31.05</v>
      </c>
      <c r="F624" s="5">
        <v>0.17069999999999999</v>
      </c>
      <c r="H624" s="2">
        <f t="shared" si="38"/>
        <v>4.3131313131313131E-2</v>
      </c>
      <c r="I624" s="2">
        <f t="shared" si="39"/>
        <v>4.3131313131313131</v>
      </c>
      <c r="J624" s="2">
        <f t="shared" si="40"/>
        <v>342.93635486981674</v>
      </c>
      <c r="L624" s="2">
        <f t="shared" si="41"/>
        <v>2.9595959595959593</v>
      </c>
      <c r="M624" s="2">
        <f t="shared" si="42"/>
        <v>331.11137897782061</v>
      </c>
    </row>
    <row r="625" spans="1:13" x14ac:dyDescent="0.25">
      <c r="A625" s="4">
        <v>5</v>
      </c>
      <c r="B625" s="4">
        <v>622</v>
      </c>
      <c r="C625" s="4">
        <v>20656</v>
      </c>
      <c r="D625" s="4">
        <v>4.3230000000000004</v>
      </c>
      <c r="E625" s="5">
        <v>31.1</v>
      </c>
      <c r="F625" s="5">
        <v>0.17219999999999999</v>
      </c>
      <c r="H625" s="2">
        <f t="shared" si="38"/>
        <v>4.3232323232323233E-2</v>
      </c>
      <c r="I625" s="2">
        <f t="shared" si="39"/>
        <v>4.3232323232323235</v>
      </c>
      <c r="J625" s="2">
        <f t="shared" si="40"/>
        <v>345.94985535197685</v>
      </c>
      <c r="L625" s="2">
        <f t="shared" si="41"/>
        <v>2.9696969696969697</v>
      </c>
      <c r="M625" s="2">
        <f t="shared" si="42"/>
        <v>334.12487945998072</v>
      </c>
    </row>
    <row r="626" spans="1:13" x14ac:dyDescent="0.25">
      <c r="A626" s="4">
        <v>5</v>
      </c>
      <c r="B626" s="4">
        <v>623</v>
      </c>
      <c r="C626" s="4">
        <v>20658</v>
      </c>
      <c r="D626" s="4">
        <v>4.3330000000000002</v>
      </c>
      <c r="E626" s="5">
        <v>31.15</v>
      </c>
      <c r="F626" s="5">
        <v>0.17169999999999999</v>
      </c>
      <c r="H626" s="2">
        <f t="shared" si="38"/>
        <v>4.3333333333333335E-2</v>
      </c>
      <c r="I626" s="2">
        <f t="shared" si="39"/>
        <v>4.3333333333333339</v>
      </c>
      <c r="J626" s="2">
        <f t="shared" si="40"/>
        <v>344.94535519125679</v>
      </c>
      <c r="L626" s="2">
        <f t="shared" si="41"/>
        <v>2.9797979797979801</v>
      </c>
      <c r="M626" s="2">
        <f t="shared" si="42"/>
        <v>333.12037929926066</v>
      </c>
    </row>
    <row r="627" spans="1:13" x14ac:dyDescent="0.25">
      <c r="A627" s="4">
        <v>5</v>
      </c>
      <c r="B627" s="4">
        <v>624</v>
      </c>
      <c r="C627" s="4">
        <v>20659</v>
      </c>
      <c r="D627" s="4">
        <v>4.3380000000000001</v>
      </c>
      <c r="E627" s="5">
        <v>31.2</v>
      </c>
      <c r="F627" s="5">
        <v>0.17169999999999999</v>
      </c>
      <c r="H627" s="2">
        <f t="shared" si="38"/>
        <v>4.3383838383838386E-2</v>
      </c>
      <c r="I627" s="2">
        <f t="shared" si="39"/>
        <v>4.3383838383838382</v>
      </c>
      <c r="J627" s="2">
        <f t="shared" si="40"/>
        <v>344.94535519125679</v>
      </c>
      <c r="L627" s="2">
        <f t="shared" si="41"/>
        <v>2.9848484848484844</v>
      </c>
      <c r="M627" s="2">
        <f t="shared" si="42"/>
        <v>333.12037929926066</v>
      </c>
    </row>
    <row r="628" spans="1:13" x14ac:dyDescent="0.25">
      <c r="A628" s="4">
        <v>5</v>
      </c>
      <c r="B628" s="4">
        <v>625</v>
      </c>
      <c r="C628" s="4">
        <v>20661</v>
      </c>
      <c r="D628" s="4">
        <v>4.3479999999999999</v>
      </c>
      <c r="E628" s="5">
        <v>31.25</v>
      </c>
      <c r="F628" s="5">
        <v>0.17169999999999999</v>
      </c>
      <c r="H628" s="2">
        <f t="shared" si="38"/>
        <v>4.3484848484848487E-2</v>
      </c>
      <c r="I628" s="2">
        <f t="shared" si="39"/>
        <v>4.3484848484848486</v>
      </c>
      <c r="J628" s="2">
        <f t="shared" si="40"/>
        <v>344.94535519125679</v>
      </c>
      <c r="L628" s="2">
        <f t="shared" si="41"/>
        <v>2.9949494949494948</v>
      </c>
      <c r="M628" s="2">
        <f t="shared" si="42"/>
        <v>333.12037929926066</v>
      </c>
    </row>
    <row r="629" spans="1:13" x14ac:dyDescent="0.25">
      <c r="A629" s="4">
        <v>5</v>
      </c>
      <c r="B629" s="4">
        <v>626</v>
      </c>
      <c r="C629" s="4">
        <v>20663</v>
      </c>
      <c r="D629" s="4">
        <v>4.359</v>
      </c>
      <c r="E629" s="5">
        <v>31.3</v>
      </c>
      <c r="F629" s="5">
        <v>0.17219999999999999</v>
      </c>
      <c r="H629" s="2">
        <f t="shared" si="38"/>
        <v>4.3585858585858589E-2</v>
      </c>
      <c r="I629" s="2">
        <f t="shared" si="39"/>
        <v>4.358585858585859</v>
      </c>
      <c r="J629" s="2">
        <f t="shared" si="40"/>
        <v>345.94985535197685</v>
      </c>
      <c r="L629" s="2">
        <f t="shared" si="41"/>
        <v>3.0050505050505052</v>
      </c>
      <c r="M629" s="2">
        <f t="shared" si="42"/>
        <v>334.12487945998072</v>
      </c>
    </row>
    <row r="630" spans="1:13" x14ac:dyDescent="0.25">
      <c r="A630" s="4">
        <v>5</v>
      </c>
      <c r="B630" s="4">
        <v>627</v>
      </c>
      <c r="C630" s="4">
        <v>20664</v>
      </c>
      <c r="D630" s="4">
        <v>4.3639999999999999</v>
      </c>
      <c r="E630" s="5">
        <v>31.35</v>
      </c>
      <c r="F630" s="5">
        <v>0.17219999999999999</v>
      </c>
      <c r="H630" s="2">
        <f t="shared" si="38"/>
        <v>4.363636363636364E-2</v>
      </c>
      <c r="I630" s="2">
        <f t="shared" si="39"/>
        <v>4.3636363636363642</v>
      </c>
      <c r="J630" s="2">
        <f t="shared" si="40"/>
        <v>345.94985535197685</v>
      </c>
      <c r="L630" s="2">
        <f t="shared" si="41"/>
        <v>3.0101010101010104</v>
      </c>
      <c r="M630" s="2">
        <f t="shared" si="42"/>
        <v>334.12487945998072</v>
      </c>
    </row>
    <row r="631" spans="1:13" x14ac:dyDescent="0.25">
      <c r="A631" s="4">
        <v>5</v>
      </c>
      <c r="B631" s="4">
        <v>628</v>
      </c>
      <c r="C631" s="4">
        <v>20665</v>
      </c>
      <c r="D631" s="4">
        <v>4.3689999999999998</v>
      </c>
      <c r="E631" s="5">
        <v>31.4</v>
      </c>
      <c r="F631" s="5">
        <v>-1.472E-3</v>
      </c>
      <c r="H631" s="2">
        <f t="shared" si="38"/>
        <v>4.3686868686868684E-2</v>
      </c>
      <c r="I631" s="2">
        <f t="shared" si="39"/>
        <v>4.3686868686868685</v>
      </c>
      <c r="J631" s="2">
        <f t="shared" si="40"/>
        <v>-2.9572484731597557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27"/>
  <sheetViews>
    <sheetView zoomScale="90" zoomScaleNormal="90" workbookViewId="0">
      <selection activeCell="R1" sqref="R1:R5"/>
    </sheetView>
  </sheetViews>
  <sheetFormatPr defaultRowHeight="15" x14ac:dyDescent="0.25"/>
  <cols>
    <col min="6" max="6" width="9.14062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  <c r="Q1" s="8" t="s">
        <v>33</v>
      </c>
      <c r="R1" s="2">
        <v>24.274000000000001</v>
      </c>
      <c r="S1" t="s">
        <v>27</v>
      </c>
    </row>
    <row r="2" spans="1:19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  <c r="Q2" t="s">
        <v>11</v>
      </c>
      <c r="R2" s="2">
        <v>459</v>
      </c>
      <c r="S2" t="s">
        <v>34</v>
      </c>
    </row>
    <row r="3" spans="1:19" x14ac:dyDescent="0.25">
      <c r="A3" s="4">
        <v>6</v>
      </c>
      <c r="B3" s="4">
        <v>0</v>
      </c>
      <c r="C3" s="4">
        <v>19801</v>
      </c>
      <c r="D3" s="4">
        <v>0</v>
      </c>
      <c r="E3" s="5">
        <v>0</v>
      </c>
      <c r="F3" s="5">
        <v>4.9050000000000005E-4</v>
      </c>
      <c r="H3" s="2">
        <f>(C3-19801)/19801</f>
        <v>0</v>
      </c>
      <c r="I3" s="2">
        <f>H3*100</f>
        <v>0</v>
      </c>
      <c r="J3" s="2">
        <f>F3/497.76*1000000</f>
        <v>0.98541465766634539</v>
      </c>
      <c r="Q3" t="s">
        <v>12</v>
      </c>
      <c r="R3" s="2">
        <v>262.2</v>
      </c>
      <c r="S3" t="s">
        <v>28</v>
      </c>
    </row>
    <row r="4" spans="1:19" x14ac:dyDescent="0.25">
      <c r="A4" s="4">
        <v>6</v>
      </c>
      <c r="B4" s="4">
        <v>1</v>
      </c>
      <c r="C4" s="4">
        <v>19801</v>
      </c>
      <c r="D4" s="4">
        <v>0</v>
      </c>
      <c r="E4" s="5">
        <v>0.05</v>
      </c>
      <c r="F4" s="5">
        <v>0</v>
      </c>
      <c r="H4" s="2">
        <f t="shared" ref="H4:H6" si="0">(C4-19801)/19801</f>
        <v>0</v>
      </c>
      <c r="I4" s="2">
        <f t="shared" ref="I4:I67" si="1">H4*100</f>
        <v>0</v>
      </c>
      <c r="J4" s="2">
        <f t="shared" ref="J4:J6" si="2">F4/497.76*1000000</f>
        <v>0</v>
      </c>
      <c r="Q4" t="s">
        <v>3</v>
      </c>
      <c r="R4" s="2">
        <v>1.89</v>
      </c>
      <c r="S4" t="s">
        <v>8</v>
      </c>
    </row>
    <row r="5" spans="1:19" x14ac:dyDescent="0.25">
      <c r="A5" s="4">
        <v>6</v>
      </c>
      <c r="B5" s="4">
        <v>2</v>
      </c>
      <c r="C5" s="4">
        <v>19801</v>
      </c>
      <c r="D5" s="4">
        <v>0</v>
      </c>
      <c r="E5" s="5">
        <v>0.1</v>
      </c>
      <c r="F5" s="5">
        <v>0</v>
      </c>
      <c r="H5" s="2">
        <f t="shared" si="0"/>
        <v>0</v>
      </c>
      <c r="I5" s="2">
        <f t="shared" si="1"/>
        <v>0</v>
      </c>
      <c r="J5" s="2">
        <f t="shared" si="2"/>
        <v>0</v>
      </c>
      <c r="Q5" t="s">
        <v>29</v>
      </c>
      <c r="R5" s="2">
        <v>23.2</v>
      </c>
      <c r="S5" t="s">
        <v>30</v>
      </c>
    </row>
    <row r="6" spans="1:19" x14ac:dyDescent="0.25">
      <c r="A6" s="4">
        <v>6</v>
      </c>
      <c r="B6" s="4">
        <v>3</v>
      </c>
      <c r="C6" s="4">
        <v>19801</v>
      </c>
      <c r="D6" s="4">
        <v>0</v>
      </c>
      <c r="E6" s="5">
        <v>0.15</v>
      </c>
      <c r="F6" s="5">
        <v>-4.9050000000000005E-4</v>
      </c>
      <c r="H6" s="2">
        <f t="shared" si="0"/>
        <v>0</v>
      </c>
      <c r="I6" s="2">
        <f t="shared" si="1"/>
        <v>0</v>
      </c>
      <c r="J6" s="2">
        <f t="shared" si="2"/>
        <v>-0.98541465766634539</v>
      </c>
    </row>
    <row r="7" spans="1:19" x14ac:dyDescent="0.25">
      <c r="A7" s="4">
        <v>6</v>
      </c>
      <c r="B7" s="4">
        <v>4</v>
      </c>
      <c r="C7" s="4">
        <v>19801</v>
      </c>
      <c r="D7" s="4">
        <v>0</v>
      </c>
      <c r="E7" s="5">
        <v>0.2</v>
      </c>
      <c r="F7" s="5">
        <v>0</v>
      </c>
      <c r="H7" s="2">
        <f t="shared" ref="H7:H70" si="3">(C7-19801)/19801</f>
        <v>0</v>
      </c>
      <c r="I7" s="2">
        <f t="shared" si="1"/>
        <v>0</v>
      </c>
      <c r="J7" s="2">
        <f t="shared" ref="J7:J70" si="4">F7/497.76*1000000</f>
        <v>0</v>
      </c>
    </row>
    <row r="8" spans="1:19" x14ac:dyDescent="0.25">
      <c r="A8" s="4">
        <v>6</v>
      </c>
      <c r="B8" s="4">
        <v>5</v>
      </c>
      <c r="C8" s="4">
        <v>19801</v>
      </c>
      <c r="D8" s="4">
        <v>0</v>
      </c>
      <c r="E8" s="5">
        <v>0.25</v>
      </c>
      <c r="F8" s="5">
        <v>9.8109999999999994E-4</v>
      </c>
      <c r="H8" s="2">
        <f t="shared" si="3"/>
        <v>0</v>
      </c>
      <c r="I8" s="2">
        <f t="shared" si="1"/>
        <v>0</v>
      </c>
      <c r="J8" s="2">
        <f t="shared" si="4"/>
        <v>1.9710302153648342</v>
      </c>
    </row>
    <row r="9" spans="1:19" x14ac:dyDescent="0.25">
      <c r="A9" s="4">
        <v>6</v>
      </c>
      <c r="B9" s="4">
        <v>6</v>
      </c>
      <c r="C9" s="4">
        <v>19801</v>
      </c>
      <c r="D9" s="4">
        <v>0</v>
      </c>
      <c r="E9" s="5">
        <v>0.3</v>
      </c>
      <c r="F9" s="5">
        <v>-4.9050000000000005E-4</v>
      </c>
      <c r="H9" s="2">
        <f t="shared" si="3"/>
        <v>0</v>
      </c>
      <c r="I9" s="2">
        <f t="shared" si="1"/>
        <v>0</v>
      </c>
      <c r="J9" s="2">
        <f t="shared" si="4"/>
        <v>-0.98541465766634539</v>
      </c>
    </row>
    <row r="10" spans="1:19" x14ac:dyDescent="0.25">
      <c r="A10" s="4">
        <v>6</v>
      </c>
      <c r="B10" s="4">
        <v>7</v>
      </c>
      <c r="C10" s="4">
        <v>19801</v>
      </c>
      <c r="D10" s="4">
        <v>0</v>
      </c>
      <c r="E10" s="5">
        <v>0.35</v>
      </c>
      <c r="F10" s="5">
        <v>9.8109999999999994E-4</v>
      </c>
      <c r="H10" s="2">
        <f t="shared" si="3"/>
        <v>0</v>
      </c>
      <c r="I10" s="2">
        <f t="shared" si="1"/>
        <v>0</v>
      </c>
      <c r="J10" s="2">
        <f t="shared" si="4"/>
        <v>1.9710302153648342</v>
      </c>
    </row>
    <row r="11" spans="1:19" x14ac:dyDescent="0.25">
      <c r="A11" s="4">
        <v>6</v>
      </c>
      <c r="B11" s="4">
        <v>8</v>
      </c>
      <c r="C11" s="4">
        <v>19801</v>
      </c>
      <c r="D11" s="4">
        <v>0</v>
      </c>
      <c r="E11" s="5">
        <v>0.4</v>
      </c>
      <c r="F11" s="5">
        <v>9.8109999999999994E-4</v>
      </c>
      <c r="H11" s="2">
        <f t="shared" si="3"/>
        <v>0</v>
      </c>
      <c r="I11" s="2">
        <f t="shared" si="1"/>
        <v>0</v>
      </c>
      <c r="J11" s="2">
        <f t="shared" si="4"/>
        <v>1.9710302153648342</v>
      </c>
    </row>
    <row r="12" spans="1:19" x14ac:dyDescent="0.25">
      <c r="A12" s="4">
        <v>6</v>
      </c>
      <c r="B12" s="4">
        <v>9</v>
      </c>
      <c r="C12" s="4">
        <v>19801</v>
      </c>
      <c r="D12" s="4">
        <v>0</v>
      </c>
      <c r="E12" s="5">
        <v>0.45</v>
      </c>
      <c r="F12" s="5">
        <v>9.8109999999999994E-4</v>
      </c>
      <c r="H12" s="2">
        <f t="shared" si="3"/>
        <v>0</v>
      </c>
      <c r="I12" s="2">
        <f t="shared" si="1"/>
        <v>0</v>
      </c>
      <c r="J12" s="2">
        <f t="shared" si="4"/>
        <v>1.9710302153648342</v>
      </c>
    </row>
    <row r="13" spans="1:19" x14ac:dyDescent="0.25">
      <c r="A13" s="4">
        <v>6</v>
      </c>
      <c r="B13" s="4">
        <v>10</v>
      </c>
      <c r="C13" s="4">
        <v>19801</v>
      </c>
      <c r="D13" s="4">
        <v>0</v>
      </c>
      <c r="E13" s="5">
        <v>0.5</v>
      </c>
      <c r="F13" s="5">
        <v>9.8109999999999994E-4</v>
      </c>
      <c r="H13" s="2">
        <f t="shared" si="3"/>
        <v>0</v>
      </c>
      <c r="I13" s="2">
        <f t="shared" si="1"/>
        <v>0</v>
      </c>
      <c r="J13" s="2">
        <f t="shared" si="4"/>
        <v>1.9710302153648342</v>
      </c>
    </row>
    <row r="14" spans="1:19" x14ac:dyDescent="0.25">
      <c r="A14" s="4">
        <v>6</v>
      </c>
      <c r="B14" s="4">
        <v>11</v>
      </c>
      <c r="C14" s="4">
        <v>19801</v>
      </c>
      <c r="D14" s="4">
        <v>0</v>
      </c>
      <c r="E14" s="5">
        <v>0.55000000000000004</v>
      </c>
      <c r="F14" s="5">
        <v>1.472E-3</v>
      </c>
      <c r="H14" s="2">
        <f t="shared" si="3"/>
        <v>0</v>
      </c>
      <c r="I14" s="2">
        <f t="shared" si="1"/>
        <v>0</v>
      </c>
      <c r="J14" s="2">
        <f t="shared" si="4"/>
        <v>2.9572484731597557</v>
      </c>
    </row>
    <row r="15" spans="1:19" x14ac:dyDescent="0.25">
      <c r="A15" s="4">
        <v>6</v>
      </c>
      <c r="B15" s="4">
        <v>12</v>
      </c>
      <c r="C15" s="4">
        <v>19801</v>
      </c>
      <c r="D15" s="4">
        <v>0</v>
      </c>
      <c r="E15" s="5">
        <v>0.6</v>
      </c>
      <c r="F15" s="5">
        <v>1.472E-3</v>
      </c>
      <c r="H15" s="2">
        <f t="shared" si="3"/>
        <v>0</v>
      </c>
      <c r="I15" s="2">
        <f t="shared" si="1"/>
        <v>0</v>
      </c>
      <c r="J15" s="2">
        <f t="shared" si="4"/>
        <v>2.9572484731597557</v>
      </c>
    </row>
    <row r="16" spans="1:19" x14ac:dyDescent="0.25">
      <c r="A16" s="4">
        <v>6</v>
      </c>
      <c r="B16" s="4">
        <v>13</v>
      </c>
      <c r="C16" s="4">
        <v>19801</v>
      </c>
      <c r="D16" s="4">
        <v>0</v>
      </c>
      <c r="E16" s="5">
        <v>0.65</v>
      </c>
      <c r="F16" s="5">
        <v>9.8109999999999994E-4</v>
      </c>
      <c r="H16" s="2">
        <f t="shared" si="3"/>
        <v>0</v>
      </c>
      <c r="I16" s="2">
        <f t="shared" si="1"/>
        <v>0</v>
      </c>
      <c r="J16" s="2">
        <f t="shared" si="4"/>
        <v>1.9710302153648342</v>
      </c>
    </row>
    <row r="17" spans="1:10" x14ac:dyDescent="0.25">
      <c r="A17" s="4">
        <v>6</v>
      </c>
      <c r="B17" s="4">
        <v>14</v>
      </c>
      <c r="C17" s="4">
        <v>19801</v>
      </c>
      <c r="D17" s="4">
        <v>0</v>
      </c>
      <c r="E17" s="5">
        <v>0.7</v>
      </c>
      <c r="F17" s="5">
        <v>9.8109999999999994E-4</v>
      </c>
      <c r="H17" s="2">
        <f t="shared" si="3"/>
        <v>0</v>
      </c>
      <c r="I17" s="2">
        <f t="shared" si="1"/>
        <v>0</v>
      </c>
      <c r="J17" s="2">
        <f t="shared" si="4"/>
        <v>1.9710302153648342</v>
      </c>
    </row>
    <row r="18" spans="1:10" x14ac:dyDescent="0.25">
      <c r="A18" s="4">
        <v>6</v>
      </c>
      <c r="B18" s="4">
        <v>15</v>
      </c>
      <c r="C18" s="4">
        <v>19801</v>
      </c>
      <c r="D18" s="4">
        <v>0</v>
      </c>
      <c r="E18" s="5">
        <v>0.75</v>
      </c>
      <c r="F18" s="5">
        <v>0</v>
      </c>
      <c r="H18" s="2">
        <f t="shared" si="3"/>
        <v>0</v>
      </c>
      <c r="I18" s="2">
        <f t="shared" si="1"/>
        <v>0</v>
      </c>
      <c r="J18" s="2">
        <f t="shared" si="4"/>
        <v>0</v>
      </c>
    </row>
    <row r="19" spans="1:10" x14ac:dyDescent="0.25">
      <c r="A19" s="4">
        <v>6</v>
      </c>
      <c r="B19" s="4">
        <v>16</v>
      </c>
      <c r="C19" s="4">
        <v>19801</v>
      </c>
      <c r="D19" s="4">
        <v>0</v>
      </c>
      <c r="E19" s="5">
        <v>0.8</v>
      </c>
      <c r="F19" s="5">
        <v>9.8109999999999994E-4</v>
      </c>
      <c r="H19" s="2">
        <f t="shared" si="3"/>
        <v>0</v>
      </c>
      <c r="I19" s="2">
        <f t="shared" si="1"/>
        <v>0</v>
      </c>
      <c r="J19" s="2">
        <f t="shared" si="4"/>
        <v>1.9710302153648342</v>
      </c>
    </row>
    <row r="20" spans="1:10" x14ac:dyDescent="0.25">
      <c r="A20" s="4">
        <v>6</v>
      </c>
      <c r="B20" s="4">
        <v>17</v>
      </c>
      <c r="C20" s="4">
        <v>19801</v>
      </c>
      <c r="D20" s="4">
        <v>0</v>
      </c>
      <c r="E20" s="5">
        <v>0.85</v>
      </c>
      <c r="F20" s="5">
        <v>4.9050000000000005E-4</v>
      </c>
      <c r="H20" s="2">
        <f t="shared" si="3"/>
        <v>0</v>
      </c>
      <c r="I20" s="2">
        <f t="shared" si="1"/>
        <v>0</v>
      </c>
      <c r="J20" s="2">
        <f t="shared" si="4"/>
        <v>0.98541465766634539</v>
      </c>
    </row>
    <row r="21" spans="1:10" x14ac:dyDescent="0.25">
      <c r="A21" s="4">
        <v>6</v>
      </c>
      <c r="B21" s="4">
        <v>18</v>
      </c>
      <c r="C21" s="4">
        <v>19801</v>
      </c>
      <c r="D21" s="4">
        <v>0</v>
      </c>
      <c r="E21" s="5">
        <v>0.9</v>
      </c>
      <c r="F21" s="5">
        <v>9.8109999999999994E-4</v>
      </c>
      <c r="H21" s="2">
        <f t="shared" si="3"/>
        <v>0</v>
      </c>
      <c r="I21" s="2">
        <f t="shared" si="1"/>
        <v>0</v>
      </c>
      <c r="J21" s="2">
        <f t="shared" si="4"/>
        <v>1.9710302153648342</v>
      </c>
    </row>
    <row r="22" spans="1:10" x14ac:dyDescent="0.25">
      <c r="A22" s="4">
        <v>6</v>
      </c>
      <c r="B22" s="4">
        <v>19</v>
      </c>
      <c r="C22" s="4">
        <v>19801</v>
      </c>
      <c r="D22" s="4">
        <v>0</v>
      </c>
      <c r="E22" s="5">
        <v>0.95</v>
      </c>
      <c r="F22" s="5">
        <v>0</v>
      </c>
      <c r="H22" s="2">
        <f t="shared" si="3"/>
        <v>0</v>
      </c>
      <c r="I22" s="2">
        <f t="shared" si="1"/>
        <v>0</v>
      </c>
      <c r="J22" s="2">
        <f t="shared" si="4"/>
        <v>0</v>
      </c>
    </row>
    <row r="23" spans="1:10" x14ac:dyDescent="0.25">
      <c r="A23" s="4">
        <v>6</v>
      </c>
      <c r="B23" s="4">
        <v>20</v>
      </c>
      <c r="C23" s="4">
        <v>19801</v>
      </c>
      <c r="D23" s="4">
        <v>0</v>
      </c>
      <c r="E23" s="5">
        <v>1</v>
      </c>
      <c r="F23" s="5">
        <v>4.9050000000000005E-4</v>
      </c>
      <c r="H23" s="2">
        <f t="shared" si="3"/>
        <v>0</v>
      </c>
      <c r="I23" s="2">
        <f t="shared" si="1"/>
        <v>0</v>
      </c>
      <c r="J23" s="2">
        <f t="shared" si="4"/>
        <v>0.98541465766634539</v>
      </c>
    </row>
    <row r="24" spans="1:10" x14ac:dyDescent="0.25">
      <c r="A24" s="4">
        <v>6</v>
      </c>
      <c r="B24" s="4">
        <v>21</v>
      </c>
      <c r="C24" s="4">
        <v>19801</v>
      </c>
      <c r="D24" s="4">
        <v>0</v>
      </c>
      <c r="E24" s="5">
        <v>1.05</v>
      </c>
      <c r="F24" s="5">
        <v>9.8109999999999994E-4</v>
      </c>
      <c r="H24" s="2">
        <f t="shared" si="3"/>
        <v>0</v>
      </c>
      <c r="I24" s="2">
        <f t="shared" si="1"/>
        <v>0</v>
      </c>
      <c r="J24" s="2">
        <f t="shared" si="4"/>
        <v>1.9710302153648342</v>
      </c>
    </row>
    <row r="25" spans="1:10" x14ac:dyDescent="0.25">
      <c r="A25" s="4">
        <v>6</v>
      </c>
      <c r="B25" s="4">
        <v>22</v>
      </c>
      <c r="C25" s="4">
        <v>19801</v>
      </c>
      <c r="D25" s="4">
        <v>0</v>
      </c>
      <c r="E25" s="5">
        <v>1.1000000000000001</v>
      </c>
      <c r="F25" s="5">
        <v>0</v>
      </c>
      <c r="H25" s="2">
        <f t="shared" si="3"/>
        <v>0</v>
      </c>
      <c r="I25" s="2">
        <f t="shared" si="1"/>
        <v>0</v>
      </c>
      <c r="J25" s="2">
        <f t="shared" si="4"/>
        <v>0</v>
      </c>
    </row>
    <row r="26" spans="1:10" x14ac:dyDescent="0.25">
      <c r="A26" s="4">
        <v>6</v>
      </c>
      <c r="B26" s="4">
        <v>23</v>
      </c>
      <c r="C26" s="4">
        <v>19801</v>
      </c>
      <c r="D26" s="4">
        <v>0</v>
      </c>
      <c r="E26" s="5">
        <v>1.1499999999999999</v>
      </c>
      <c r="F26" s="5">
        <v>1.9620000000000002E-3</v>
      </c>
      <c r="H26" s="2">
        <f t="shared" si="3"/>
        <v>0</v>
      </c>
      <c r="I26" s="2">
        <f t="shared" si="1"/>
        <v>0</v>
      </c>
      <c r="J26" s="2">
        <f t="shared" si="4"/>
        <v>3.9416586306653816</v>
      </c>
    </row>
    <row r="27" spans="1:10" x14ac:dyDescent="0.25">
      <c r="A27" s="4">
        <v>6</v>
      </c>
      <c r="B27" s="4">
        <v>24</v>
      </c>
      <c r="C27" s="4">
        <v>19801</v>
      </c>
      <c r="D27" s="4">
        <v>0</v>
      </c>
      <c r="E27" s="5">
        <v>1.2</v>
      </c>
      <c r="F27" s="5">
        <v>1.472E-3</v>
      </c>
      <c r="H27" s="2">
        <f t="shared" si="3"/>
        <v>0</v>
      </c>
      <c r="I27" s="2">
        <f t="shared" si="1"/>
        <v>0</v>
      </c>
      <c r="J27" s="2">
        <f t="shared" si="4"/>
        <v>2.9572484731597557</v>
      </c>
    </row>
    <row r="28" spans="1:10" x14ac:dyDescent="0.25">
      <c r="A28" s="4">
        <v>6</v>
      </c>
      <c r="B28" s="4">
        <v>25</v>
      </c>
      <c r="C28" s="4">
        <v>19802</v>
      </c>
      <c r="D28" s="4">
        <v>5.0000000000000001E-3</v>
      </c>
      <c r="E28" s="5">
        <v>1.25</v>
      </c>
      <c r="F28" s="5">
        <v>9.8109999999999994E-4</v>
      </c>
      <c r="H28" s="2">
        <f t="shared" si="3"/>
        <v>5.0502499873743749E-5</v>
      </c>
      <c r="I28" s="2">
        <f t="shared" si="1"/>
        <v>5.0502499873743747E-3</v>
      </c>
      <c r="J28" s="2">
        <f t="shared" si="4"/>
        <v>1.9710302153648342</v>
      </c>
    </row>
    <row r="29" spans="1:10" x14ac:dyDescent="0.25">
      <c r="A29" s="4">
        <v>6</v>
      </c>
      <c r="B29" s="4">
        <v>26</v>
      </c>
      <c r="C29" s="4">
        <v>19802</v>
      </c>
      <c r="D29" s="4">
        <v>5.0000000000000001E-3</v>
      </c>
      <c r="E29" s="5">
        <v>1.3</v>
      </c>
      <c r="F29" s="5">
        <v>9.8109999999999994E-4</v>
      </c>
      <c r="H29" s="2">
        <f t="shared" si="3"/>
        <v>5.0502499873743749E-5</v>
      </c>
      <c r="I29" s="2">
        <f t="shared" si="1"/>
        <v>5.0502499873743747E-3</v>
      </c>
      <c r="J29" s="2">
        <f t="shared" si="4"/>
        <v>1.9710302153648342</v>
      </c>
    </row>
    <row r="30" spans="1:10" x14ac:dyDescent="0.25">
      <c r="A30" s="4">
        <v>6</v>
      </c>
      <c r="B30" s="4">
        <v>27</v>
      </c>
      <c r="C30" s="4">
        <v>19802</v>
      </c>
      <c r="D30" s="4">
        <v>5.0000000000000001E-3</v>
      </c>
      <c r="E30" s="5">
        <v>1.35</v>
      </c>
      <c r="F30" s="5">
        <v>9.8109999999999994E-4</v>
      </c>
      <c r="H30" s="2">
        <f t="shared" si="3"/>
        <v>5.0502499873743749E-5</v>
      </c>
      <c r="I30" s="2">
        <f t="shared" si="1"/>
        <v>5.0502499873743747E-3</v>
      </c>
      <c r="J30" s="2">
        <f t="shared" si="4"/>
        <v>1.9710302153648342</v>
      </c>
    </row>
    <row r="31" spans="1:10" x14ac:dyDescent="0.25">
      <c r="A31" s="4">
        <v>6</v>
      </c>
      <c r="B31" s="4">
        <v>28</v>
      </c>
      <c r="C31" s="4">
        <v>19802</v>
      </c>
      <c r="D31" s="4">
        <v>5.0000000000000001E-3</v>
      </c>
      <c r="E31" s="5">
        <v>1.4</v>
      </c>
      <c r="F31" s="5">
        <v>1.472E-3</v>
      </c>
      <c r="H31" s="2">
        <f t="shared" si="3"/>
        <v>5.0502499873743749E-5</v>
      </c>
      <c r="I31" s="2">
        <f t="shared" si="1"/>
        <v>5.0502499873743747E-3</v>
      </c>
      <c r="J31" s="2">
        <f t="shared" si="4"/>
        <v>2.9572484731597557</v>
      </c>
    </row>
    <row r="32" spans="1:10" x14ac:dyDescent="0.25">
      <c r="A32" s="4">
        <v>6</v>
      </c>
      <c r="B32" s="4">
        <v>29</v>
      </c>
      <c r="C32" s="4">
        <v>19802</v>
      </c>
      <c r="D32" s="4">
        <v>5.0000000000000001E-3</v>
      </c>
      <c r="E32" s="5">
        <v>1.45</v>
      </c>
      <c r="F32" s="5">
        <v>1.472E-3</v>
      </c>
      <c r="H32" s="2">
        <f t="shared" si="3"/>
        <v>5.0502499873743749E-5</v>
      </c>
      <c r="I32" s="2">
        <f t="shared" si="1"/>
        <v>5.0502499873743747E-3</v>
      </c>
      <c r="J32" s="2">
        <f t="shared" si="4"/>
        <v>2.9572484731597557</v>
      </c>
    </row>
    <row r="33" spans="1:10" x14ac:dyDescent="0.25">
      <c r="A33" s="4">
        <v>6</v>
      </c>
      <c r="B33" s="4">
        <v>30</v>
      </c>
      <c r="C33" s="4">
        <v>19803</v>
      </c>
      <c r="D33" s="4">
        <v>0.01</v>
      </c>
      <c r="E33" s="5">
        <v>1.5</v>
      </c>
      <c r="F33" s="5">
        <v>9.8109999999999994E-4</v>
      </c>
      <c r="H33" s="2">
        <f t="shared" si="3"/>
        <v>1.010049997474875E-4</v>
      </c>
      <c r="I33" s="2">
        <f t="shared" si="1"/>
        <v>1.0100499974748749E-2</v>
      </c>
      <c r="J33" s="2">
        <f t="shared" si="4"/>
        <v>1.9710302153648342</v>
      </c>
    </row>
    <row r="34" spans="1:10" x14ac:dyDescent="0.25">
      <c r="A34" s="4">
        <v>6</v>
      </c>
      <c r="B34" s="4">
        <v>31</v>
      </c>
      <c r="C34" s="4">
        <v>19803</v>
      </c>
      <c r="D34" s="4">
        <v>0.01</v>
      </c>
      <c r="E34" s="5">
        <v>1.55</v>
      </c>
      <c r="F34" s="5">
        <v>-4.9050000000000005E-4</v>
      </c>
      <c r="H34" s="2">
        <f t="shared" si="3"/>
        <v>1.010049997474875E-4</v>
      </c>
      <c r="I34" s="2">
        <f t="shared" si="1"/>
        <v>1.0100499974748749E-2</v>
      </c>
      <c r="J34" s="2">
        <f t="shared" si="4"/>
        <v>-0.98541465766634539</v>
      </c>
    </row>
    <row r="35" spans="1:10" x14ac:dyDescent="0.25">
      <c r="A35" s="4">
        <v>6</v>
      </c>
      <c r="B35" s="4">
        <v>32</v>
      </c>
      <c r="C35" s="4">
        <v>19803</v>
      </c>
      <c r="D35" s="4">
        <v>0.01</v>
      </c>
      <c r="E35" s="5">
        <v>1.6</v>
      </c>
      <c r="F35" s="5">
        <v>4.9050000000000005E-4</v>
      </c>
      <c r="H35" s="2">
        <f t="shared" si="3"/>
        <v>1.010049997474875E-4</v>
      </c>
      <c r="I35" s="2">
        <f t="shared" si="1"/>
        <v>1.0100499974748749E-2</v>
      </c>
      <c r="J35" s="2">
        <f t="shared" si="4"/>
        <v>0.98541465766634539</v>
      </c>
    </row>
    <row r="36" spans="1:10" x14ac:dyDescent="0.25">
      <c r="A36" s="4">
        <v>6</v>
      </c>
      <c r="B36" s="4">
        <v>33</v>
      </c>
      <c r="C36" s="4">
        <v>19804</v>
      </c>
      <c r="D36" s="4">
        <v>1.4999999999999999E-2</v>
      </c>
      <c r="E36" s="5">
        <v>1.65</v>
      </c>
      <c r="F36" s="5">
        <v>-4.9050000000000005E-4</v>
      </c>
      <c r="H36" s="2">
        <f t="shared" si="3"/>
        <v>1.5150749962123124E-4</v>
      </c>
      <c r="I36" s="2">
        <f t="shared" si="1"/>
        <v>1.5150749962123124E-2</v>
      </c>
      <c r="J36" s="2">
        <f t="shared" si="4"/>
        <v>-0.98541465766634539</v>
      </c>
    </row>
    <row r="37" spans="1:10" x14ac:dyDescent="0.25">
      <c r="A37" s="4">
        <v>6</v>
      </c>
      <c r="B37" s="4">
        <v>34</v>
      </c>
      <c r="C37" s="4">
        <v>19804</v>
      </c>
      <c r="D37" s="4">
        <v>1.4999999999999999E-2</v>
      </c>
      <c r="E37" s="5">
        <v>1.7</v>
      </c>
      <c r="F37" s="5">
        <v>-4.9050000000000005E-4</v>
      </c>
      <c r="H37" s="2">
        <f t="shared" si="3"/>
        <v>1.5150749962123124E-4</v>
      </c>
      <c r="I37" s="2">
        <f t="shared" si="1"/>
        <v>1.5150749962123124E-2</v>
      </c>
      <c r="J37" s="2">
        <f t="shared" si="4"/>
        <v>-0.98541465766634539</v>
      </c>
    </row>
    <row r="38" spans="1:10" x14ac:dyDescent="0.25">
      <c r="A38" s="4">
        <v>6</v>
      </c>
      <c r="B38" s="4">
        <v>35</v>
      </c>
      <c r="C38" s="4">
        <v>19804</v>
      </c>
      <c r="D38" s="4">
        <v>1.4999999999999999E-2</v>
      </c>
      <c r="E38" s="5">
        <v>1.75</v>
      </c>
      <c r="F38" s="5">
        <v>-4.9050000000000005E-4</v>
      </c>
      <c r="H38" s="2">
        <f t="shared" si="3"/>
        <v>1.5150749962123124E-4</v>
      </c>
      <c r="I38" s="2">
        <f t="shared" si="1"/>
        <v>1.5150749962123124E-2</v>
      </c>
      <c r="J38" s="2">
        <f t="shared" si="4"/>
        <v>-0.98541465766634539</v>
      </c>
    </row>
    <row r="39" spans="1:10" x14ac:dyDescent="0.25">
      <c r="A39" s="4">
        <v>6</v>
      </c>
      <c r="B39" s="4">
        <v>36</v>
      </c>
      <c r="C39" s="4">
        <v>19804</v>
      </c>
      <c r="D39" s="4">
        <v>1.4999999999999999E-2</v>
      </c>
      <c r="E39" s="5">
        <v>1.8</v>
      </c>
      <c r="F39" s="5">
        <v>4.9050000000000005E-4</v>
      </c>
      <c r="H39" s="2">
        <f t="shared" si="3"/>
        <v>1.5150749962123124E-4</v>
      </c>
      <c r="I39" s="2">
        <f t="shared" si="1"/>
        <v>1.5150749962123124E-2</v>
      </c>
      <c r="J39" s="2">
        <f t="shared" si="4"/>
        <v>0.98541465766634539</v>
      </c>
    </row>
    <row r="40" spans="1:10" x14ac:dyDescent="0.25">
      <c r="A40" s="4">
        <v>6</v>
      </c>
      <c r="B40" s="4">
        <v>37</v>
      </c>
      <c r="C40" s="4">
        <v>19804</v>
      </c>
      <c r="D40" s="4">
        <v>1.4999999999999999E-2</v>
      </c>
      <c r="E40" s="5">
        <v>1.85</v>
      </c>
      <c r="F40" s="5">
        <v>9.8109999999999994E-4</v>
      </c>
      <c r="H40" s="2">
        <f t="shared" si="3"/>
        <v>1.5150749962123124E-4</v>
      </c>
      <c r="I40" s="2">
        <f t="shared" si="1"/>
        <v>1.5150749962123124E-2</v>
      </c>
      <c r="J40" s="2">
        <f t="shared" si="4"/>
        <v>1.9710302153648342</v>
      </c>
    </row>
    <row r="41" spans="1:10" x14ac:dyDescent="0.25">
      <c r="A41" s="4">
        <v>6</v>
      </c>
      <c r="B41" s="4">
        <v>38</v>
      </c>
      <c r="C41" s="4">
        <v>19804</v>
      </c>
      <c r="D41" s="4">
        <v>1.4999999999999999E-2</v>
      </c>
      <c r="E41" s="5">
        <v>1.9</v>
      </c>
      <c r="F41" s="5">
        <v>0</v>
      </c>
      <c r="H41" s="2">
        <f t="shared" si="3"/>
        <v>1.5150749962123124E-4</v>
      </c>
      <c r="I41" s="2">
        <f t="shared" si="1"/>
        <v>1.5150749962123124E-2</v>
      </c>
      <c r="J41" s="2">
        <f t="shared" si="4"/>
        <v>0</v>
      </c>
    </row>
    <row r="42" spans="1:10" x14ac:dyDescent="0.25">
      <c r="A42" s="4">
        <v>6</v>
      </c>
      <c r="B42" s="4">
        <v>39</v>
      </c>
      <c r="C42" s="4">
        <v>19805</v>
      </c>
      <c r="D42" s="4">
        <v>0.02</v>
      </c>
      <c r="E42" s="5">
        <v>1.95</v>
      </c>
      <c r="F42" s="5">
        <v>9.8109999999999994E-4</v>
      </c>
      <c r="H42" s="2">
        <f t="shared" si="3"/>
        <v>2.0200999949497499E-4</v>
      </c>
      <c r="I42" s="2">
        <f t="shared" si="1"/>
        <v>2.0200999949497499E-2</v>
      </c>
      <c r="J42" s="2">
        <f t="shared" si="4"/>
        <v>1.9710302153648342</v>
      </c>
    </row>
    <row r="43" spans="1:10" x14ac:dyDescent="0.25">
      <c r="A43" s="4">
        <v>6</v>
      </c>
      <c r="B43" s="4">
        <v>40</v>
      </c>
      <c r="C43" s="4">
        <v>19805</v>
      </c>
      <c r="D43" s="4">
        <v>0.02</v>
      </c>
      <c r="E43" s="5">
        <v>2</v>
      </c>
      <c r="F43" s="5">
        <v>9.8109999999999994E-4</v>
      </c>
      <c r="H43" s="2">
        <f t="shared" si="3"/>
        <v>2.0200999949497499E-4</v>
      </c>
      <c r="I43" s="2">
        <f t="shared" si="1"/>
        <v>2.0200999949497499E-2</v>
      </c>
      <c r="J43" s="2">
        <f t="shared" si="4"/>
        <v>1.9710302153648342</v>
      </c>
    </row>
    <row r="44" spans="1:10" x14ac:dyDescent="0.25">
      <c r="A44" s="4">
        <v>6</v>
      </c>
      <c r="B44" s="4">
        <v>41</v>
      </c>
      <c r="C44" s="4">
        <v>19808</v>
      </c>
      <c r="D44" s="4">
        <v>3.5000000000000003E-2</v>
      </c>
      <c r="E44" s="5">
        <v>2.0499999999999998</v>
      </c>
      <c r="F44" s="5">
        <v>1.472E-3</v>
      </c>
      <c r="H44" s="2">
        <f t="shared" si="3"/>
        <v>3.5351749911620623E-4</v>
      </c>
      <c r="I44" s="2">
        <f t="shared" si="1"/>
        <v>3.5351749911620621E-2</v>
      </c>
      <c r="J44" s="2">
        <f t="shared" si="4"/>
        <v>2.9572484731597557</v>
      </c>
    </row>
    <row r="45" spans="1:10" x14ac:dyDescent="0.25">
      <c r="A45" s="4">
        <v>6</v>
      </c>
      <c r="B45" s="4">
        <v>42</v>
      </c>
      <c r="C45" s="4">
        <v>19808</v>
      </c>
      <c r="D45" s="4">
        <v>3.5000000000000003E-2</v>
      </c>
      <c r="E45" s="5">
        <v>2.1</v>
      </c>
      <c r="F45" s="5">
        <v>4.9050000000000005E-4</v>
      </c>
      <c r="H45" s="2">
        <f t="shared" si="3"/>
        <v>3.5351749911620623E-4</v>
      </c>
      <c r="I45" s="2">
        <f t="shared" si="1"/>
        <v>3.5351749911620621E-2</v>
      </c>
      <c r="J45" s="2">
        <f t="shared" si="4"/>
        <v>0.98541465766634539</v>
      </c>
    </row>
    <row r="46" spans="1:10" x14ac:dyDescent="0.25">
      <c r="A46" s="4">
        <v>6</v>
      </c>
      <c r="B46" s="4">
        <v>43</v>
      </c>
      <c r="C46" s="4">
        <v>19808</v>
      </c>
      <c r="D46" s="4">
        <v>3.5000000000000003E-2</v>
      </c>
      <c r="E46" s="5">
        <v>2.15</v>
      </c>
      <c r="F46" s="5">
        <v>9.8109999999999994E-4</v>
      </c>
      <c r="H46" s="2">
        <f t="shared" si="3"/>
        <v>3.5351749911620623E-4</v>
      </c>
      <c r="I46" s="2">
        <f t="shared" si="1"/>
        <v>3.5351749911620621E-2</v>
      </c>
      <c r="J46" s="2">
        <f t="shared" si="4"/>
        <v>1.9710302153648342</v>
      </c>
    </row>
    <row r="47" spans="1:10" x14ac:dyDescent="0.25">
      <c r="A47" s="4">
        <v>6</v>
      </c>
      <c r="B47" s="4">
        <v>44</v>
      </c>
      <c r="C47" s="4">
        <v>19808</v>
      </c>
      <c r="D47" s="4">
        <v>3.5000000000000003E-2</v>
      </c>
      <c r="E47" s="5">
        <v>2.2000000000000002</v>
      </c>
      <c r="F47" s="5">
        <v>4.9050000000000005E-4</v>
      </c>
      <c r="H47" s="2">
        <f t="shared" si="3"/>
        <v>3.5351749911620623E-4</v>
      </c>
      <c r="I47" s="2">
        <f t="shared" si="1"/>
        <v>3.5351749911620621E-2</v>
      </c>
      <c r="J47" s="2">
        <f t="shared" si="4"/>
        <v>0.98541465766634539</v>
      </c>
    </row>
    <row r="48" spans="1:10" x14ac:dyDescent="0.25">
      <c r="A48" s="4">
        <v>6</v>
      </c>
      <c r="B48" s="4">
        <v>45</v>
      </c>
      <c r="C48" s="4">
        <v>19808</v>
      </c>
      <c r="D48" s="4">
        <v>3.5000000000000003E-2</v>
      </c>
      <c r="E48" s="5">
        <v>2.25</v>
      </c>
      <c r="F48" s="5">
        <v>1.472E-3</v>
      </c>
      <c r="H48" s="2">
        <f t="shared" si="3"/>
        <v>3.5351749911620623E-4</v>
      </c>
      <c r="I48" s="2">
        <f t="shared" si="1"/>
        <v>3.5351749911620621E-2</v>
      </c>
      <c r="J48" s="2">
        <f t="shared" si="4"/>
        <v>2.9572484731597557</v>
      </c>
    </row>
    <row r="49" spans="1:10" x14ac:dyDescent="0.25">
      <c r="A49" s="4">
        <v>6</v>
      </c>
      <c r="B49" s="4">
        <v>46</v>
      </c>
      <c r="C49" s="4">
        <v>19808</v>
      </c>
      <c r="D49" s="4">
        <v>3.5000000000000003E-2</v>
      </c>
      <c r="E49" s="5">
        <v>2.2999999999999998</v>
      </c>
      <c r="F49" s="5">
        <v>9.8109999999999994E-4</v>
      </c>
      <c r="H49" s="2">
        <f t="shared" si="3"/>
        <v>3.5351749911620623E-4</v>
      </c>
      <c r="I49" s="2">
        <f t="shared" si="1"/>
        <v>3.5351749911620621E-2</v>
      </c>
      <c r="J49" s="2">
        <f t="shared" si="4"/>
        <v>1.9710302153648342</v>
      </c>
    </row>
    <row r="50" spans="1:10" x14ac:dyDescent="0.25">
      <c r="A50" s="4">
        <v>6</v>
      </c>
      <c r="B50" s="4">
        <v>47</v>
      </c>
      <c r="C50" s="4">
        <v>19808</v>
      </c>
      <c r="D50" s="4">
        <v>3.5000000000000003E-2</v>
      </c>
      <c r="E50" s="5">
        <v>2.35</v>
      </c>
      <c r="F50" s="5">
        <v>4.9050000000000005E-4</v>
      </c>
      <c r="H50" s="2">
        <f t="shared" si="3"/>
        <v>3.5351749911620623E-4</v>
      </c>
      <c r="I50" s="2">
        <f t="shared" si="1"/>
        <v>3.5351749911620621E-2</v>
      </c>
      <c r="J50" s="2">
        <f t="shared" si="4"/>
        <v>0.98541465766634539</v>
      </c>
    </row>
    <row r="51" spans="1:10" x14ac:dyDescent="0.25">
      <c r="A51" s="4">
        <v>6</v>
      </c>
      <c r="B51" s="4">
        <v>48</v>
      </c>
      <c r="C51" s="4">
        <v>19808</v>
      </c>
      <c r="D51" s="4">
        <v>3.5000000000000003E-2</v>
      </c>
      <c r="E51" s="5">
        <v>2.4</v>
      </c>
      <c r="F51" s="5">
        <v>4.9050000000000005E-4</v>
      </c>
      <c r="H51" s="2">
        <f t="shared" si="3"/>
        <v>3.5351749911620623E-4</v>
      </c>
      <c r="I51" s="2">
        <f t="shared" si="1"/>
        <v>3.5351749911620621E-2</v>
      </c>
      <c r="J51" s="2">
        <f t="shared" si="4"/>
        <v>0.98541465766634539</v>
      </c>
    </row>
    <row r="52" spans="1:10" x14ac:dyDescent="0.25">
      <c r="A52" s="4">
        <v>6</v>
      </c>
      <c r="B52" s="4">
        <v>49</v>
      </c>
      <c r="C52" s="4">
        <v>19808</v>
      </c>
      <c r="D52" s="4">
        <v>3.5000000000000003E-2</v>
      </c>
      <c r="E52" s="5">
        <v>2.4500000000000002</v>
      </c>
      <c r="F52" s="5">
        <v>1.472E-3</v>
      </c>
      <c r="H52" s="2">
        <f t="shared" si="3"/>
        <v>3.5351749911620623E-4</v>
      </c>
      <c r="I52" s="2">
        <f t="shared" si="1"/>
        <v>3.5351749911620621E-2</v>
      </c>
      <c r="J52" s="2">
        <f t="shared" si="4"/>
        <v>2.9572484731597557</v>
      </c>
    </row>
    <row r="53" spans="1:10" x14ac:dyDescent="0.25">
      <c r="A53" s="4">
        <v>6</v>
      </c>
      <c r="B53" s="4">
        <v>50</v>
      </c>
      <c r="C53" s="4">
        <v>19809</v>
      </c>
      <c r="D53" s="4">
        <v>0.04</v>
      </c>
      <c r="E53" s="5">
        <v>2.5</v>
      </c>
      <c r="F53" s="5">
        <v>4.9050000000000005E-4</v>
      </c>
      <c r="H53" s="2">
        <f t="shared" si="3"/>
        <v>4.0401999898994999E-4</v>
      </c>
      <c r="I53" s="2">
        <f t="shared" si="1"/>
        <v>4.0401999898994997E-2</v>
      </c>
      <c r="J53" s="2">
        <f t="shared" si="4"/>
        <v>0.98541465766634539</v>
      </c>
    </row>
    <row r="54" spans="1:10" x14ac:dyDescent="0.25">
      <c r="A54" s="4">
        <v>6</v>
      </c>
      <c r="B54" s="4">
        <v>51</v>
      </c>
      <c r="C54" s="4">
        <v>19809</v>
      </c>
      <c r="D54" s="4">
        <v>0.04</v>
      </c>
      <c r="E54" s="5">
        <v>2.5499999999999998</v>
      </c>
      <c r="F54" s="5">
        <v>0</v>
      </c>
      <c r="H54" s="2">
        <f t="shared" si="3"/>
        <v>4.0401999898994999E-4</v>
      </c>
      <c r="I54" s="2">
        <f t="shared" si="1"/>
        <v>4.0401999898994997E-2</v>
      </c>
      <c r="J54" s="2">
        <f t="shared" si="4"/>
        <v>0</v>
      </c>
    </row>
    <row r="55" spans="1:10" x14ac:dyDescent="0.25">
      <c r="A55" s="4">
        <v>6</v>
      </c>
      <c r="B55" s="4">
        <v>52</v>
      </c>
      <c r="C55" s="4">
        <v>19810</v>
      </c>
      <c r="D55" s="4">
        <v>4.4999999999999998E-2</v>
      </c>
      <c r="E55" s="5">
        <v>2.6</v>
      </c>
      <c r="F55" s="5">
        <v>4.9050000000000005E-4</v>
      </c>
      <c r="H55" s="2">
        <f t="shared" si="3"/>
        <v>4.5452249886369375E-4</v>
      </c>
      <c r="I55" s="2">
        <f t="shared" si="1"/>
        <v>4.5452249886369374E-2</v>
      </c>
      <c r="J55" s="2">
        <f t="shared" si="4"/>
        <v>0.98541465766634539</v>
      </c>
    </row>
    <row r="56" spans="1:10" x14ac:dyDescent="0.25">
      <c r="A56" s="4">
        <v>6</v>
      </c>
      <c r="B56" s="4">
        <v>53</v>
      </c>
      <c r="C56" s="4">
        <v>19810</v>
      </c>
      <c r="D56" s="4">
        <v>4.4999999999999998E-2</v>
      </c>
      <c r="E56" s="5">
        <v>2.65</v>
      </c>
      <c r="F56" s="5">
        <v>0</v>
      </c>
      <c r="H56" s="2">
        <f t="shared" si="3"/>
        <v>4.5452249886369375E-4</v>
      </c>
      <c r="I56" s="2">
        <f t="shared" si="1"/>
        <v>4.5452249886369374E-2</v>
      </c>
      <c r="J56" s="2">
        <f t="shared" si="4"/>
        <v>0</v>
      </c>
    </row>
    <row r="57" spans="1:10" x14ac:dyDescent="0.25">
      <c r="A57" s="4">
        <v>6</v>
      </c>
      <c r="B57" s="4">
        <v>54</v>
      </c>
      <c r="C57" s="4">
        <v>19810</v>
      </c>
      <c r="D57" s="4">
        <v>4.4999999999999998E-2</v>
      </c>
      <c r="E57" s="5">
        <v>2.7</v>
      </c>
      <c r="F57" s="5">
        <v>-4.9050000000000005E-4</v>
      </c>
      <c r="H57" s="2">
        <f t="shared" si="3"/>
        <v>4.5452249886369375E-4</v>
      </c>
      <c r="I57" s="2">
        <f t="shared" si="1"/>
        <v>4.5452249886369374E-2</v>
      </c>
      <c r="J57" s="2">
        <f t="shared" si="4"/>
        <v>-0.98541465766634539</v>
      </c>
    </row>
    <row r="58" spans="1:10" x14ac:dyDescent="0.25">
      <c r="A58" s="4">
        <v>6</v>
      </c>
      <c r="B58" s="4">
        <v>55</v>
      </c>
      <c r="C58" s="4">
        <v>19810</v>
      </c>
      <c r="D58" s="4">
        <v>4.4999999999999998E-2</v>
      </c>
      <c r="E58" s="5">
        <v>2.75</v>
      </c>
      <c r="F58" s="5">
        <v>4.9050000000000005E-4</v>
      </c>
      <c r="H58" s="2">
        <f t="shared" si="3"/>
        <v>4.5452249886369375E-4</v>
      </c>
      <c r="I58" s="2">
        <f t="shared" si="1"/>
        <v>4.5452249886369374E-2</v>
      </c>
      <c r="J58" s="2">
        <f t="shared" si="4"/>
        <v>0.98541465766634539</v>
      </c>
    </row>
    <row r="59" spans="1:10" x14ac:dyDescent="0.25">
      <c r="A59" s="4">
        <v>6</v>
      </c>
      <c r="B59" s="4">
        <v>56</v>
      </c>
      <c r="C59" s="4">
        <v>19810</v>
      </c>
      <c r="D59" s="4">
        <v>4.4999999999999998E-2</v>
      </c>
      <c r="E59" s="5">
        <v>2.8</v>
      </c>
      <c r="F59" s="5">
        <v>4.9050000000000005E-4</v>
      </c>
      <c r="H59" s="2">
        <f t="shared" si="3"/>
        <v>4.5452249886369375E-4</v>
      </c>
      <c r="I59" s="2">
        <f t="shared" si="1"/>
        <v>4.5452249886369374E-2</v>
      </c>
      <c r="J59" s="2">
        <f t="shared" si="4"/>
        <v>0.98541465766634539</v>
      </c>
    </row>
    <row r="60" spans="1:10" x14ac:dyDescent="0.25">
      <c r="A60" s="4">
        <v>6</v>
      </c>
      <c r="B60" s="4">
        <v>57</v>
      </c>
      <c r="C60" s="4">
        <v>19810</v>
      </c>
      <c r="D60" s="4">
        <v>4.4999999999999998E-2</v>
      </c>
      <c r="E60" s="5">
        <v>2.85</v>
      </c>
      <c r="F60" s="5">
        <v>9.8109999999999994E-4</v>
      </c>
      <c r="H60" s="2">
        <f t="shared" si="3"/>
        <v>4.5452249886369375E-4</v>
      </c>
      <c r="I60" s="2">
        <f t="shared" si="1"/>
        <v>4.5452249886369374E-2</v>
      </c>
      <c r="J60" s="2">
        <f t="shared" si="4"/>
        <v>1.9710302153648342</v>
      </c>
    </row>
    <row r="61" spans="1:10" x14ac:dyDescent="0.25">
      <c r="A61" s="4">
        <v>6</v>
      </c>
      <c r="B61" s="4">
        <v>58</v>
      </c>
      <c r="C61" s="4">
        <v>19810</v>
      </c>
      <c r="D61" s="4">
        <v>4.4999999999999998E-2</v>
      </c>
      <c r="E61" s="5">
        <v>2.9</v>
      </c>
      <c r="F61" s="5">
        <v>4.9050000000000005E-4</v>
      </c>
      <c r="H61" s="2">
        <f t="shared" si="3"/>
        <v>4.5452249886369375E-4</v>
      </c>
      <c r="I61" s="2">
        <f t="shared" si="1"/>
        <v>4.5452249886369374E-2</v>
      </c>
      <c r="J61" s="2">
        <f t="shared" si="4"/>
        <v>0.98541465766634539</v>
      </c>
    </row>
    <row r="62" spans="1:10" x14ac:dyDescent="0.25">
      <c r="A62" s="4">
        <v>6</v>
      </c>
      <c r="B62" s="4">
        <v>59</v>
      </c>
      <c r="C62" s="4">
        <v>19811</v>
      </c>
      <c r="D62" s="4">
        <v>5.0999999999999997E-2</v>
      </c>
      <c r="E62" s="5">
        <v>2.95</v>
      </c>
      <c r="F62" s="5">
        <v>9.8109999999999994E-4</v>
      </c>
      <c r="H62" s="2">
        <f t="shared" si="3"/>
        <v>5.0502499873743755E-4</v>
      </c>
      <c r="I62" s="2">
        <f t="shared" si="1"/>
        <v>5.0502499873743757E-2</v>
      </c>
      <c r="J62" s="2">
        <f t="shared" si="4"/>
        <v>1.9710302153648342</v>
      </c>
    </row>
    <row r="63" spans="1:10" x14ac:dyDescent="0.25">
      <c r="A63" s="4">
        <v>6</v>
      </c>
      <c r="B63" s="4">
        <v>60</v>
      </c>
      <c r="C63" s="4">
        <v>19811</v>
      </c>
      <c r="D63" s="4">
        <v>5.0999999999999997E-2</v>
      </c>
      <c r="E63" s="5">
        <v>3</v>
      </c>
      <c r="F63" s="5">
        <v>9.8109999999999994E-4</v>
      </c>
      <c r="H63" s="2">
        <f t="shared" si="3"/>
        <v>5.0502499873743755E-4</v>
      </c>
      <c r="I63" s="2">
        <f t="shared" si="1"/>
        <v>5.0502499873743757E-2</v>
      </c>
      <c r="J63" s="2">
        <f t="shared" si="4"/>
        <v>1.9710302153648342</v>
      </c>
    </row>
    <row r="64" spans="1:10" x14ac:dyDescent="0.25">
      <c r="A64" s="4">
        <v>6</v>
      </c>
      <c r="B64" s="4">
        <v>61</v>
      </c>
      <c r="C64" s="4">
        <v>19815</v>
      </c>
      <c r="D64" s="4">
        <v>7.0999999999999994E-2</v>
      </c>
      <c r="E64" s="5">
        <v>3.05</v>
      </c>
      <c r="F64" s="5">
        <v>9.8109999999999994E-4</v>
      </c>
      <c r="H64" s="2">
        <f t="shared" si="3"/>
        <v>7.0703499823241247E-4</v>
      </c>
      <c r="I64" s="2">
        <f t="shared" si="1"/>
        <v>7.0703499823241242E-2</v>
      </c>
      <c r="J64" s="2">
        <f t="shared" si="4"/>
        <v>1.9710302153648342</v>
      </c>
    </row>
    <row r="65" spans="1:10" x14ac:dyDescent="0.25">
      <c r="A65" s="4">
        <v>6</v>
      </c>
      <c r="B65" s="4">
        <v>62</v>
      </c>
      <c r="C65" s="4">
        <v>19816</v>
      </c>
      <c r="D65" s="4">
        <v>7.5999999999999998E-2</v>
      </c>
      <c r="E65" s="5">
        <v>3.1</v>
      </c>
      <c r="F65" s="5">
        <v>9.8109999999999994E-4</v>
      </c>
      <c r="H65" s="2">
        <f t="shared" si="3"/>
        <v>7.5753749810615622E-4</v>
      </c>
      <c r="I65" s="2">
        <f t="shared" si="1"/>
        <v>7.5753749810615625E-2</v>
      </c>
      <c r="J65" s="2">
        <f t="shared" si="4"/>
        <v>1.9710302153648342</v>
      </c>
    </row>
    <row r="66" spans="1:10" x14ac:dyDescent="0.25">
      <c r="A66" s="4">
        <v>6</v>
      </c>
      <c r="B66" s="4">
        <v>63</v>
      </c>
      <c r="C66" s="4">
        <v>19816</v>
      </c>
      <c r="D66" s="4">
        <v>7.5999999999999998E-2</v>
      </c>
      <c r="E66" s="5">
        <v>3.15</v>
      </c>
      <c r="F66" s="5">
        <v>4.9050000000000005E-4</v>
      </c>
      <c r="H66" s="2">
        <f t="shared" si="3"/>
        <v>7.5753749810615622E-4</v>
      </c>
      <c r="I66" s="2">
        <f t="shared" si="1"/>
        <v>7.5753749810615625E-2</v>
      </c>
      <c r="J66" s="2">
        <f t="shared" si="4"/>
        <v>0.98541465766634539</v>
      </c>
    </row>
    <row r="67" spans="1:10" x14ac:dyDescent="0.25">
      <c r="A67" s="4">
        <v>6</v>
      </c>
      <c r="B67" s="4">
        <v>64</v>
      </c>
      <c r="C67" s="4">
        <v>19816</v>
      </c>
      <c r="D67" s="4">
        <v>7.5999999999999998E-2</v>
      </c>
      <c r="E67" s="5">
        <v>3.2</v>
      </c>
      <c r="F67" s="5">
        <v>9.8109999999999994E-4</v>
      </c>
      <c r="H67" s="2">
        <f t="shared" si="3"/>
        <v>7.5753749810615622E-4</v>
      </c>
      <c r="I67" s="2">
        <f t="shared" si="1"/>
        <v>7.5753749810615625E-2</v>
      </c>
      <c r="J67" s="2">
        <f t="shared" si="4"/>
        <v>1.9710302153648342</v>
      </c>
    </row>
    <row r="68" spans="1:10" x14ac:dyDescent="0.25">
      <c r="A68" s="4">
        <v>6</v>
      </c>
      <c r="B68" s="4">
        <v>65</v>
      </c>
      <c r="C68" s="4">
        <v>19816</v>
      </c>
      <c r="D68" s="4">
        <v>7.5999999999999998E-2</v>
      </c>
      <c r="E68" s="5">
        <v>3.25</v>
      </c>
      <c r="F68" s="5">
        <v>4.9050000000000005E-4</v>
      </c>
      <c r="H68" s="2">
        <f t="shared" si="3"/>
        <v>7.5753749810615622E-4</v>
      </c>
      <c r="I68" s="2">
        <f t="shared" ref="I68:I131" si="5">H68*100</f>
        <v>7.5753749810615625E-2</v>
      </c>
      <c r="J68" s="2">
        <f t="shared" si="4"/>
        <v>0.98541465766634539</v>
      </c>
    </row>
    <row r="69" spans="1:10" x14ac:dyDescent="0.25">
      <c r="A69" s="4">
        <v>6</v>
      </c>
      <c r="B69" s="4">
        <v>66</v>
      </c>
      <c r="C69" s="4">
        <v>19816</v>
      </c>
      <c r="D69" s="4">
        <v>7.5999999999999998E-2</v>
      </c>
      <c r="E69" s="5">
        <v>3.3</v>
      </c>
      <c r="F69" s="5">
        <v>0</v>
      </c>
      <c r="H69" s="2">
        <f t="shared" si="3"/>
        <v>7.5753749810615622E-4</v>
      </c>
      <c r="I69" s="2">
        <f t="shared" si="5"/>
        <v>7.5753749810615625E-2</v>
      </c>
      <c r="J69" s="2">
        <f t="shared" si="4"/>
        <v>0</v>
      </c>
    </row>
    <row r="70" spans="1:10" x14ac:dyDescent="0.25">
      <c r="A70" s="4">
        <v>6</v>
      </c>
      <c r="B70" s="4">
        <v>67</v>
      </c>
      <c r="C70" s="4">
        <v>19816</v>
      </c>
      <c r="D70" s="4">
        <v>7.5999999999999998E-2</v>
      </c>
      <c r="E70" s="5">
        <v>3.35</v>
      </c>
      <c r="F70" s="5">
        <v>4.9050000000000005E-4</v>
      </c>
      <c r="H70" s="2">
        <f t="shared" si="3"/>
        <v>7.5753749810615622E-4</v>
      </c>
      <c r="I70" s="2">
        <f t="shared" si="5"/>
        <v>7.5753749810615625E-2</v>
      </c>
      <c r="J70" s="2">
        <f t="shared" si="4"/>
        <v>0.98541465766634539</v>
      </c>
    </row>
    <row r="71" spans="1:10" x14ac:dyDescent="0.25">
      <c r="A71" s="4">
        <v>6</v>
      </c>
      <c r="B71" s="4">
        <v>68</v>
      </c>
      <c r="C71" s="4">
        <v>19816</v>
      </c>
      <c r="D71" s="4">
        <v>7.5999999999999998E-2</v>
      </c>
      <c r="E71" s="5">
        <v>3.4</v>
      </c>
      <c r="F71" s="5">
        <v>4.9050000000000005E-4</v>
      </c>
      <c r="H71" s="2">
        <f t="shared" ref="H71:H134" si="6">(C71-19801)/19801</f>
        <v>7.5753749810615622E-4</v>
      </c>
      <c r="I71" s="2">
        <f t="shared" si="5"/>
        <v>7.5753749810615625E-2</v>
      </c>
      <c r="J71" s="2">
        <f t="shared" ref="J71:J134" si="7">F71/497.76*1000000</f>
        <v>0.98541465766634539</v>
      </c>
    </row>
    <row r="72" spans="1:10" x14ac:dyDescent="0.25">
      <c r="A72" s="4">
        <v>6</v>
      </c>
      <c r="B72" s="4">
        <v>69</v>
      </c>
      <c r="C72" s="4">
        <v>19817</v>
      </c>
      <c r="D72" s="4">
        <v>8.1000000000000003E-2</v>
      </c>
      <c r="E72" s="5">
        <v>3.45</v>
      </c>
      <c r="F72" s="5">
        <v>9.8109999999999994E-4</v>
      </c>
      <c r="H72" s="2">
        <f t="shared" si="6"/>
        <v>8.0803999797989998E-4</v>
      </c>
      <c r="I72" s="2">
        <f t="shared" si="5"/>
        <v>8.0803999797989995E-2</v>
      </c>
      <c r="J72" s="2">
        <f t="shared" si="7"/>
        <v>1.9710302153648342</v>
      </c>
    </row>
    <row r="73" spans="1:10" x14ac:dyDescent="0.25">
      <c r="A73" s="4">
        <v>6</v>
      </c>
      <c r="B73" s="4">
        <v>70</v>
      </c>
      <c r="C73" s="4">
        <v>19819</v>
      </c>
      <c r="D73" s="4">
        <v>9.0999999999999998E-2</v>
      </c>
      <c r="E73" s="5">
        <v>3.5</v>
      </c>
      <c r="F73" s="5">
        <v>0</v>
      </c>
      <c r="H73" s="2">
        <f t="shared" si="6"/>
        <v>9.0904499772738749E-4</v>
      </c>
      <c r="I73" s="2">
        <f t="shared" si="5"/>
        <v>9.0904499772738748E-2</v>
      </c>
      <c r="J73" s="2">
        <f t="shared" si="7"/>
        <v>0</v>
      </c>
    </row>
    <row r="74" spans="1:10" x14ac:dyDescent="0.25">
      <c r="A74" s="4">
        <v>6</v>
      </c>
      <c r="B74" s="4">
        <v>71</v>
      </c>
      <c r="C74" s="4">
        <v>19820</v>
      </c>
      <c r="D74" s="4">
        <v>9.6000000000000002E-2</v>
      </c>
      <c r="E74" s="5">
        <v>3.55</v>
      </c>
      <c r="F74" s="5">
        <v>0</v>
      </c>
      <c r="H74" s="2">
        <f t="shared" si="6"/>
        <v>9.5954749760113125E-4</v>
      </c>
      <c r="I74" s="2">
        <f t="shared" si="5"/>
        <v>9.5954749760113131E-2</v>
      </c>
      <c r="J74" s="2">
        <f t="shared" si="7"/>
        <v>0</v>
      </c>
    </row>
    <row r="75" spans="1:10" x14ac:dyDescent="0.25">
      <c r="A75" s="4">
        <v>6</v>
      </c>
      <c r="B75" s="4">
        <v>72</v>
      </c>
      <c r="C75" s="4">
        <v>19821</v>
      </c>
      <c r="D75" s="4">
        <v>0.10100000000000001</v>
      </c>
      <c r="E75" s="5">
        <v>3.6</v>
      </c>
      <c r="F75" s="5">
        <v>9.8109999999999994E-4</v>
      </c>
      <c r="H75" s="2">
        <f t="shared" si="6"/>
        <v>1.0100499974748751E-3</v>
      </c>
      <c r="I75" s="2">
        <f t="shared" si="5"/>
        <v>0.10100499974748751</v>
      </c>
      <c r="J75" s="2">
        <f t="shared" si="7"/>
        <v>1.9710302153648342</v>
      </c>
    </row>
    <row r="76" spans="1:10" x14ac:dyDescent="0.25">
      <c r="A76" s="4">
        <v>6</v>
      </c>
      <c r="B76" s="4">
        <v>73</v>
      </c>
      <c r="C76" s="4">
        <v>19821</v>
      </c>
      <c r="D76" s="4">
        <v>0.10100000000000001</v>
      </c>
      <c r="E76" s="5">
        <v>3.65</v>
      </c>
      <c r="F76" s="5">
        <v>4.9050000000000005E-4</v>
      </c>
      <c r="H76" s="2">
        <f t="shared" si="6"/>
        <v>1.0100499974748751E-3</v>
      </c>
      <c r="I76" s="2">
        <f t="shared" si="5"/>
        <v>0.10100499974748751</v>
      </c>
      <c r="J76" s="2">
        <f t="shared" si="7"/>
        <v>0.98541465766634539</v>
      </c>
    </row>
    <row r="77" spans="1:10" x14ac:dyDescent="0.25">
      <c r="A77" s="4">
        <v>6</v>
      </c>
      <c r="B77" s="4">
        <v>74</v>
      </c>
      <c r="C77" s="4">
        <v>19821</v>
      </c>
      <c r="D77" s="4">
        <v>0.10100000000000001</v>
      </c>
      <c r="E77" s="5">
        <v>3.7</v>
      </c>
      <c r="F77" s="5">
        <v>9.8109999999999994E-4</v>
      </c>
      <c r="H77" s="2">
        <f t="shared" si="6"/>
        <v>1.0100499974748751E-3</v>
      </c>
      <c r="I77" s="2">
        <f t="shared" si="5"/>
        <v>0.10100499974748751</v>
      </c>
      <c r="J77" s="2">
        <f t="shared" si="7"/>
        <v>1.9710302153648342</v>
      </c>
    </row>
    <row r="78" spans="1:10" x14ac:dyDescent="0.25">
      <c r="A78" s="4">
        <v>6</v>
      </c>
      <c r="B78" s="4">
        <v>75</v>
      </c>
      <c r="C78" s="4">
        <v>19822</v>
      </c>
      <c r="D78" s="4">
        <v>0.106</v>
      </c>
      <c r="E78" s="5">
        <v>3.75</v>
      </c>
      <c r="F78" s="5">
        <v>9.8109999999999994E-4</v>
      </c>
      <c r="H78" s="2">
        <f t="shared" si="6"/>
        <v>1.0605524973486189E-3</v>
      </c>
      <c r="I78" s="2">
        <f t="shared" si="5"/>
        <v>0.10605524973486188</v>
      </c>
      <c r="J78" s="2">
        <f t="shared" si="7"/>
        <v>1.9710302153648342</v>
      </c>
    </row>
    <row r="79" spans="1:10" x14ac:dyDescent="0.25">
      <c r="A79" s="4">
        <v>6</v>
      </c>
      <c r="B79" s="4">
        <v>76</v>
      </c>
      <c r="C79" s="4">
        <v>19822</v>
      </c>
      <c r="D79" s="4">
        <v>0.106</v>
      </c>
      <c r="E79" s="5">
        <v>3.8</v>
      </c>
      <c r="F79" s="5">
        <v>4.9050000000000005E-4</v>
      </c>
      <c r="H79" s="2">
        <f t="shared" si="6"/>
        <v>1.0605524973486189E-3</v>
      </c>
      <c r="I79" s="2">
        <f t="shared" si="5"/>
        <v>0.10605524973486188</v>
      </c>
      <c r="J79" s="2">
        <f t="shared" si="7"/>
        <v>0.98541465766634539</v>
      </c>
    </row>
    <row r="80" spans="1:10" x14ac:dyDescent="0.25">
      <c r="A80" s="4">
        <v>6</v>
      </c>
      <c r="B80" s="4">
        <v>77</v>
      </c>
      <c r="C80" s="4">
        <v>19823</v>
      </c>
      <c r="D80" s="4">
        <v>0.111</v>
      </c>
      <c r="E80" s="5">
        <v>3.85</v>
      </c>
      <c r="F80" s="5">
        <v>4.9050000000000005E-4</v>
      </c>
      <c r="H80" s="2">
        <f t="shared" si="6"/>
        <v>1.1110549972223624E-3</v>
      </c>
      <c r="I80" s="2">
        <f t="shared" si="5"/>
        <v>0.11110549972223624</v>
      </c>
      <c r="J80" s="2">
        <f t="shared" si="7"/>
        <v>0.98541465766634539</v>
      </c>
    </row>
    <row r="81" spans="1:10" x14ac:dyDescent="0.25">
      <c r="A81" s="4">
        <v>6</v>
      </c>
      <c r="B81" s="4">
        <v>78</v>
      </c>
      <c r="C81" s="4">
        <v>19823</v>
      </c>
      <c r="D81" s="4">
        <v>0.111</v>
      </c>
      <c r="E81" s="5">
        <v>3.9</v>
      </c>
      <c r="F81" s="5">
        <v>4.9050000000000005E-4</v>
      </c>
      <c r="H81" s="2">
        <f t="shared" si="6"/>
        <v>1.1110549972223624E-3</v>
      </c>
      <c r="I81" s="2">
        <f t="shared" si="5"/>
        <v>0.11110549972223624</v>
      </c>
      <c r="J81" s="2">
        <f t="shared" si="7"/>
        <v>0.98541465766634539</v>
      </c>
    </row>
    <row r="82" spans="1:10" x14ac:dyDescent="0.25">
      <c r="A82" s="4">
        <v>6</v>
      </c>
      <c r="B82" s="4">
        <v>79</v>
      </c>
      <c r="C82" s="4">
        <v>19823</v>
      </c>
      <c r="D82" s="4">
        <v>0.111</v>
      </c>
      <c r="E82" s="5">
        <v>3.95</v>
      </c>
      <c r="F82" s="5">
        <v>0</v>
      </c>
      <c r="H82" s="2">
        <f t="shared" si="6"/>
        <v>1.1110549972223624E-3</v>
      </c>
      <c r="I82" s="2">
        <f t="shared" si="5"/>
        <v>0.11110549972223624</v>
      </c>
      <c r="J82" s="2">
        <f t="shared" si="7"/>
        <v>0</v>
      </c>
    </row>
    <row r="83" spans="1:10" x14ac:dyDescent="0.25">
      <c r="A83" s="4">
        <v>6</v>
      </c>
      <c r="B83" s="4">
        <v>80</v>
      </c>
      <c r="C83" s="4">
        <v>19825</v>
      </c>
      <c r="D83" s="4">
        <v>0.121</v>
      </c>
      <c r="E83" s="5">
        <v>4</v>
      </c>
      <c r="F83" s="5">
        <v>4.9050000000000005E-4</v>
      </c>
      <c r="H83" s="2">
        <f t="shared" si="6"/>
        <v>1.2120599969698499E-3</v>
      </c>
      <c r="I83" s="2">
        <f t="shared" si="5"/>
        <v>0.12120599969698499</v>
      </c>
      <c r="J83" s="2">
        <f t="shared" si="7"/>
        <v>0.98541465766634539</v>
      </c>
    </row>
    <row r="84" spans="1:10" x14ac:dyDescent="0.25">
      <c r="A84" s="4">
        <v>6</v>
      </c>
      <c r="B84" s="4">
        <v>81</v>
      </c>
      <c r="C84" s="4">
        <v>19825</v>
      </c>
      <c r="D84" s="4">
        <v>0.121</v>
      </c>
      <c r="E84" s="5">
        <v>4.05</v>
      </c>
      <c r="F84" s="5">
        <v>0</v>
      </c>
      <c r="H84" s="2">
        <f t="shared" si="6"/>
        <v>1.2120599969698499E-3</v>
      </c>
      <c r="I84" s="2">
        <f t="shared" si="5"/>
        <v>0.12120599969698499</v>
      </c>
      <c r="J84" s="2">
        <f t="shared" si="7"/>
        <v>0</v>
      </c>
    </row>
    <row r="85" spans="1:10" x14ac:dyDescent="0.25">
      <c r="A85" s="4">
        <v>6</v>
      </c>
      <c r="B85" s="4">
        <v>82</v>
      </c>
      <c r="C85" s="4">
        <v>19825</v>
      </c>
      <c r="D85" s="4">
        <v>0.121</v>
      </c>
      <c r="E85" s="5">
        <v>4.0999999999999996</v>
      </c>
      <c r="F85" s="5">
        <v>0</v>
      </c>
      <c r="H85" s="2">
        <f t="shared" si="6"/>
        <v>1.2120599969698499E-3</v>
      </c>
      <c r="I85" s="2">
        <f t="shared" si="5"/>
        <v>0.12120599969698499</v>
      </c>
      <c r="J85" s="2">
        <f t="shared" si="7"/>
        <v>0</v>
      </c>
    </row>
    <row r="86" spans="1:10" x14ac:dyDescent="0.25">
      <c r="A86" s="4">
        <v>6</v>
      </c>
      <c r="B86" s="4">
        <v>83</v>
      </c>
      <c r="C86" s="4">
        <v>19826</v>
      </c>
      <c r="D86" s="4">
        <v>0.126</v>
      </c>
      <c r="E86" s="5">
        <v>4.1500000000000004</v>
      </c>
      <c r="F86" s="5">
        <v>4.9050000000000005E-4</v>
      </c>
      <c r="H86" s="2">
        <f t="shared" si="6"/>
        <v>1.2625624968435937E-3</v>
      </c>
      <c r="I86" s="2">
        <f t="shared" si="5"/>
        <v>0.12625624968435936</v>
      </c>
      <c r="J86" s="2">
        <f t="shared" si="7"/>
        <v>0.98541465766634539</v>
      </c>
    </row>
    <row r="87" spans="1:10" x14ac:dyDescent="0.25">
      <c r="A87" s="4">
        <v>6</v>
      </c>
      <c r="B87" s="4">
        <v>84</v>
      </c>
      <c r="C87" s="4">
        <v>19827</v>
      </c>
      <c r="D87" s="4">
        <v>0.13100000000000001</v>
      </c>
      <c r="E87" s="5">
        <v>4.2</v>
      </c>
      <c r="F87" s="5">
        <v>4.9050000000000005E-4</v>
      </c>
      <c r="H87" s="2">
        <f t="shared" si="6"/>
        <v>1.3130649967173374E-3</v>
      </c>
      <c r="I87" s="2">
        <f t="shared" si="5"/>
        <v>0.13130649967173375</v>
      </c>
      <c r="J87" s="2">
        <f t="shared" si="7"/>
        <v>0.98541465766634539</v>
      </c>
    </row>
    <row r="88" spans="1:10" x14ac:dyDescent="0.25">
      <c r="A88" s="4">
        <v>6</v>
      </c>
      <c r="B88" s="4">
        <v>85</v>
      </c>
      <c r="C88" s="4">
        <v>19828</v>
      </c>
      <c r="D88" s="4">
        <v>0.13600000000000001</v>
      </c>
      <c r="E88" s="5">
        <v>4.25</v>
      </c>
      <c r="F88" s="5">
        <v>4.9050000000000005E-4</v>
      </c>
      <c r="H88" s="2">
        <f t="shared" si="6"/>
        <v>1.3635674965910812E-3</v>
      </c>
      <c r="I88" s="2">
        <f t="shared" si="5"/>
        <v>0.13635674965910813</v>
      </c>
      <c r="J88" s="2">
        <f t="shared" si="7"/>
        <v>0.98541465766634539</v>
      </c>
    </row>
    <row r="89" spans="1:10" x14ac:dyDescent="0.25">
      <c r="A89" s="4">
        <v>6</v>
      </c>
      <c r="B89" s="4">
        <v>86</v>
      </c>
      <c r="C89" s="4">
        <v>19828</v>
      </c>
      <c r="D89" s="4">
        <v>0.13600000000000001</v>
      </c>
      <c r="E89" s="5">
        <v>4.3</v>
      </c>
      <c r="F89" s="5">
        <v>-4.9050000000000005E-4</v>
      </c>
      <c r="H89" s="2">
        <f t="shared" si="6"/>
        <v>1.3635674965910812E-3</v>
      </c>
      <c r="I89" s="2">
        <f t="shared" si="5"/>
        <v>0.13635674965910813</v>
      </c>
      <c r="J89" s="2">
        <f t="shared" si="7"/>
        <v>-0.98541465766634539</v>
      </c>
    </row>
    <row r="90" spans="1:10" x14ac:dyDescent="0.25">
      <c r="A90" s="4">
        <v>6</v>
      </c>
      <c r="B90" s="4">
        <v>87</v>
      </c>
      <c r="C90" s="4">
        <v>19828</v>
      </c>
      <c r="D90" s="4">
        <v>0.13600000000000001</v>
      </c>
      <c r="E90" s="5">
        <v>4.3499999999999996</v>
      </c>
      <c r="F90" s="5">
        <v>9.8109999999999994E-4</v>
      </c>
      <c r="H90" s="2">
        <f t="shared" si="6"/>
        <v>1.3635674965910812E-3</v>
      </c>
      <c r="I90" s="2">
        <f t="shared" si="5"/>
        <v>0.13635674965910813</v>
      </c>
      <c r="J90" s="2">
        <f t="shared" si="7"/>
        <v>1.9710302153648342</v>
      </c>
    </row>
    <row r="91" spans="1:10" x14ac:dyDescent="0.25">
      <c r="A91" s="4">
        <v>6</v>
      </c>
      <c r="B91" s="4">
        <v>88</v>
      </c>
      <c r="C91" s="4">
        <v>19829</v>
      </c>
      <c r="D91" s="4">
        <v>0.14099999999999999</v>
      </c>
      <c r="E91" s="5">
        <v>4.4000000000000004</v>
      </c>
      <c r="F91" s="5">
        <v>9.8109999999999994E-4</v>
      </c>
      <c r="H91" s="2">
        <f t="shared" si="6"/>
        <v>1.4140699964648249E-3</v>
      </c>
      <c r="I91" s="2">
        <f t="shared" si="5"/>
        <v>0.14140699964648248</v>
      </c>
      <c r="J91" s="2">
        <f t="shared" si="7"/>
        <v>1.9710302153648342</v>
      </c>
    </row>
    <row r="92" spans="1:10" x14ac:dyDescent="0.25">
      <c r="A92" s="4">
        <v>6</v>
      </c>
      <c r="B92" s="4">
        <v>89</v>
      </c>
      <c r="C92" s="4">
        <v>19829</v>
      </c>
      <c r="D92" s="4">
        <v>0.14099999999999999</v>
      </c>
      <c r="E92" s="5">
        <v>4.45</v>
      </c>
      <c r="F92" s="5">
        <v>4.9050000000000005E-4</v>
      </c>
      <c r="H92" s="2">
        <f t="shared" si="6"/>
        <v>1.4140699964648249E-3</v>
      </c>
      <c r="I92" s="2">
        <f t="shared" si="5"/>
        <v>0.14140699964648248</v>
      </c>
      <c r="J92" s="2">
        <f t="shared" si="7"/>
        <v>0.98541465766634539</v>
      </c>
    </row>
    <row r="93" spans="1:10" x14ac:dyDescent="0.25">
      <c r="A93" s="4">
        <v>6</v>
      </c>
      <c r="B93" s="4">
        <v>90</v>
      </c>
      <c r="C93" s="4">
        <v>19831</v>
      </c>
      <c r="D93" s="4">
        <v>0.152</v>
      </c>
      <c r="E93" s="5">
        <v>4.5</v>
      </c>
      <c r="F93" s="5">
        <v>4.9050000000000005E-4</v>
      </c>
      <c r="H93" s="2">
        <f t="shared" si="6"/>
        <v>1.5150749962123124E-3</v>
      </c>
      <c r="I93" s="2">
        <f t="shared" si="5"/>
        <v>0.15150749962123125</v>
      </c>
      <c r="J93" s="2">
        <f t="shared" si="7"/>
        <v>0.98541465766634539</v>
      </c>
    </row>
    <row r="94" spans="1:10" x14ac:dyDescent="0.25">
      <c r="A94" s="4">
        <v>6</v>
      </c>
      <c r="B94" s="4">
        <v>91</v>
      </c>
      <c r="C94" s="4">
        <v>19831</v>
      </c>
      <c r="D94" s="4">
        <v>0.152</v>
      </c>
      <c r="E94" s="5">
        <v>4.55</v>
      </c>
      <c r="F94" s="5">
        <v>4.9050000000000005E-4</v>
      </c>
      <c r="H94" s="2">
        <f t="shared" si="6"/>
        <v>1.5150749962123124E-3</v>
      </c>
      <c r="I94" s="2">
        <f t="shared" si="5"/>
        <v>0.15150749962123125</v>
      </c>
      <c r="J94" s="2">
        <f t="shared" si="7"/>
        <v>0.98541465766634539</v>
      </c>
    </row>
    <row r="95" spans="1:10" x14ac:dyDescent="0.25">
      <c r="A95" s="4">
        <v>6</v>
      </c>
      <c r="B95" s="4">
        <v>92</v>
      </c>
      <c r="C95" s="4">
        <v>19834</v>
      </c>
      <c r="D95" s="4">
        <v>0.16700000000000001</v>
      </c>
      <c r="E95" s="5">
        <v>4.5999999999999996</v>
      </c>
      <c r="F95" s="5">
        <v>0</v>
      </c>
      <c r="H95" s="2">
        <f t="shared" si="6"/>
        <v>1.6665824958335437E-3</v>
      </c>
      <c r="I95" s="2">
        <f t="shared" si="5"/>
        <v>0.16665824958335437</v>
      </c>
      <c r="J95" s="2">
        <f t="shared" si="7"/>
        <v>0</v>
      </c>
    </row>
    <row r="96" spans="1:10" x14ac:dyDescent="0.25">
      <c r="A96" s="4">
        <v>6</v>
      </c>
      <c r="B96" s="4">
        <v>93</v>
      </c>
      <c r="C96" s="4">
        <v>19835</v>
      </c>
      <c r="D96" s="4">
        <v>0.17199999999999999</v>
      </c>
      <c r="E96" s="5">
        <v>4.6500000000000004</v>
      </c>
      <c r="F96" s="5">
        <v>0</v>
      </c>
      <c r="H96" s="2">
        <f t="shared" si="6"/>
        <v>1.7170849957072875E-3</v>
      </c>
      <c r="I96" s="2">
        <f t="shared" si="5"/>
        <v>0.17170849957072876</v>
      </c>
      <c r="J96" s="2">
        <f t="shared" si="7"/>
        <v>0</v>
      </c>
    </row>
    <row r="97" spans="1:10" x14ac:dyDescent="0.25">
      <c r="A97" s="4">
        <v>6</v>
      </c>
      <c r="B97" s="4">
        <v>94</v>
      </c>
      <c r="C97" s="4">
        <v>19835</v>
      </c>
      <c r="D97" s="4">
        <v>0.17199999999999999</v>
      </c>
      <c r="E97" s="5">
        <v>4.7</v>
      </c>
      <c r="F97" s="5">
        <v>4.9050000000000005E-4</v>
      </c>
      <c r="H97" s="2">
        <f t="shared" si="6"/>
        <v>1.7170849957072875E-3</v>
      </c>
      <c r="I97" s="2">
        <f t="shared" si="5"/>
        <v>0.17170849957072876</v>
      </c>
      <c r="J97" s="2">
        <f t="shared" si="7"/>
        <v>0.98541465766634539</v>
      </c>
    </row>
    <row r="98" spans="1:10" x14ac:dyDescent="0.25">
      <c r="A98" s="4">
        <v>6</v>
      </c>
      <c r="B98" s="4">
        <v>95</v>
      </c>
      <c r="C98" s="4">
        <v>19835</v>
      </c>
      <c r="D98" s="4">
        <v>0.17199999999999999</v>
      </c>
      <c r="E98" s="5">
        <v>4.75</v>
      </c>
      <c r="F98" s="5">
        <v>-9.8109999999999994E-4</v>
      </c>
      <c r="H98" s="2">
        <f t="shared" si="6"/>
        <v>1.7170849957072875E-3</v>
      </c>
      <c r="I98" s="2">
        <f t="shared" si="5"/>
        <v>0.17170849957072876</v>
      </c>
      <c r="J98" s="2">
        <f t="shared" si="7"/>
        <v>-1.9710302153648342</v>
      </c>
    </row>
    <row r="99" spans="1:10" x14ac:dyDescent="0.25">
      <c r="A99" s="4">
        <v>6</v>
      </c>
      <c r="B99" s="4">
        <v>96</v>
      </c>
      <c r="C99" s="4">
        <v>19835</v>
      </c>
      <c r="D99" s="4">
        <v>0.17199999999999999</v>
      </c>
      <c r="E99" s="5">
        <v>4.8</v>
      </c>
      <c r="F99" s="5">
        <v>4.9050000000000005E-4</v>
      </c>
      <c r="H99" s="2">
        <f t="shared" si="6"/>
        <v>1.7170849957072875E-3</v>
      </c>
      <c r="I99" s="2">
        <f t="shared" si="5"/>
        <v>0.17170849957072876</v>
      </c>
      <c r="J99" s="2">
        <f t="shared" si="7"/>
        <v>0.98541465766634539</v>
      </c>
    </row>
    <row r="100" spans="1:10" x14ac:dyDescent="0.25">
      <c r="A100" s="4">
        <v>6</v>
      </c>
      <c r="B100" s="4">
        <v>97</v>
      </c>
      <c r="C100" s="4">
        <v>19836</v>
      </c>
      <c r="D100" s="4">
        <v>0.17699999999999999</v>
      </c>
      <c r="E100" s="5">
        <v>4.8499999999999996</v>
      </c>
      <c r="F100" s="5">
        <v>9.8109999999999994E-4</v>
      </c>
      <c r="H100" s="2">
        <f t="shared" si="6"/>
        <v>1.7675874955810312E-3</v>
      </c>
      <c r="I100" s="2">
        <f t="shared" si="5"/>
        <v>0.17675874955810311</v>
      </c>
      <c r="J100" s="2">
        <f t="shared" si="7"/>
        <v>1.9710302153648342</v>
      </c>
    </row>
    <row r="101" spans="1:10" x14ac:dyDescent="0.25">
      <c r="A101" s="4">
        <v>6</v>
      </c>
      <c r="B101" s="4">
        <v>98</v>
      </c>
      <c r="C101" s="4">
        <v>19836</v>
      </c>
      <c r="D101" s="4">
        <v>0.17699999999999999</v>
      </c>
      <c r="E101" s="5">
        <v>4.9000000000000004</v>
      </c>
      <c r="F101" s="5">
        <v>0</v>
      </c>
      <c r="H101" s="2">
        <f t="shared" si="6"/>
        <v>1.7675874955810312E-3</v>
      </c>
      <c r="I101" s="2">
        <f t="shared" si="5"/>
        <v>0.17675874955810311</v>
      </c>
      <c r="J101" s="2">
        <f t="shared" si="7"/>
        <v>0</v>
      </c>
    </row>
    <row r="102" spans="1:10" x14ac:dyDescent="0.25">
      <c r="A102" s="4">
        <v>6</v>
      </c>
      <c r="B102" s="4">
        <v>99</v>
      </c>
      <c r="C102" s="4">
        <v>19836</v>
      </c>
      <c r="D102" s="4">
        <v>0.17699999999999999</v>
      </c>
      <c r="E102" s="5">
        <v>4.95</v>
      </c>
      <c r="F102" s="5">
        <v>0</v>
      </c>
      <c r="H102" s="2">
        <f t="shared" si="6"/>
        <v>1.7675874955810312E-3</v>
      </c>
      <c r="I102" s="2">
        <f t="shared" si="5"/>
        <v>0.17675874955810311</v>
      </c>
      <c r="J102" s="2">
        <f t="shared" si="7"/>
        <v>0</v>
      </c>
    </row>
    <row r="103" spans="1:10" x14ac:dyDescent="0.25">
      <c r="A103" s="4">
        <v>6</v>
      </c>
      <c r="B103" s="4">
        <v>100</v>
      </c>
      <c r="C103" s="4">
        <v>19839</v>
      </c>
      <c r="D103" s="4">
        <v>0.192</v>
      </c>
      <c r="E103" s="5">
        <v>5</v>
      </c>
      <c r="F103" s="5">
        <v>-4.9050000000000005E-4</v>
      </c>
      <c r="H103" s="2">
        <f t="shared" si="6"/>
        <v>1.9190949952022625E-3</v>
      </c>
      <c r="I103" s="2">
        <f t="shared" si="5"/>
        <v>0.19190949952022626</v>
      </c>
      <c r="J103" s="2">
        <f t="shared" si="7"/>
        <v>-0.98541465766634539</v>
      </c>
    </row>
    <row r="104" spans="1:10" x14ac:dyDescent="0.25">
      <c r="A104" s="4">
        <v>6</v>
      </c>
      <c r="B104" s="4">
        <v>101</v>
      </c>
      <c r="C104" s="4">
        <v>19841</v>
      </c>
      <c r="D104" s="4">
        <v>0.20200000000000001</v>
      </c>
      <c r="E104" s="5">
        <v>5.05</v>
      </c>
      <c r="F104" s="5">
        <v>4.9050000000000005E-4</v>
      </c>
      <c r="H104" s="2">
        <f t="shared" si="6"/>
        <v>2.0200999949497502E-3</v>
      </c>
      <c r="I104" s="2">
        <f t="shared" si="5"/>
        <v>0.20200999949497503</v>
      </c>
      <c r="J104" s="2">
        <f t="shared" si="7"/>
        <v>0.98541465766634539</v>
      </c>
    </row>
    <row r="105" spans="1:10" x14ac:dyDescent="0.25">
      <c r="A105" s="4">
        <v>6</v>
      </c>
      <c r="B105" s="4">
        <v>102</v>
      </c>
      <c r="C105" s="4">
        <v>19841</v>
      </c>
      <c r="D105" s="4">
        <v>0.20200000000000001</v>
      </c>
      <c r="E105" s="5">
        <v>5.0999999999999996</v>
      </c>
      <c r="F105" s="5">
        <v>0</v>
      </c>
      <c r="H105" s="2">
        <f t="shared" si="6"/>
        <v>2.0200999949497502E-3</v>
      </c>
      <c r="I105" s="2">
        <f t="shared" si="5"/>
        <v>0.20200999949497503</v>
      </c>
      <c r="J105" s="2">
        <f t="shared" si="7"/>
        <v>0</v>
      </c>
    </row>
    <row r="106" spans="1:10" x14ac:dyDescent="0.25">
      <c r="A106" s="4">
        <v>6</v>
      </c>
      <c r="B106" s="4">
        <v>103</v>
      </c>
      <c r="C106" s="4">
        <v>19841</v>
      </c>
      <c r="D106" s="4">
        <v>0.20200000000000001</v>
      </c>
      <c r="E106" s="5">
        <v>5.15</v>
      </c>
      <c r="F106" s="5">
        <v>4.9050000000000005E-4</v>
      </c>
      <c r="H106" s="2">
        <f t="shared" si="6"/>
        <v>2.0200999949497502E-3</v>
      </c>
      <c r="I106" s="2">
        <f t="shared" si="5"/>
        <v>0.20200999949497503</v>
      </c>
      <c r="J106" s="2">
        <f t="shared" si="7"/>
        <v>0.98541465766634539</v>
      </c>
    </row>
    <row r="107" spans="1:10" x14ac:dyDescent="0.25">
      <c r="A107" s="4">
        <v>6</v>
      </c>
      <c r="B107" s="4">
        <v>104</v>
      </c>
      <c r="C107" s="4">
        <v>19841</v>
      </c>
      <c r="D107" s="4">
        <v>0.20200000000000001</v>
      </c>
      <c r="E107" s="5">
        <v>5.2</v>
      </c>
      <c r="F107" s="5">
        <v>9.8109999999999994E-4</v>
      </c>
      <c r="H107" s="2">
        <f t="shared" si="6"/>
        <v>2.0200999949497502E-3</v>
      </c>
      <c r="I107" s="2">
        <f t="shared" si="5"/>
        <v>0.20200999949497503</v>
      </c>
      <c r="J107" s="2">
        <f t="shared" si="7"/>
        <v>1.9710302153648342</v>
      </c>
    </row>
    <row r="108" spans="1:10" x14ac:dyDescent="0.25">
      <c r="A108" s="4">
        <v>6</v>
      </c>
      <c r="B108" s="4">
        <v>105</v>
      </c>
      <c r="C108" s="4">
        <v>19842</v>
      </c>
      <c r="D108" s="4">
        <v>0.20699999999999999</v>
      </c>
      <c r="E108" s="5">
        <v>5.25</v>
      </c>
      <c r="F108" s="5">
        <v>9.8109999999999994E-4</v>
      </c>
      <c r="H108" s="2">
        <f t="shared" si="6"/>
        <v>2.0706024948234938E-3</v>
      </c>
      <c r="I108" s="2">
        <f t="shared" si="5"/>
        <v>0.20706024948234938</v>
      </c>
      <c r="J108" s="2">
        <f t="shared" si="7"/>
        <v>1.9710302153648342</v>
      </c>
    </row>
    <row r="109" spans="1:10" x14ac:dyDescent="0.25">
      <c r="A109" s="4">
        <v>6</v>
      </c>
      <c r="B109" s="4">
        <v>106</v>
      </c>
      <c r="C109" s="4">
        <v>19845</v>
      </c>
      <c r="D109" s="4">
        <v>0.222</v>
      </c>
      <c r="E109" s="5">
        <v>5.3</v>
      </c>
      <c r="F109" s="5">
        <v>1.472E-3</v>
      </c>
      <c r="H109" s="2">
        <f t="shared" si="6"/>
        <v>2.2221099944447248E-3</v>
      </c>
      <c r="I109" s="2">
        <f t="shared" si="5"/>
        <v>0.22221099944447248</v>
      </c>
      <c r="J109" s="2">
        <f t="shared" si="7"/>
        <v>2.9572484731597557</v>
      </c>
    </row>
    <row r="110" spans="1:10" x14ac:dyDescent="0.25">
      <c r="A110" s="4">
        <v>6</v>
      </c>
      <c r="B110" s="4">
        <v>107</v>
      </c>
      <c r="C110" s="4">
        <v>19847</v>
      </c>
      <c r="D110" s="4">
        <v>0.23200000000000001</v>
      </c>
      <c r="E110" s="5">
        <v>5.35</v>
      </c>
      <c r="F110" s="5">
        <v>0</v>
      </c>
      <c r="H110" s="2">
        <f t="shared" si="6"/>
        <v>2.3231149941922123E-3</v>
      </c>
      <c r="I110" s="2">
        <f t="shared" si="5"/>
        <v>0.23231149941922125</v>
      </c>
      <c r="J110" s="2">
        <f t="shared" si="7"/>
        <v>0</v>
      </c>
    </row>
    <row r="111" spans="1:10" x14ac:dyDescent="0.25">
      <c r="A111" s="4">
        <v>6</v>
      </c>
      <c r="B111" s="4">
        <v>108</v>
      </c>
      <c r="C111" s="4">
        <v>19847</v>
      </c>
      <c r="D111" s="4">
        <v>0.23200000000000001</v>
      </c>
      <c r="E111" s="5">
        <v>5.4</v>
      </c>
      <c r="F111" s="5">
        <v>4.9050000000000005E-4</v>
      </c>
      <c r="H111" s="2">
        <f t="shared" si="6"/>
        <v>2.3231149941922123E-3</v>
      </c>
      <c r="I111" s="2">
        <f t="shared" si="5"/>
        <v>0.23231149941922125</v>
      </c>
      <c r="J111" s="2">
        <f t="shared" si="7"/>
        <v>0.98541465766634539</v>
      </c>
    </row>
    <row r="112" spans="1:10" x14ac:dyDescent="0.25">
      <c r="A112" s="4">
        <v>6</v>
      </c>
      <c r="B112" s="4">
        <v>109</v>
      </c>
      <c r="C112" s="4">
        <v>19847</v>
      </c>
      <c r="D112" s="4">
        <v>0.23200000000000001</v>
      </c>
      <c r="E112" s="5">
        <v>5.45</v>
      </c>
      <c r="F112" s="5">
        <v>4.9050000000000005E-4</v>
      </c>
      <c r="H112" s="2">
        <f t="shared" si="6"/>
        <v>2.3231149941922123E-3</v>
      </c>
      <c r="I112" s="2">
        <f t="shared" si="5"/>
        <v>0.23231149941922125</v>
      </c>
      <c r="J112" s="2">
        <f t="shared" si="7"/>
        <v>0.98541465766634539</v>
      </c>
    </row>
    <row r="113" spans="1:10" x14ac:dyDescent="0.25">
      <c r="A113" s="4">
        <v>6</v>
      </c>
      <c r="B113" s="4">
        <v>110</v>
      </c>
      <c r="C113" s="4">
        <v>19847</v>
      </c>
      <c r="D113" s="4">
        <v>0.23200000000000001</v>
      </c>
      <c r="E113" s="5">
        <v>5.5</v>
      </c>
      <c r="F113" s="5">
        <v>9.8109999999999994E-4</v>
      </c>
      <c r="H113" s="2">
        <f t="shared" si="6"/>
        <v>2.3231149941922123E-3</v>
      </c>
      <c r="I113" s="2">
        <f t="shared" si="5"/>
        <v>0.23231149941922125</v>
      </c>
      <c r="J113" s="2">
        <f t="shared" si="7"/>
        <v>1.9710302153648342</v>
      </c>
    </row>
    <row r="114" spans="1:10" x14ac:dyDescent="0.25">
      <c r="A114" s="4">
        <v>6</v>
      </c>
      <c r="B114" s="4">
        <v>111</v>
      </c>
      <c r="C114" s="4">
        <v>19848</v>
      </c>
      <c r="D114" s="4">
        <v>0.23699999999999999</v>
      </c>
      <c r="E114" s="5">
        <v>5.55</v>
      </c>
      <c r="F114" s="5">
        <v>-4.9050000000000005E-4</v>
      </c>
      <c r="H114" s="2">
        <f t="shared" si="6"/>
        <v>2.3736174940659563E-3</v>
      </c>
      <c r="I114" s="2">
        <f t="shared" si="5"/>
        <v>0.23736174940659563</v>
      </c>
      <c r="J114" s="2">
        <f t="shared" si="7"/>
        <v>-0.98541465766634539</v>
      </c>
    </row>
    <row r="115" spans="1:10" x14ac:dyDescent="0.25">
      <c r="A115" s="4">
        <v>6</v>
      </c>
      <c r="B115" s="4">
        <v>112</v>
      </c>
      <c r="C115" s="4">
        <v>19849</v>
      </c>
      <c r="D115" s="4">
        <v>0.24199999999999999</v>
      </c>
      <c r="E115" s="5">
        <v>5.6</v>
      </c>
      <c r="F115" s="5">
        <v>-4.9050000000000005E-4</v>
      </c>
      <c r="H115" s="2">
        <f t="shared" si="6"/>
        <v>2.4241199939396998E-3</v>
      </c>
      <c r="I115" s="2">
        <f t="shared" si="5"/>
        <v>0.24241199939396998</v>
      </c>
      <c r="J115" s="2">
        <f t="shared" si="7"/>
        <v>-0.98541465766634539</v>
      </c>
    </row>
    <row r="116" spans="1:10" x14ac:dyDescent="0.25">
      <c r="A116" s="4">
        <v>6</v>
      </c>
      <c r="B116" s="4">
        <v>113</v>
      </c>
      <c r="C116" s="4">
        <v>19851</v>
      </c>
      <c r="D116" s="4">
        <v>0.253</v>
      </c>
      <c r="E116" s="5">
        <v>5.65</v>
      </c>
      <c r="F116" s="5">
        <v>0</v>
      </c>
      <c r="H116" s="2">
        <f t="shared" si="6"/>
        <v>2.5251249936871873E-3</v>
      </c>
      <c r="I116" s="2">
        <f t="shared" si="5"/>
        <v>0.25251249936871872</v>
      </c>
      <c r="J116" s="2">
        <f t="shared" si="7"/>
        <v>0</v>
      </c>
    </row>
    <row r="117" spans="1:10" x14ac:dyDescent="0.25">
      <c r="A117" s="4">
        <v>6</v>
      </c>
      <c r="B117" s="4">
        <v>114</v>
      </c>
      <c r="C117" s="4">
        <v>19851</v>
      </c>
      <c r="D117" s="4">
        <v>0.253</v>
      </c>
      <c r="E117" s="5">
        <v>5.7</v>
      </c>
      <c r="F117" s="5">
        <v>-4.9050000000000005E-4</v>
      </c>
      <c r="H117" s="2">
        <f t="shared" si="6"/>
        <v>2.5251249936871873E-3</v>
      </c>
      <c r="I117" s="2">
        <f t="shared" si="5"/>
        <v>0.25251249936871872</v>
      </c>
      <c r="J117" s="2">
        <f t="shared" si="7"/>
        <v>-0.98541465766634539</v>
      </c>
    </row>
    <row r="118" spans="1:10" x14ac:dyDescent="0.25">
      <c r="A118" s="4">
        <v>6</v>
      </c>
      <c r="B118" s="4">
        <v>115</v>
      </c>
      <c r="C118" s="4">
        <v>19851</v>
      </c>
      <c r="D118" s="4">
        <v>0.253</v>
      </c>
      <c r="E118" s="5">
        <v>5.75</v>
      </c>
      <c r="F118" s="5">
        <v>-4.9050000000000005E-4</v>
      </c>
      <c r="H118" s="2">
        <f t="shared" si="6"/>
        <v>2.5251249936871873E-3</v>
      </c>
      <c r="I118" s="2">
        <f t="shared" si="5"/>
        <v>0.25251249936871872</v>
      </c>
      <c r="J118" s="2">
        <f t="shared" si="7"/>
        <v>-0.98541465766634539</v>
      </c>
    </row>
    <row r="119" spans="1:10" x14ac:dyDescent="0.25">
      <c r="A119" s="4">
        <v>6</v>
      </c>
      <c r="B119" s="4">
        <v>116</v>
      </c>
      <c r="C119" s="4">
        <v>19852</v>
      </c>
      <c r="D119" s="4">
        <v>0.25800000000000001</v>
      </c>
      <c r="E119" s="5">
        <v>5.8</v>
      </c>
      <c r="F119" s="5">
        <v>4.9050000000000005E-4</v>
      </c>
      <c r="H119" s="2">
        <f t="shared" si="6"/>
        <v>2.5756274935609313E-3</v>
      </c>
      <c r="I119" s="2">
        <f t="shared" si="5"/>
        <v>0.25756274935609313</v>
      </c>
      <c r="J119" s="2">
        <f t="shared" si="7"/>
        <v>0.98541465766634539</v>
      </c>
    </row>
    <row r="120" spans="1:10" x14ac:dyDescent="0.25">
      <c r="A120" s="4">
        <v>6</v>
      </c>
      <c r="B120" s="4">
        <v>117</v>
      </c>
      <c r="C120" s="4">
        <v>19855</v>
      </c>
      <c r="D120" s="4">
        <v>0.27300000000000002</v>
      </c>
      <c r="E120" s="5">
        <v>5.85</v>
      </c>
      <c r="F120" s="5">
        <v>0</v>
      </c>
      <c r="H120" s="2">
        <f t="shared" si="6"/>
        <v>2.7271349931821624E-3</v>
      </c>
      <c r="I120" s="2">
        <f t="shared" si="5"/>
        <v>0.27271349931821626</v>
      </c>
      <c r="J120" s="2">
        <f t="shared" si="7"/>
        <v>0</v>
      </c>
    </row>
    <row r="121" spans="1:10" x14ac:dyDescent="0.25">
      <c r="A121" s="4">
        <v>6</v>
      </c>
      <c r="B121" s="4">
        <v>118</v>
      </c>
      <c r="C121" s="4">
        <v>19855</v>
      </c>
      <c r="D121" s="4">
        <v>0.27300000000000002</v>
      </c>
      <c r="E121" s="5">
        <v>5.9</v>
      </c>
      <c r="F121" s="5">
        <v>-9.8109999999999994E-4</v>
      </c>
      <c r="H121" s="2">
        <f t="shared" si="6"/>
        <v>2.7271349931821624E-3</v>
      </c>
      <c r="I121" s="2">
        <f t="shared" si="5"/>
        <v>0.27271349931821626</v>
      </c>
      <c r="J121" s="2">
        <f t="shared" si="7"/>
        <v>-1.9710302153648342</v>
      </c>
    </row>
    <row r="122" spans="1:10" x14ac:dyDescent="0.25">
      <c r="A122" s="4">
        <v>6</v>
      </c>
      <c r="B122" s="4">
        <v>119</v>
      </c>
      <c r="C122" s="4">
        <v>19855</v>
      </c>
      <c r="D122" s="4">
        <v>0.27300000000000002</v>
      </c>
      <c r="E122" s="5">
        <v>5.95</v>
      </c>
      <c r="F122" s="5">
        <v>4.9050000000000005E-4</v>
      </c>
      <c r="H122" s="2">
        <f t="shared" si="6"/>
        <v>2.7271349931821624E-3</v>
      </c>
      <c r="I122" s="2">
        <f t="shared" si="5"/>
        <v>0.27271349931821626</v>
      </c>
      <c r="J122" s="2">
        <f t="shared" si="7"/>
        <v>0.98541465766634539</v>
      </c>
    </row>
    <row r="123" spans="1:10" x14ac:dyDescent="0.25">
      <c r="A123" s="4">
        <v>6</v>
      </c>
      <c r="B123" s="4">
        <v>120</v>
      </c>
      <c r="C123" s="4">
        <v>19855</v>
      </c>
      <c r="D123" s="4">
        <v>0.27300000000000002</v>
      </c>
      <c r="E123" s="5">
        <v>6</v>
      </c>
      <c r="F123" s="5">
        <v>4.9050000000000005E-4</v>
      </c>
      <c r="H123" s="2">
        <f t="shared" si="6"/>
        <v>2.7271349931821624E-3</v>
      </c>
      <c r="I123" s="2">
        <f t="shared" si="5"/>
        <v>0.27271349931821626</v>
      </c>
      <c r="J123" s="2">
        <f t="shared" si="7"/>
        <v>0.98541465766634539</v>
      </c>
    </row>
    <row r="124" spans="1:10" x14ac:dyDescent="0.25">
      <c r="A124" s="4">
        <v>6</v>
      </c>
      <c r="B124" s="4">
        <v>121</v>
      </c>
      <c r="C124" s="4">
        <v>19856</v>
      </c>
      <c r="D124" s="4">
        <v>0.27800000000000002</v>
      </c>
      <c r="E124" s="5">
        <v>6.05</v>
      </c>
      <c r="F124" s="5">
        <v>4.9050000000000005E-4</v>
      </c>
      <c r="H124" s="2">
        <f t="shared" si="6"/>
        <v>2.7776374930559063E-3</v>
      </c>
      <c r="I124" s="2">
        <f t="shared" si="5"/>
        <v>0.27776374930559061</v>
      </c>
      <c r="J124" s="2">
        <f t="shared" si="7"/>
        <v>0.98541465766634539</v>
      </c>
    </row>
    <row r="125" spans="1:10" x14ac:dyDescent="0.25">
      <c r="A125" s="4">
        <v>6</v>
      </c>
      <c r="B125" s="4">
        <v>122</v>
      </c>
      <c r="C125" s="4">
        <v>19856</v>
      </c>
      <c r="D125" s="4">
        <v>0.27800000000000002</v>
      </c>
      <c r="E125" s="5">
        <v>6.1</v>
      </c>
      <c r="F125" s="5">
        <v>4.9050000000000005E-4</v>
      </c>
      <c r="H125" s="2">
        <f t="shared" si="6"/>
        <v>2.7776374930559063E-3</v>
      </c>
      <c r="I125" s="2">
        <f t="shared" si="5"/>
        <v>0.27776374930559061</v>
      </c>
      <c r="J125" s="2">
        <f t="shared" si="7"/>
        <v>0.98541465766634539</v>
      </c>
    </row>
    <row r="126" spans="1:10" x14ac:dyDescent="0.25">
      <c r="A126" s="4">
        <v>6</v>
      </c>
      <c r="B126" s="4">
        <v>123</v>
      </c>
      <c r="C126" s="4">
        <v>19859</v>
      </c>
      <c r="D126" s="4">
        <v>0.29299999999999998</v>
      </c>
      <c r="E126" s="5">
        <v>6.15</v>
      </c>
      <c r="F126" s="5">
        <v>1.472E-3</v>
      </c>
      <c r="H126" s="2">
        <f t="shared" si="6"/>
        <v>2.9291449926771374E-3</v>
      </c>
      <c r="I126" s="2">
        <f t="shared" si="5"/>
        <v>0.29291449926771373</v>
      </c>
      <c r="J126" s="2">
        <f t="shared" si="7"/>
        <v>2.9572484731597557</v>
      </c>
    </row>
    <row r="127" spans="1:10" x14ac:dyDescent="0.25">
      <c r="A127" s="4">
        <v>6</v>
      </c>
      <c r="B127" s="4">
        <v>124</v>
      </c>
      <c r="C127" s="4">
        <v>19862</v>
      </c>
      <c r="D127" s="4">
        <v>0.308</v>
      </c>
      <c r="E127" s="5">
        <v>6.2</v>
      </c>
      <c r="F127" s="5">
        <v>0</v>
      </c>
      <c r="H127" s="2">
        <f t="shared" si="6"/>
        <v>3.0806524922983689E-3</v>
      </c>
      <c r="I127" s="2">
        <f t="shared" si="5"/>
        <v>0.30806524922983691</v>
      </c>
      <c r="J127" s="2">
        <f t="shared" si="7"/>
        <v>0</v>
      </c>
    </row>
    <row r="128" spans="1:10" x14ac:dyDescent="0.25">
      <c r="A128" s="4">
        <v>6</v>
      </c>
      <c r="B128" s="4">
        <v>125</v>
      </c>
      <c r="C128" s="4">
        <v>19862</v>
      </c>
      <c r="D128" s="4">
        <v>0.308</v>
      </c>
      <c r="E128" s="5">
        <v>6.25</v>
      </c>
      <c r="F128" s="5">
        <v>0</v>
      </c>
      <c r="H128" s="2">
        <f t="shared" si="6"/>
        <v>3.0806524922983689E-3</v>
      </c>
      <c r="I128" s="2">
        <f t="shared" si="5"/>
        <v>0.30806524922983691</v>
      </c>
      <c r="J128" s="2">
        <f t="shared" si="7"/>
        <v>0</v>
      </c>
    </row>
    <row r="129" spans="1:10" x14ac:dyDescent="0.25">
      <c r="A129" s="4">
        <v>6</v>
      </c>
      <c r="B129" s="4">
        <v>126</v>
      </c>
      <c r="C129" s="4">
        <v>19862</v>
      </c>
      <c r="D129" s="4">
        <v>0.308</v>
      </c>
      <c r="E129" s="5">
        <v>6.3</v>
      </c>
      <c r="F129" s="5">
        <v>0</v>
      </c>
      <c r="H129" s="2">
        <f t="shared" si="6"/>
        <v>3.0806524922983689E-3</v>
      </c>
      <c r="I129" s="2">
        <f t="shared" si="5"/>
        <v>0.30806524922983691</v>
      </c>
      <c r="J129" s="2">
        <f t="shared" si="7"/>
        <v>0</v>
      </c>
    </row>
    <row r="130" spans="1:10" x14ac:dyDescent="0.25">
      <c r="A130" s="4">
        <v>6</v>
      </c>
      <c r="B130" s="4">
        <v>127</v>
      </c>
      <c r="C130" s="4">
        <v>19862</v>
      </c>
      <c r="D130" s="4">
        <v>0.308</v>
      </c>
      <c r="E130" s="5">
        <v>6.35</v>
      </c>
      <c r="F130" s="5">
        <v>-4.9050000000000005E-4</v>
      </c>
      <c r="H130" s="2">
        <f t="shared" si="6"/>
        <v>3.0806524922983689E-3</v>
      </c>
      <c r="I130" s="2">
        <f t="shared" si="5"/>
        <v>0.30806524922983691</v>
      </c>
      <c r="J130" s="2">
        <f t="shared" si="7"/>
        <v>-0.98541465766634539</v>
      </c>
    </row>
    <row r="131" spans="1:10" x14ac:dyDescent="0.25">
      <c r="A131" s="4">
        <v>6</v>
      </c>
      <c r="B131" s="4">
        <v>128</v>
      </c>
      <c r="C131" s="4">
        <v>19864</v>
      </c>
      <c r="D131" s="4">
        <v>0.318</v>
      </c>
      <c r="E131" s="5">
        <v>6.4</v>
      </c>
      <c r="F131" s="5">
        <v>4.9050000000000005E-4</v>
      </c>
      <c r="H131" s="2">
        <f t="shared" si="6"/>
        <v>3.1816574920458564E-3</v>
      </c>
      <c r="I131" s="2">
        <f t="shared" si="5"/>
        <v>0.31816574920458562</v>
      </c>
      <c r="J131" s="2">
        <f t="shared" si="7"/>
        <v>0.98541465766634539</v>
      </c>
    </row>
    <row r="132" spans="1:10" x14ac:dyDescent="0.25">
      <c r="A132" s="4">
        <v>6</v>
      </c>
      <c r="B132" s="4">
        <v>129</v>
      </c>
      <c r="C132" s="4">
        <v>19867</v>
      </c>
      <c r="D132" s="4">
        <v>0.33300000000000002</v>
      </c>
      <c r="E132" s="5">
        <v>6.45</v>
      </c>
      <c r="F132" s="5">
        <v>4.9050000000000005E-4</v>
      </c>
      <c r="H132" s="2">
        <f t="shared" si="6"/>
        <v>3.3331649916670874E-3</v>
      </c>
      <c r="I132" s="2">
        <f t="shared" ref="I132:I195" si="8">H132*100</f>
        <v>0.33331649916670875</v>
      </c>
      <c r="J132" s="2">
        <f t="shared" si="7"/>
        <v>0.98541465766634539</v>
      </c>
    </row>
    <row r="133" spans="1:10" x14ac:dyDescent="0.25">
      <c r="A133" s="4">
        <v>6</v>
      </c>
      <c r="B133" s="4">
        <v>130</v>
      </c>
      <c r="C133" s="4">
        <v>19868</v>
      </c>
      <c r="D133" s="4">
        <v>0.33800000000000002</v>
      </c>
      <c r="E133" s="5">
        <v>6.5</v>
      </c>
      <c r="F133" s="5">
        <v>-4.9050000000000005E-4</v>
      </c>
      <c r="H133" s="2">
        <f t="shared" si="6"/>
        <v>3.3836674915408314E-3</v>
      </c>
      <c r="I133" s="2">
        <f t="shared" si="8"/>
        <v>0.33836674915408316</v>
      </c>
      <c r="J133" s="2">
        <f t="shared" si="7"/>
        <v>-0.98541465766634539</v>
      </c>
    </row>
    <row r="134" spans="1:10" x14ac:dyDescent="0.25">
      <c r="A134" s="4">
        <v>6</v>
      </c>
      <c r="B134" s="4">
        <v>131</v>
      </c>
      <c r="C134" s="4">
        <v>19868</v>
      </c>
      <c r="D134" s="4">
        <v>0.33800000000000002</v>
      </c>
      <c r="E134" s="5">
        <v>6.55</v>
      </c>
      <c r="F134" s="5">
        <v>-4.9050000000000005E-4</v>
      </c>
      <c r="H134" s="2">
        <f t="shared" si="6"/>
        <v>3.3836674915408314E-3</v>
      </c>
      <c r="I134" s="2">
        <f t="shared" si="8"/>
        <v>0.33836674915408316</v>
      </c>
      <c r="J134" s="2">
        <f t="shared" si="7"/>
        <v>-0.98541465766634539</v>
      </c>
    </row>
    <row r="135" spans="1:10" x14ac:dyDescent="0.25">
      <c r="A135" s="4">
        <v>6</v>
      </c>
      <c r="B135" s="4">
        <v>132</v>
      </c>
      <c r="C135" s="4">
        <v>19868</v>
      </c>
      <c r="D135" s="4">
        <v>0.33800000000000002</v>
      </c>
      <c r="E135" s="5">
        <v>6.6</v>
      </c>
      <c r="F135" s="5">
        <v>9.8109999999999994E-4</v>
      </c>
      <c r="H135" s="2">
        <f t="shared" ref="H135:H198" si="9">(C135-19801)/19801</f>
        <v>3.3836674915408314E-3</v>
      </c>
      <c r="I135" s="2">
        <f t="shared" si="8"/>
        <v>0.33836674915408316</v>
      </c>
      <c r="J135" s="2">
        <f t="shared" ref="J135:J198" si="10">F135/497.76*1000000</f>
        <v>1.9710302153648342</v>
      </c>
    </row>
    <row r="136" spans="1:10" x14ac:dyDescent="0.25">
      <c r="A136" s="4">
        <v>6</v>
      </c>
      <c r="B136" s="4">
        <v>133</v>
      </c>
      <c r="C136" s="4">
        <v>19870</v>
      </c>
      <c r="D136" s="4">
        <v>0.34799999999999998</v>
      </c>
      <c r="E136" s="5">
        <v>6.65</v>
      </c>
      <c r="F136" s="5">
        <v>4.9050000000000005E-4</v>
      </c>
      <c r="H136" s="2">
        <f t="shared" si="9"/>
        <v>3.4846724912883189E-3</v>
      </c>
      <c r="I136" s="2">
        <f t="shared" si="8"/>
        <v>0.34846724912883187</v>
      </c>
      <c r="J136" s="2">
        <f t="shared" si="10"/>
        <v>0.98541465766634539</v>
      </c>
    </row>
    <row r="137" spans="1:10" x14ac:dyDescent="0.25">
      <c r="A137" s="4">
        <v>6</v>
      </c>
      <c r="B137" s="4">
        <v>134</v>
      </c>
      <c r="C137" s="4">
        <v>19871</v>
      </c>
      <c r="D137" s="4">
        <v>0.35399999999999998</v>
      </c>
      <c r="E137" s="5">
        <v>6.7</v>
      </c>
      <c r="F137" s="5">
        <v>0</v>
      </c>
      <c r="H137" s="2">
        <f t="shared" si="9"/>
        <v>3.5351749911620624E-3</v>
      </c>
      <c r="I137" s="2">
        <f t="shared" si="8"/>
        <v>0.35351749911620622</v>
      </c>
      <c r="J137" s="2">
        <f t="shared" si="10"/>
        <v>0</v>
      </c>
    </row>
    <row r="138" spans="1:10" x14ac:dyDescent="0.25">
      <c r="A138" s="4">
        <v>6</v>
      </c>
      <c r="B138" s="4">
        <v>135</v>
      </c>
      <c r="C138" s="4">
        <v>19871</v>
      </c>
      <c r="D138" s="4">
        <v>0.35399999999999998</v>
      </c>
      <c r="E138" s="5">
        <v>6.75</v>
      </c>
      <c r="F138" s="5">
        <v>9.8109999999999994E-4</v>
      </c>
      <c r="H138" s="2">
        <f t="shared" si="9"/>
        <v>3.5351749911620624E-3</v>
      </c>
      <c r="I138" s="2">
        <f t="shared" si="8"/>
        <v>0.35351749911620622</v>
      </c>
      <c r="J138" s="2">
        <f t="shared" si="10"/>
        <v>1.9710302153648342</v>
      </c>
    </row>
    <row r="139" spans="1:10" x14ac:dyDescent="0.25">
      <c r="A139" s="4">
        <v>6</v>
      </c>
      <c r="B139" s="4">
        <v>136</v>
      </c>
      <c r="C139" s="4">
        <v>19872</v>
      </c>
      <c r="D139" s="4">
        <v>0.35899999999999999</v>
      </c>
      <c r="E139" s="5">
        <v>6.8</v>
      </c>
      <c r="F139" s="5">
        <v>4.9050000000000005E-4</v>
      </c>
      <c r="H139" s="2">
        <f t="shared" si="9"/>
        <v>3.5856774910358064E-3</v>
      </c>
      <c r="I139" s="2">
        <f t="shared" si="8"/>
        <v>0.35856774910358064</v>
      </c>
      <c r="J139" s="2">
        <f t="shared" si="10"/>
        <v>0.98541465766634539</v>
      </c>
    </row>
    <row r="140" spans="1:10" x14ac:dyDescent="0.25">
      <c r="A140" s="4">
        <v>6</v>
      </c>
      <c r="B140" s="4">
        <v>137</v>
      </c>
      <c r="C140" s="4">
        <v>19873</v>
      </c>
      <c r="D140" s="4">
        <v>0.36399999999999999</v>
      </c>
      <c r="E140" s="5">
        <v>6.85</v>
      </c>
      <c r="F140" s="5">
        <v>4.9050000000000005E-4</v>
      </c>
      <c r="H140" s="2">
        <f t="shared" si="9"/>
        <v>3.63617999090955E-3</v>
      </c>
      <c r="I140" s="2">
        <f t="shared" si="8"/>
        <v>0.36361799909095499</v>
      </c>
      <c r="J140" s="2">
        <f t="shared" si="10"/>
        <v>0.98541465766634539</v>
      </c>
    </row>
    <row r="141" spans="1:10" x14ac:dyDescent="0.25">
      <c r="A141" s="4">
        <v>6</v>
      </c>
      <c r="B141" s="4">
        <v>138</v>
      </c>
      <c r="C141" s="4">
        <v>19875</v>
      </c>
      <c r="D141" s="4">
        <v>0.374</v>
      </c>
      <c r="E141" s="5">
        <v>6.9</v>
      </c>
      <c r="F141" s="5">
        <v>9.8109999999999994E-4</v>
      </c>
      <c r="H141" s="2">
        <f t="shared" si="9"/>
        <v>3.7371849906570375E-3</v>
      </c>
      <c r="I141" s="2">
        <f t="shared" si="8"/>
        <v>0.37371849906570376</v>
      </c>
      <c r="J141" s="2">
        <f t="shared" si="10"/>
        <v>1.9710302153648342</v>
      </c>
    </row>
    <row r="142" spans="1:10" x14ac:dyDescent="0.25">
      <c r="A142" s="4">
        <v>6</v>
      </c>
      <c r="B142" s="4">
        <v>139</v>
      </c>
      <c r="C142" s="4">
        <v>19877</v>
      </c>
      <c r="D142" s="4">
        <v>0.38400000000000001</v>
      </c>
      <c r="E142" s="5">
        <v>6.95</v>
      </c>
      <c r="F142" s="5">
        <v>4.9050000000000005E-4</v>
      </c>
      <c r="H142" s="2">
        <f t="shared" si="9"/>
        <v>3.838189990404525E-3</v>
      </c>
      <c r="I142" s="2">
        <f t="shared" si="8"/>
        <v>0.38381899904045252</v>
      </c>
      <c r="J142" s="2">
        <f t="shared" si="10"/>
        <v>0.98541465766634539</v>
      </c>
    </row>
    <row r="143" spans="1:10" x14ac:dyDescent="0.25">
      <c r="A143" s="4">
        <v>6</v>
      </c>
      <c r="B143" s="4">
        <v>140</v>
      </c>
      <c r="C143" s="4">
        <v>19879</v>
      </c>
      <c r="D143" s="4">
        <v>0.39400000000000002</v>
      </c>
      <c r="E143" s="5">
        <v>7</v>
      </c>
      <c r="F143" s="5">
        <v>0</v>
      </c>
      <c r="H143" s="2">
        <f t="shared" si="9"/>
        <v>3.9391949901520125E-3</v>
      </c>
      <c r="I143" s="2">
        <f t="shared" si="8"/>
        <v>0.39391949901520124</v>
      </c>
      <c r="J143" s="2">
        <f t="shared" si="10"/>
        <v>0</v>
      </c>
    </row>
    <row r="144" spans="1:10" x14ac:dyDescent="0.25">
      <c r="A144" s="4">
        <v>6</v>
      </c>
      <c r="B144" s="4">
        <v>141</v>
      </c>
      <c r="C144" s="4">
        <v>19881</v>
      </c>
      <c r="D144" s="4">
        <v>0.40400000000000003</v>
      </c>
      <c r="E144" s="5">
        <v>7.05</v>
      </c>
      <c r="F144" s="5">
        <v>0</v>
      </c>
      <c r="H144" s="2">
        <f t="shared" si="9"/>
        <v>4.0401999898995004E-3</v>
      </c>
      <c r="I144" s="2">
        <f t="shared" si="8"/>
        <v>0.40401999898995006</v>
      </c>
      <c r="J144" s="2">
        <f t="shared" si="10"/>
        <v>0</v>
      </c>
    </row>
    <row r="145" spans="1:10" x14ac:dyDescent="0.25">
      <c r="A145" s="4">
        <v>6</v>
      </c>
      <c r="B145" s="4">
        <v>142</v>
      </c>
      <c r="C145" s="4">
        <v>19881</v>
      </c>
      <c r="D145" s="4">
        <v>0.40400000000000003</v>
      </c>
      <c r="E145" s="5">
        <v>7.1</v>
      </c>
      <c r="F145" s="5">
        <v>4.9050000000000005E-4</v>
      </c>
      <c r="H145" s="2">
        <f t="shared" si="9"/>
        <v>4.0401999898995004E-3</v>
      </c>
      <c r="I145" s="2">
        <f t="shared" si="8"/>
        <v>0.40401999898995006</v>
      </c>
      <c r="J145" s="2">
        <f t="shared" si="10"/>
        <v>0.98541465766634539</v>
      </c>
    </row>
    <row r="146" spans="1:10" x14ac:dyDescent="0.25">
      <c r="A146" s="4">
        <v>6</v>
      </c>
      <c r="B146" s="4">
        <v>143</v>
      </c>
      <c r="C146" s="4">
        <v>19881</v>
      </c>
      <c r="D146" s="4">
        <v>0.40400000000000003</v>
      </c>
      <c r="E146" s="5">
        <v>7.15</v>
      </c>
      <c r="F146" s="5">
        <v>-4.9050000000000005E-4</v>
      </c>
      <c r="H146" s="2">
        <f t="shared" si="9"/>
        <v>4.0401999898995004E-3</v>
      </c>
      <c r="I146" s="2">
        <f t="shared" si="8"/>
        <v>0.40401999898995006</v>
      </c>
      <c r="J146" s="2">
        <f t="shared" si="10"/>
        <v>-0.98541465766634539</v>
      </c>
    </row>
    <row r="147" spans="1:10" x14ac:dyDescent="0.25">
      <c r="A147" s="4">
        <v>6</v>
      </c>
      <c r="B147" s="4">
        <v>144</v>
      </c>
      <c r="C147" s="4">
        <v>19881</v>
      </c>
      <c r="D147" s="4">
        <v>0.40400000000000003</v>
      </c>
      <c r="E147" s="5">
        <v>7.2</v>
      </c>
      <c r="F147" s="5">
        <v>4.9050000000000005E-4</v>
      </c>
      <c r="H147" s="2">
        <f t="shared" si="9"/>
        <v>4.0401999898995004E-3</v>
      </c>
      <c r="I147" s="2">
        <f t="shared" si="8"/>
        <v>0.40401999898995006</v>
      </c>
      <c r="J147" s="2">
        <f t="shared" si="10"/>
        <v>0.98541465766634539</v>
      </c>
    </row>
    <row r="148" spans="1:10" x14ac:dyDescent="0.25">
      <c r="A148" s="4">
        <v>6</v>
      </c>
      <c r="B148" s="4">
        <v>145</v>
      </c>
      <c r="C148" s="4">
        <v>19883</v>
      </c>
      <c r="D148" s="4">
        <v>0.41399999999999998</v>
      </c>
      <c r="E148" s="5">
        <v>7.25</v>
      </c>
      <c r="F148" s="5">
        <v>0</v>
      </c>
      <c r="H148" s="2">
        <f t="shared" si="9"/>
        <v>4.1412049896469875E-3</v>
      </c>
      <c r="I148" s="2">
        <f t="shared" si="8"/>
        <v>0.41412049896469877</v>
      </c>
      <c r="J148" s="2">
        <f t="shared" si="10"/>
        <v>0</v>
      </c>
    </row>
    <row r="149" spans="1:10" x14ac:dyDescent="0.25">
      <c r="A149" s="4">
        <v>6</v>
      </c>
      <c r="B149" s="4">
        <v>146</v>
      </c>
      <c r="C149" s="4">
        <v>19886</v>
      </c>
      <c r="D149" s="4">
        <v>0.42899999999999999</v>
      </c>
      <c r="E149" s="5">
        <v>7.3</v>
      </c>
      <c r="F149" s="5">
        <v>0</v>
      </c>
      <c r="H149" s="2">
        <f t="shared" si="9"/>
        <v>4.2927124892682186E-3</v>
      </c>
      <c r="I149" s="2">
        <f t="shared" si="8"/>
        <v>0.42927124892682184</v>
      </c>
      <c r="J149" s="2">
        <f t="shared" si="10"/>
        <v>0</v>
      </c>
    </row>
    <row r="150" spans="1:10" x14ac:dyDescent="0.25">
      <c r="A150" s="4">
        <v>6</v>
      </c>
      <c r="B150" s="4">
        <v>147</v>
      </c>
      <c r="C150" s="4">
        <v>19886</v>
      </c>
      <c r="D150" s="4">
        <v>0.42899999999999999</v>
      </c>
      <c r="E150" s="5">
        <v>7.35</v>
      </c>
      <c r="F150" s="5">
        <v>0</v>
      </c>
      <c r="H150" s="2">
        <f t="shared" si="9"/>
        <v>4.2927124892682186E-3</v>
      </c>
      <c r="I150" s="2">
        <f t="shared" si="8"/>
        <v>0.42927124892682184</v>
      </c>
      <c r="J150" s="2">
        <f t="shared" si="10"/>
        <v>0</v>
      </c>
    </row>
    <row r="151" spans="1:10" x14ac:dyDescent="0.25">
      <c r="A151" s="4">
        <v>6</v>
      </c>
      <c r="B151" s="4">
        <v>148</v>
      </c>
      <c r="C151" s="4">
        <v>19886</v>
      </c>
      <c r="D151" s="4">
        <v>0.42899999999999999</v>
      </c>
      <c r="E151" s="5">
        <v>7.4</v>
      </c>
      <c r="F151" s="5">
        <v>0</v>
      </c>
      <c r="H151" s="2">
        <f t="shared" si="9"/>
        <v>4.2927124892682186E-3</v>
      </c>
      <c r="I151" s="2">
        <f t="shared" si="8"/>
        <v>0.42927124892682184</v>
      </c>
      <c r="J151" s="2">
        <f t="shared" si="10"/>
        <v>0</v>
      </c>
    </row>
    <row r="152" spans="1:10" x14ac:dyDescent="0.25">
      <c r="A152" s="4">
        <v>6</v>
      </c>
      <c r="B152" s="4">
        <v>149</v>
      </c>
      <c r="C152" s="4">
        <v>19886</v>
      </c>
      <c r="D152" s="4">
        <v>0.42899999999999999</v>
      </c>
      <c r="E152" s="5">
        <v>7.45</v>
      </c>
      <c r="F152" s="5">
        <v>4.9050000000000005E-4</v>
      </c>
      <c r="H152" s="2">
        <f t="shared" si="9"/>
        <v>4.2927124892682186E-3</v>
      </c>
      <c r="I152" s="2">
        <f t="shared" si="8"/>
        <v>0.42927124892682184</v>
      </c>
      <c r="J152" s="2">
        <f t="shared" si="10"/>
        <v>0.98541465766634539</v>
      </c>
    </row>
    <row r="153" spans="1:10" x14ac:dyDescent="0.25">
      <c r="A153" s="4">
        <v>6</v>
      </c>
      <c r="B153" s="4">
        <v>150</v>
      </c>
      <c r="C153" s="4">
        <v>19887</v>
      </c>
      <c r="D153" s="4">
        <v>0.434</v>
      </c>
      <c r="E153" s="5">
        <v>7.5</v>
      </c>
      <c r="F153" s="5">
        <v>-4.9050000000000005E-4</v>
      </c>
      <c r="H153" s="2">
        <f t="shared" si="9"/>
        <v>4.3432149891419625E-3</v>
      </c>
      <c r="I153" s="2">
        <f t="shared" si="8"/>
        <v>0.43432149891419625</v>
      </c>
      <c r="J153" s="2">
        <f t="shared" si="10"/>
        <v>-0.98541465766634539</v>
      </c>
    </row>
    <row r="154" spans="1:10" x14ac:dyDescent="0.25">
      <c r="A154" s="4">
        <v>6</v>
      </c>
      <c r="B154" s="4">
        <v>151</v>
      </c>
      <c r="C154" s="4">
        <v>19890</v>
      </c>
      <c r="D154" s="4">
        <v>0.44900000000000001</v>
      </c>
      <c r="E154" s="5">
        <v>7.55</v>
      </c>
      <c r="F154" s="5">
        <v>1.472E-3</v>
      </c>
      <c r="H154" s="2">
        <f t="shared" si="9"/>
        <v>4.4947224887631936E-3</v>
      </c>
      <c r="I154" s="2">
        <f t="shared" si="8"/>
        <v>0.44947224887631937</v>
      </c>
      <c r="J154" s="2">
        <f t="shared" si="10"/>
        <v>2.9572484731597557</v>
      </c>
    </row>
    <row r="155" spans="1:10" x14ac:dyDescent="0.25">
      <c r="A155" s="4">
        <v>6</v>
      </c>
      <c r="B155" s="4">
        <v>152</v>
      </c>
      <c r="C155" s="4">
        <v>19893</v>
      </c>
      <c r="D155" s="4">
        <v>0.46500000000000002</v>
      </c>
      <c r="E155" s="5">
        <v>7.6</v>
      </c>
      <c r="F155" s="5">
        <v>0</v>
      </c>
      <c r="H155" s="2">
        <f t="shared" si="9"/>
        <v>4.6462299883844246E-3</v>
      </c>
      <c r="I155" s="2">
        <f t="shared" si="8"/>
        <v>0.46462299883844249</v>
      </c>
      <c r="J155" s="2">
        <f t="shared" si="10"/>
        <v>0</v>
      </c>
    </row>
    <row r="156" spans="1:10" x14ac:dyDescent="0.25">
      <c r="A156" s="4">
        <v>6</v>
      </c>
      <c r="B156" s="4">
        <v>153</v>
      </c>
      <c r="C156" s="4">
        <v>19894</v>
      </c>
      <c r="D156" s="4">
        <v>0.47</v>
      </c>
      <c r="E156" s="5">
        <v>7.65</v>
      </c>
      <c r="F156" s="5">
        <v>4.9050000000000005E-4</v>
      </c>
      <c r="H156" s="2">
        <f t="shared" si="9"/>
        <v>4.6967324882581686E-3</v>
      </c>
      <c r="I156" s="2">
        <f t="shared" si="8"/>
        <v>0.46967324882581685</v>
      </c>
      <c r="J156" s="2">
        <f t="shared" si="10"/>
        <v>0.98541465766634539</v>
      </c>
    </row>
    <row r="157" spans="1:10" x14ac:dyDescent="0.25">
      <c r="A157" s="4">
        <v>6</v>
      </c>
      <c r="B157" s="4">
        <v>154</v>
      </c>
      <c r="C157" s="4">
        <v>19895</v>
      </c>
      <c r="D157" s="4">
        <v>0.47499999999999998</v>
      </c>
      <c r="E157" s="5">
        <v>7.7</v>
      </c>
      <c r="F157" s="5">
        <v>4.9050000000000005E-4</v>
      </c>
      <c r="H157" s="2">
        <f t="shared" si="9"/>
        <v>4.7472349881319126E-3</v>
      </c>
      <c r="I157" s="2">
        <f t="shared" si="8"/>
        <v>0.47472349881319126</v>
      </c>
      <c r="J157" s="2">
        <f t="shared" si="10"/>
        <v>0.98541465766634539</v>
      </c>
    </row>
    <row r="158" spans="1:10" x14ac:dyDescent="0.25">
      <c r="A158" s="4">
        <v>6</v>
      </c>
      <c r="B158" s="4">
        <v>155</v>
      </c>
      <c r="C158" s="4">
        <v>19895</v>
      </c>
      <c r="D158" s="4">
        <v>0.47499999999999998</v>
      </c>
      <c r="E158" s="5">
        <v>7.75</v>
      </c>
      <c r="F158" s="5">
        <v>9.8109999999999994E-4</v>
      </c>
      <c r="H158" s="2">
        <f t="shared" si="9"/>
        <v>4.7472349881319126E-3</v>
      </c>
      <c r="I158" s="2">
        <f t="shared" si="8"/>
        <v>0.47472349881319126</v>
      </c>
      <c r="J158" s="2">
        <f t="shared" si="10"/>
        <v>1.9710302153648342</v>
      </c>
    </row>
    <row r="159" spans="1:10" x14ac:dyDescent="0.25">
      <c r="A159" s="4">
        <v>6</v>
      </c>
      <c r="B159" s="4">
        <v>156</v>
      </c>
      <c r="C159" s="4">
        <v>19896</v>
      </c>
      <c r="D159" s="4">
        <v>0.48</v>
      </c>
      <c r="E159" s="5">
        <v>7.8</v>
      </c>
      <c r="F159" s="5">
        <v>1.472E-3</v>
      </c>
      <c r="H159" s="2">
        <f t="shared" si="9"/>
        <v>4.7977374880056566E-3</v>
      </c>
      <c r="I159" s="2">
        <f t="shared" si="8"/>
        <v>0.47977374880056567</v>
      </c>
      <c r="J159" s="2">
        <f t="shared" si="10"/>
        <v>2.9572484731597557</v>
      </c>
    </row>
    <row r="160" spans="1:10" x14ac:dyDescent="0.25">
      <c r="A160" s="4">
        <v>6</v>
      </c>
      <c r="B160" s="4">
        <v>157</v>
      </c>
      <c r="C160" s="4">
        <v>19898</v>
      </c>
      <c r="D160" s="4">
        <v>0.49</v>
      </c>
      <c r="E160" s="5">
        <v>7.85</v>
      </c>
      <c r="F160" s="5">
        <v>9.8109999999999994E-4</v>
      </c>
      <c r="H160" s="2">
        <f t="shared" si="9"/>
        <v>4.8987424877531436E-3</v>
      </c>
      <c r="I160" s="2">
        <f t="shared" si="8"/>
        <v>0.48987424877531438</v>
      </c>
      <c r="J160" s="2">
        <f t="shared" si="10"/>
        <v>1.9710302153648342</v>
      </c>
    </row>
    <row r="161" spans="1:10" x14ac:dyDescent="0.25">
      <c r="A161" s="4">
        <v>6</v>
      </c>
      <c r="B161" s="4">
        <v>158</v>
      </c>
      <c r="C161" s="4">
        <v>19901</v>
      </c>
      <c r="D161" s="4">
        <v>0.505</v>
      </c>
      <c r="E161" s="5">
        <v>7.9</v>
      </c>
      <c r="F161" s="5">
        <v>4.9050000000000005E-4</v>
      </c>
      <c r="H161" s="2">
        <f t="shared" si="9"/>
        <v>5.0502499873743747E-3</v>
      </c>
      <c r="I161" s="2">
        <f t="shared" si="8"/>
        <v>0.50502499873743745</v>
      </c>
      <c r="J161" s="2">
        <f t="shared" si="10"/>
        <v>0.98541465766634539</v>
      </c>
    </row>
    <row r="162" spans="1:10" x14ac:dyDescent="0.25">
      <c r="A162" s="4">
        <v>6</v>
      </c>
      <c r="B162" s="4">
        <v>159</v>
      </c>
      <c r="C162" s="4">
        <v>19901</v>
      </c>
      <c r="D162" s="4">
        <v>0.505</v>
      </c>
      <c r="E162" s="5">
        <v>7.95</v>
      </c>
      <c r="F162" s="5">
        <v>-4.9050000000000005E-4</v>
      </c>
      <c r="H162" s="2">
        <f t="shared" si="9"/>
        <v>5.0502499873743747E-3</v>
      </c>
      <c r="I162" s="2">
        <f t="shared" si="8"/>
        <v>0.50502499873743745</v>
      </c>
      <c r="J162" s="2">
        <f t="shared" si="10"/>
        <v>-0.98541465766634539</v>
      </c>
    </row>
    <row r="163" spans="1:10" x14ac:dyDescent="0.25">
      <c r="A163" s="4">
        <v>6</v>
      </c>
      <c r="B163" s="4">
        <v>160</v>
      </c>
      <c r="C163" s="4">
        <v>19901</v>
      </c>
      <c r="D163" s="4">
        <v>0.505</v>
      </c>
      <c r="E163" s="5">
        <v>8</v>
      </c>
      <c r="F163" s="5">
        <v>4.9050000000000005E-4</v>
      </c>
      <c r="H163" s="2">
        <f t="shared" si="9"/>
        <v>5.0502499873743747E-3</v>
      </c>
      <c r="I163" s="2">
        <f t="shared" si="8"/>
        <v>0.50502499873743745</v>
      </c>
      <c r="J163" s="2">
        <f t="shared" si="10"/>
        <v>0.98541465766634539</v>
      </c>
    </row>
    <row r="164" spans="1:10" x14ac:dyDescent="0.25">
      <c r="A164" s="4">
        <v>6</v>
      </c>
      <c r="B164" s="4">
        <v>161</v>
      </c>
      <c r="C164" s="4">
        <v>19901</v>
      </c>
      <c r="D164" s="4">
        <v>0.505</v>
      </c>
      <c r="E164" s="5">
        <v>8.0500000000000007</v>
      </c>
      <c r="F164" s="5">
        <v>4.9050000000000005E-4</v>
      </c>
      <c r="H164" s="2">
        <f t="shared" si="9"/>
        <v>5.0502499873743747E-3</v>
      </c>
      <c r="I164" s="2">
        <f t="shared" si="8"/>
        <v>0.50502499873743745</v>
      </c>
      <c r="J164" s="2">
        <f t="shared" si="10"/>
        <v>0.98541465766634539</v>
      </c>
    </row>
    <row r="165" spans="1:10" x14ac:dyDescent="0.25">
      <c r="A165" s="4">
        <v>6</v>
      </c>
      <c r="B165" s="4">
        <v>162</v>
      </c>
      <c r="C165" s="4">
        <v>19902</v>
      </c>
      <c r="D165" s="4">
        <v>0.51</v>
      </c>
      <c r="E165" s="5">
        <v>8.1</v>
      </c>
      <c r="F165" s="5">
        <v>4.9050000000000005E-4</v>
      </c>
      <c r="H165" s="2">
        <f t="shared" si="9"/>
        <v>5.1007524872481187E-3</v>
      </c>
      <c r="I165" s="2">
        <f t="shared" si="8"/>
        <v>0.51007524872481191</v>
      </c>
      <c r="J165" s="2">
        <f t="shared" si="10"/>
        <v>0.98541465766634539</v>
      </c>
    </row>
    <row r="166" spans="1:10" x14ac:dyDescent="0.25">
      <c r="A166" s="4">
        <v>6</v>
      </c>
      <c r="B166" s="4">
        <v>163</v>
      </c>
      <c r="C166" s="4">
        <v>19907</v>
      </c>
      <c r="D166" s="4">
        <v>0.53500000000000003</v>
      </c>
      <c r="E166" s="5">
        <v>8.15</v>
      </c>
      <c r="F166" s="5">
        <v>0</v>
      </c>
      <c r="H166" s="2">
        <f t="shared" si="9"/>
        <v>5.3532649866168376E-3</v>
      </c>
      <c r="I166" s="2">
        <f t="shared" si="8"/>
        <v>0.5353264986616838</v>
      </c>
      <c r="J166" s="2">
        <f t="shared" si="10"/>
        <v>0</v>
      </c>
    </row>
    <row r="167" spans="1:10" x14ac:dyDescent="0.25">
      <c r="A167" s="4">
        <v>6</v>
      </c>
      <c r="B167" s="4">
        <v>164</v>
      </c>
      <c r="C167" s="4">
        <v>19908</v>
      </c>
      <c r="D167" s="4">
        <v>0.54</v>
      </c>
      <c r="E167" s="5">
        <v>8.1999999999999993</v>
      </c>
      <c r="F167" s="5">
        <v>4.9050000000000005E-4</v>
      </c>
      <c r="H167" s="2">
        <f t="shared" si="9"/>
        <v>5.4037674864905816E-3</v>
      </c>
      <c r="I167" s="2">
        <f t="shared" si="8"/>
        <v>0.54037674864905816</v>
      </c>
      <c r="J167" s="2">
        <f t="shared" si="10"/>
        <v>0.98541465766634539</v>
      </c>
    </row>
    <row r="168" spans="1:10" x14ac:dyDescent="0.25">
      <c r="A168" s="4">
        <v>6</v>
      </c>
      <c r="B168" s="4">
        <v>165</v>
      </c>
      <c r="C168" s="4">
        <v>19908</v>
      </c>
      <c r="D168" s="4">
        <v>0.54</v>
      </c>
      <c r="E168" s="5">
        <v>8.25</v>
      </c>
      <c r="F168" s="5">
        <v>4.9050000000000005E-4</v>
      </c>
      <c r="H168" s="2">
        <f t="shared" si="9"/>
        <v>5.4037674864905816E-3</v>
      </c>
      <c r="I168" s="2">
        <f t="shared" si="8"/>
        <v>0.54037674864905816</v>
      </c>
      <c r="J168" s="2">
        <f t="shared" si="10"/>
        <v>0.98541465766634539</v>
      </c>
    </row>
    <row r="169" spans="1:10" x14ac:dyDescent="0.25">
      <c r="A169" s="4">
        <v>6</v>
      </c>
      <c r="B169" s="4">
        <v>166</v>
      </c>
      <c r="C169" s="4">
        <v>19908</v>
      </c>
      <c r="D169" s="4">
        <v>0.54</v>
      </c>
      <c r="E169" s="5">
        <v>8.3000000000000007</v>
      </c>
      <c r="F169" s="5">
        <v>-4.9050000000000005E-4</v>
      </c>
      <c r="H169" s="2">
        <f t="shared" si="9"/>
        <v>5.4037674864905816E-3</v>
      </c>
      <c r="I169" s="2">
        <f t="shared" si="8"/>
        <v>0.54037674864905816</v>
      </c>
      <c r="J169" s="2">
        <f t="shared" si="10"/>
        <v>-0.98541465766634539</v>
      </c>
    </row>
    <row r="170" spans="1:10" x14ac:dyDescent="0.25">
      <c r="A170" s="4">
        <v>6</v>
      </c>
      <c r="B170" s="4">
        <v>167</v>
      </c>
      <c r="C170" s="4">
        <v>19912</v>
      </c>
      <c r="D170" s="4">
        <v>0.56100000000000005</v>
      </c>
      <c r="E170" s="5">
        <v>8.35</v>
      </c>
      <c r="F170" s="5">
        <v>1.472E-3</v>
      </c>
      <c r="H170" s="2">
        <f t="shared" si="9"/>
        <v>5.6057774859855566E-3</v>
      </c>
      <c r="I170" s="2">
        <f t="shared" si="8"/>
        <v>0.56057774859855569</v>
      </c>
      <c r="J170" s="2">
        <f t="shared" si="10"/>
        <v>2.9572484731597557</v>
      </c>
    </row>
    <row r="171" spans="1:10" x14ac:dyDescent="0.25">
      <c r="A171" s="4">
        <v>6</v>
      </c>
      <c r="B171" s="4">
        <v>168</v>
      </c>
      <c r="C171" s="4">
        <v>19914</v>
      </c>
      <c r="D171" s="4">
        <v>0.57099999999999995</v>
      </c>
      <c r="E171" s="5">
        <v>8.4</v>
      </c>
      <c r="F171" s="5">
        <v>9.8109999999999994E-4</v>
      </c>
      <c r="H171" s="2">
        <f t="shared" si="9"/>
        <v>5.7067824857330437E-3</v>
      </c>
      <c r="I171" s="2">
        <f t="shared" si="8"/>
        <v>0.5706782485733044</v>
      </c>
      <c r="J171" s="2">
        <f t="shared" si="10"/>
        <v>1.9710302153648342</v>
      </c>
    </row>
    <row r="172" spans="1:10" x14ac:dyDescent="0.25">
      <c r="A172" s="4">
        <v>6</v>
      </c>
      <c r="B172" s="4">
        <v>169</v>
      </c>
      <c r="C172" s="4">
        <v>19914</v>
      </c>
      <c r="D172" s="4">
        <v>0.57099999999999995</v>
      </c>
      <c r="E172" s="5">
        <v>8.4499999999999993</v>
      </c>
      <c r="F172" s="5">
        <v>0</v>
      </c>
      <c r="H172" s="2">
        <f t="shared" si="9"/>
        <v>5.7067824857330437E-3</v>
      </c>
      <c r="I172" s="2">
        <f t="shared" si="8"/>
        <v>0.5706782485733044</v>
      </c>
      <c r="J172" s="2">
        <f t="shared" si="10"/>
        <v>0</v>
      </c>
    </row>
    <row r="173" spans="1:10" x14ac:dyDescent="0.25">
      <c r="A173" s="4">
        <v>6</v>
      </c>
      <c r="B173" s="4">
        <v>170</v>
      </c>
      <c r="C173" s="4">
        <v>19915</v>
      </c>
      <c r="D173" s="4">
        <v>0.57599999999999996</v>
      </c>
      <c r="E173" s="5">
        <v>8.5</v>
      </c>
      <c r="F173" s="5">
        <v>9.8109999999999994E-4</v>
      </c>
      <c r="H173" s="2">
        <f t="shared" si="9"/>
        <v>5.7572849856067877E-3</v>
      </c>
      <c r="I173" s="2">
        <f t="shared" si="8"/>
        <v>0.57572849856067876</v>
      </c>
      <c r="J173" s="2">
        <f t="shared" si="10"/>
        <v>1.9710302153648342</v>
      </c>
    </row>
    <row r="174" spans="1:10" x14ac:dyDescent="0.25">
      <c r="A174" s="4">
        <v>6</v>
      </c>
      <c r="B174" s="4">
        <v>171</v>
      </c>
      <c r="C174" s="4">
        <v>19916</v>
      </c>
      <c r="D174" s="4">
        <v>0.58099999999999996</v>
      </c>
      <c r="E174" s="5">
        <v>8.5500000000000007</v>
      </c>
      <c r="F174" s="5">
        <v>9.8109999999999994E-4</v>
      </c>
      <c r="H174" s="2">
        <f t="shared" si="9"/>
        <v>5.8077874854805317E-3</v>
      </c>
      <c r="I174" s="2">
        <f t="shared" si="8"/>
        <v>0.58077874854805311</v>
      </c>
      <c r="J174" s="2">
        <f t="shared" si="10"/>
        <v>1.9710302153648342</v>
      </c>
    </row>
    <row r="175" spans="1:10" x14ac:dyDescent="0.25">
      <c r="A175" s="4">
        <v>6</v>
      </c>
      <c r="B175" s="4">
        <v>172</v>
      </c>
      <c r="C175" s="4">
        <v>19918</v>
      </c>
      <c r="D175" s="4">
        <v>0.59099999999999997</v>
      </c>
      <c r="E175" s="5">
        <v>8.6</v>
      </c>
      <c r="F175" s="5">
        <v>9.8109999999999994E-4</v>
      </c>
      <c r="H175" s="2">
        <f t="shared" si="9"/>
        <v>5.9087924852280187E-3</v>
      </c>
      <c r="I175" s="2">
        <f t="shared" si="8"/>
        <v>0.59087924852280183</v>
      </c>
      <c r="J175" s="2">
        <f t="shared" si="10"/>
        <v>1.9710302153648342</v>
      </c>
    </row>
    <row r="176" spans="1:10" x14ac:dyDescent="0.25">
      <c r="A176" s="4">
        <v>6</v>
      </c>
      <c r="B176" s="4">
        <v>173</v>
      </c>
      <c r="C176" s="4">
        <v>19920</v>
      </c>
      <c r="D176" s="4">
        <v>0.60099999999999998</v>
      </c>
      <c r="E176" s="5">
        <v>8.65</v>
      </c>
      <c r="F176" s="5">
        <v>4.9050000000000005E-4</v>
      </c>
      <c r="H176" s="2">
        <f t="shared" si="9"/>
        <v>6.0097974849755067E-3</v>
      </c>
      <c r="I176" s="2">
        <f t="shared" si="8"/>
        <v>0.60097974849755065</v>
      </c>
      <c r="J176" s="2">
        <f t="shared" si="10"/>
        <v>0.98541465766634539</v>
      </c>
    </row>
    <row r="177" spans="1:10" x14ac:dyDescent="0.25">
      <c r="A177" s="4">
        <v>6</v>
      </c>
      <c r="B177" s="4">
        <v>174</v>
      </c>
      <c r="C177" s="4">
        <v>19921</v>
      </c>
      <c r="D177" s="4">
        <v>0.60599999999999998</v>
      </c>
      <c r="E177" s="5">
        <v>8.6999999999999993</v>
      </c>
      <c r="F177" s="5">
        <v>9.8109999999999994E-4</v>
      </c>
      <c r="H177" s="2">
        <f t="shared" si="9"/>
        <v>6.0602999848492498E-3</v>
      </c>
      <c r="I177" s="2">
        <f t="shared" si="8"/>
        <v>0.606029998484925</v>
      </c>
      <c r="J177" s="2">
        <f t="shared" si="10"/>
        <v>1.9710302153648342</v>
      </c>
    </row>
    <row r="178" spans="1:10" x14ac:dyDescent="0.25">
      <c r="A178" s="4">
        <v>6</v>
      </c>
      <c r="B178" s="4">
        <v>175</v>
      </c>
      <c r="C178" s="4">
        <v>19921</v>
      </c>
      <c r="D178" s="4">
        <v>0.60599999999999998</v>
      </c>
      <c r="E178" s="5">
        <v>8.75</v>
      </c>
      <c r="F178" s="5">
        <v>0</v>
      </c>
      <c r="H178" s="2">
        <f t="shared" si="9"/>
        <v>6.0602999848492498E-3</v>
      </c>
      <c r="I178" s="2">
        <f t="shared" si="8"/>
        <v>0.606029998484925</v>
      </c>
      <c r="J178" s="2">
        <f t="shared" si="10"/>
        <v>0</v>
      </c>
    </row>
    <row r="179" spans="1:10" x14ac:dyDescent="0.25">
      <c r="A179" s="4">
        <v>6</v>
      </c>
      <c r="B179" s="4">
        <v>176</v>
      </c>
      <c r="C179" s="4">
        <v>19923</v>
      </c>
      <c r="D179" s="4">
        <v>0.61599999999999999</v>
      </c>
      <c r="E179" s="5">
        <v>8.8000000000000007</v>
      </c>
      <c r="F179" s="5">
        <v>4.9050000000000005E-4</v>
      </c>
      <c r="H179" s="2">
        <f t="shared" si="9"/>
        <v>6.1613049845967377E-3</v>
      </c>
      <c r="I179" s="2">
        <f t="shared" si="8"/>
        <v>0.61613049845967383</v>
      </c>
      <c r="J179" s="2">
        <f t="shared" si="10"/>
        <v>0.98541465766634539</v>
      </c>
    </row>
    <row r="180" spans="1:10" x14ac:dyDescent="0.25">
      <c r="A180" s="4">
        <v>6</v>
      </c>
      <c r="B180" s="4">
        <v>177</v>
      </c>
      <c r="C180" s="4">
        <v>19927</v>
      </c>
      <c r="D180" s="4">
        <v>0.63600000000000001</v>
      </c>
      <c r="E180" s="5">
        <v>8.85</v>
      </c>
      <c r="F180" s="5">
        <v>9.8109999999999994E-4</v>
      </c>
      <c r="H180" s="2">
        <f t="shared" si="9"/>
        <v>6.3633149840917128E-3</v>
      </c>
      <c r="I180" s="2">
        <f t="shared" si="8"/>
        <v>0.63633149840917125</v>
      </c>
      <c r="J180" s="2">
        <f t="shared" si="10"/>
        <v>1.9710302153648342</v>
      </c>
    </row>
    <row r="181" spans="1:10" x14ac:dyDescent="0.25">
      <c r="A181" s="4">
        <v>6</v>
      </c>
      <c r="B181" s="4">
        <v>178</v>
      </c>
      <c r="C181" s="4">
        <v>19928</v>
      </c>
      <c r="D181" s="4">
        <v>0.64100000000000001</v>
      </c>
      <c r="E181" s="5">
        <v>8.9</v>
      </c>
      <c r="F181" s="5">
        <v>0</v>
      </c>
      <c r="H181" s="2">
        <f t="shared" si="9"/>
        <v>6.4138174839654559E-3</v>
      </c>
      <c r="I181" s="2">
        <f t="shared" si="8"/>
        <v>0.6413817483965456</v>
      </c>
      <c r="J181" s="2">
        <f t="shared" si="10"/>
        <v>0</v>
      </c>
    </row>
    <row r="182" spans="1:10" x14ac:dyDescent="0.25">
      <c r="A182" s="4">
        <v>6</v>
      </c>
      <c r="B182" s="4">
        <v>179</v>
      </c>
      <c r="C182" s="4">
        <v>19929</v>
      </c>
      <c r="D182" s="4">
        <v>0.64600000000000002</v>
      </c>
      <c r="E182" s="5">
        <v>8.9499999999999993</v>
      </c>
      <c r="F182" s="5">
        <v>4.9050000000000005E-4</v>
      </c>
      <c r="H182" s="2">
        <f t="shared" si="9"/>
        <v>6.4643199838391998E-3</v>
      </c>
      <c r="I182" s="2">
        <f t="shared" si="8"/>
        <v>0.64643199838391996</v>
      </c>
      <c r="J182" s="2">
        <f t="shared" si="10"/>
        <v>0.98541465766634539</v>
      </c>
    </row>
    <row r="183" spans="1:10" x14ac:dyDescent="0.25">
      <c r="A183" s="4">
        <v>6</v>
      </c>
      <c r="B183" s="4">
        <v>180</v>
      </c>
      <c r="C183" s="4">
        <v>19929</v>
      </c>
      <c r="D183" s="4">
        <v>0.64600000000000002</v>
      </c>
      <c r="E183" s="5">
        <v>9</v>
      </c>
      <c r="F183" s="5">
        <v>4.9050000000000005E-4</v>
      </c>
      <c r="H183" s="2">
        <f t="shared" si="9"/>
        <v>6.4643199838391998E-3</v>
      </c>
      <c r="I183" s="2">
        <f t="shared" si="8"/>
        <v>0.64643199838391996</v>
      </c>
      <c r="J183" s="2">
        <f t="shared" si="10"/>
        <v>0.98541465766634539</v>
      </c>
    </row>
    <row r="184" spans="1:10" x14ac:dyDescent="0.25">
      <c r="A184" s="4">
        <v>6</v>
      </c>
      <c r="B184" s="4">
        <v>181</v>
      </c>
      <c r="C184" s="4">
        <v>19930</v>
      </c>
      <c r="D184" s="4">
        <v>0.65100000000000002</v>
      </c>
      <c r="E184" s="5">
        <v>9.0500000000000007</v>
      </c>
      <c r="F184" s="5">
        <v>9.8109999999999994E-4</v>
      </c>
      <c r="H184" s="2">
        <f t="shared" si="9"/>
        <v>6.5148224837129438E-3</v>
      </c>
      <c r="I184" s="2">
        <f t="shared" si="8"/>
        <v>0.65148224837129443</v>
      </c>
      <c r="J184" s="2">
        <f t="shared" si="10"/>
        <v>1.9710302153648342</v>
      </c>
    </row>
    <row r="185" spans="1:10" x14ac:dyDescent="0.25">
      <c r="A185" s="4">
        <v>6</v>
      </c>
      <c r="B185" s="4">
        <v>182</v>
      </c>
      <c r="C185" s="4">
        <v>19932</v>
      </c>
      <c r="D185" s="4">
        <v>0.66200000000000003</v>
      </c>
      <c r="E185" s="5">
        <v>9.1</v>
      </c>
      <c r="F185" s="5">
        <v>0</v>
      </c>
      <c r="H185" s="2">
        <f t="shared" si="9"/>
        <v>6.6158274834604309E-3</v>
      </c>
      <c r="I185" s="2">
        <f t="shared" si="8"/>
        <v>0.66158274834604314</v>
      </c>
      <c r="J185" s="2">
        <f t="shared" si="10"/>
        <v>0</v>
      </c>
    </row>
    <row r="186" spans="1:10" x14ac:dyDescent="0.25">
      <c r="A186" s="4">
        <v>6</v>
      </c>
      <c r="B186" s="4">
        <v>183</v>
      </c>
      <c r="C186" s="4">
        <v>19934</v>
      </c>
      <c r="D186" s="4">
        <v>0.67200000000000004</v>
      </c>
      <c r="E186" s="5">
        <v>9.15</v>
      </c>
      <c r="F186" s="5">
        <v>9.8109999999999994E-4</v>
      </c>
      <c r="H186" s="2">
        <f t="shared" si="9"/>
        <v>6.7168324832079188E-3</v>
      </c>
      <c r="I186" s="2">
        <f t="shared" si="8"/>
        <v>0.67168324832079185</v>
      </c>
      <c r="J186" s="2">
        <f t="shared" si="10"/>
        <v>1.9710302153648342</v>
      </c>
    </row>
    <row r="187" spans="1:10" x14ac:dyDescent="0.25">
      <c r="A187" s="4">
        <v>6</v>
      </c>
      <c r="B187" s="4">
        <v>184</v>
      </c>
      <c r="C187" s="4">
        <v>19934</v>
      </c>
      <c r="D187" s="4">
        <v>0.67200000000000004</v>
      </c>
      <c r="E187" s="5">
        <v>9.1999999999999993</v>
      </c>
      <c r="F187" s="5">
        <v>9.8109999999999994E-4</v>
      </c>
      <c r="H187" s="2">
        <f t="shared" si="9"/>
        <v>6.7168324832079188E-3</v>
      </c>
      <c r="I187" s="2">
        <f t="shared" si="8"/>
        <v>0.67168324832079185</v>
      </c>
      <c r="J187" s="2">
        <f t="shared" si="10"/>
        <v>1.9710302153648342</v>
      </c>
    </row>
    <row r="188" spans="1:10" x14ac:dyDescent="0.25">
      <c r="A188" s="4">
        <v>6</v>
      </c>
      <c r="B188" s="4">
        <v>185</v>
      </c>
      <c r="C188" s="4">
        <v>19934</v>
      </c>
      <c r="D188" s="4">
        <v>0.67200000000000004</v>
      </c>
      <c r="E188" s="5">
        <v>9.25</v>
      </c>
      <c r="F188" s="5">
        <v>9.8109999999999994E-4</v>
      </c>
      <c r="H188" s="2">
        <f t="shared" si="9"/>
        <v>6.7168324832079188E-3</v>
      </c>
      <c r="I188" s="2">
        <f t="shared" si="8"/>
        <v>0.67168324832079185</v>
      </c>
      <c r="J188" s="2">
        <f t="shared" si="10"/>
        <v>1.9710302153648342</v>
      </c>
    </row>
    <row r="189" spans="1:10" x14ac:dyDescent="0.25">
      <c r="A189" s="4">
        <v>6</v>
      </c>
      <c r="B189" s="4">
        <v>186</v>
      </c>
      <c r="C189" s="4">
        <v>19936</v>
      </c>
      <c r="D189" s="4">
        <v>0.68200000000000005</v>
      </c>
      <c r="E189" s="5">
        <v>9.3000000000000007</v>
      </c>
      <c r="F189" s="5">
        <v>9.8109999999999994E-4</v>
      </c>
      <c r="H189" s="2">
        <f t="shared" si="9"/>
        <v>6.8178374829554059E-3</v>
      </c>
      <c r="I189" s="2">
        <f t="shared" si="8"/>
        <v>0.68178374829554056</v>
      </c>
      <c r="J189" s="2">
        <f t="shared" si="10"/>
        <v>1.9710302153648342</v>
      </c>
    </row>
    <row r="190" spans="1:10" x14ac:dyDescent="0.25">
      <c r="A190" s="4">
        <v>6</v>
      </c>
      <c r="B190" s="4">
        <v>187</v>
      </c>
      <c r="C190" s="4">
        <v>19940</v>
      </c>
      <c r="D190" s="4">
        <v>0.70199999999999996</v>
      </c>
      <c r="E190" s="5">
        <v>9.35</v>
      </c>
      <c r="F190" s="5">
        <v>4.9050000000000005E-4</v>
      </c>
      <c r="H190" s="2">
        <f t="shared" si="9"/>
        <v>7.0198474824503809E-3</v>
      </c>
      <c r="I190" s="2">
        <f t="shared" si="8"/>
        <v>0.70198474824503809</v>
      </c>
      <c r="J190" s="2">
        <f t="shared" si="10"/>
        <v>0.98541465766634539</v>
      </c>
    </row>
    <row r="191" spans="1:10" x14ac:dyDescent="0.25">
      <c r="A191" s="4">
        <v>6</v>
      </c>
      <c r="B191" s="4">
        <v>188</v>
      </c>
      <c r="C191" s="4">
        <v>19941</v>
      </c>
      <c r="D191" s="4">
        <v>0.70699999999999996</v>
      </c>
      <c r="E191" s="5">
        <v>9.4</v>
      </c>
      <c r="F191" s="5">
        <v>4.9050000000000005E-4</v>
      </c>
      <c r="H191" s="2">
        <f t="shared" si="9"/>
        <v>7.0703499823241249E-3</v>
      </c>
      <c r="I191" s="2">
        <f t="shared" si="8"/>
        <v>0.70703499823241245</v>
      </c>
      <c r="J191" s="2">
        <f t="shared" si="10"/>
        <v>0.98541465766634539</v>
      </c>
    </row>
    <row r="192" spans="1:10" x14ac:dyDescent="0.25">
      <c r="A192" s="4">
        <v>6</v>
      </c>
      <c r="B192" s="4">
        <v>189</v>
      </c>
      <c r="C192" s="4">
        <v>19941</v>
      </c>
      <c r="D192" s="4">
        <v>0.70699999999999996</v>
      </c>
      <c r="E192" s="5">
        <v>9.4499999999999993</v>
      </c>
      <c r="F192" s="5">
        <v>4.9050000000000005E-4</v>
      </c>
      <c r="H192" s="2">
        <f t="shared" si="9"/>
        <v>7.0703499823241249E-3</v>
      </c>
      <c r="I192" s="2">
        <f t="shared" si="8"/>
        <v>0.70703499823241245</v>
      </c>
      <c r="J192" s="2">
        <f t="shared" si="10"/>
        <v>0.98541465766634539</v>
      </c>
    </row>
    <row r="193" spans="1:10" x14ac:dyDescent="0.25">
      <c r="A193" s="4">
        <v>6</v>
      </c>
      <c r="B193" s="4">
        <v>190</v>
      </c>
      <c r="C193" s="4">
        <v>19941</v>
      </c>
      <c r="D193" s="4">
        <v>0.70699999999999996</v>
      </c>
      <c r="E193" s="5">
        <v>9.5</v>
      </c>
      <c r="F193" s="5">
        <v>9.8109999999999994E-4</v>
      </c>
      <c r="H193" s="2">
        <f t="shared" si="9"/>
        <v>7.0703499823241249E-3</v>
      </c>
      <c r="I193" s="2">
        <f t="shared" si="8"/>
        <v>0.70703499823241245</v>
      </c>
      <c r="J193" s="2">
        <f t="shared" si="10"/>
        <v>1.9710302153648342</v>
      </c>
    </row>
    <row r="194" spans="1:10" x14ac:dyDescent="0.25">
      <c r="A194" s="4">
        <v>6</v>
      </c>
      <c r="B194" s="4">
        <v>191</v>
      </c>
      <c r="C194" s="4">
        <v>19947</v>
      </c>
      <c r="D194" s="4">
        <v>0.73699999999999999</v>
      </c>
      <c r="E194" s="5">
        <v>9.5500000000000007</v>
      </c>
      <c r="F194" s="5">
        <v>-4.9050000000000005E-4</v>
      </c>
      <c r="H194" s="2">
        <f t="shared" si="9"/>
        <v>7.3733649815665879E-3</v>
      </c>
      <c r="I194" s="2">
        <f t="shared" si="8"/>
        <v>0.7373364981566588</v>
      </c>
      <c r="J194" s="2">
        <f t="shared" si="10"/>
        <v>-0.98541465766634539</v>
      </c>
    </row>
    <row r="195" spans="1:10" x14ac:dyDescent="0.25">
      <c r="A195" s="4">
        <v>6</v>
      </c>
      <c r="B195" s="4">
        <v>192</v>
      </c>
      <c r="C195" s="4">
        <v>19948</v>
      </c>
      <c r="D195" s="4">
        <v>0.74199999999999999</v>
      </c>
      <c r="E195" s="5">
        <v>9.6</v>
      </c>
      <c r="F195" s="5">
        <v>0</v>
      </c>
      <c r="H195" s="2">
        <f t="shared" si="9"/>
        <v>7.423867481440331E-3</v>
      </c>
      <c r="I195" s="2">
        <f t="shared" si="8"/>
        <v>0.74238674814403305</v>
      </c>
      <c r="J195" s="2">
        <f t="shared" si="10"/>
        <v>0</v>
      </c>
    </row>
    <row r="196" spans="1:10" x14ac:dyDescent="0.25">
      <c r="A196" s="4">
        <v>6</v>
      </c>
      <c r="B196" s="4">
        <v>193</v>
      </c>
      <c r="C196" s="4">
        <v>19948</v>
      </c>
      <c r="D196" s="4">
        <v>0.74199999999999999</v>
      </c>
      <c r="E196" s="5">
        <v>9.65</v>
      </c>
      <c r="F196" s="5">
        <v>4.9050000000000005E-4</v>
      </c>
      <c r="H196" s="2">
        <f t="shared" si="9"/>
        <v>7.423867481440331E-3</v>
      </c>
      <c r="I196" s="2">
        <f t="shared" ref="I196:I259" si="11">H196*100</f>
        <v>0.74238674814403305</v>
      </c>
      <c r="J196" s="2">
        <f t="shared" si="10"/>
        <v>0.98541465766634539</v>
      </c>
    </row>
    <row r="197" spans="1:10" x14ac:dyDescent="0.25">
      <c r="A197" s="4">
        <v>6</v>
      </c>
      <c r="B197" s="4">
        <v>194</v>
      </c>
      <c r="C197" s="4">
        <v>19949</v>
      </c>
      <c r="D197" s="4">
        <v>0.747</v>
      </c>
      <c r="E197" s="5">
        <v>9.6999999999999993</v>
      </c>
      <c r="F197" s="5">
        <v>4.9050000000000005E-4</v>
      </c>
      <c r="H197" s="2">
        <f t="shared" si="9"/>
        <v>7.4743699813140749E-3</v>
      </c>
      <c r="I197" s="2">
        <f t="shared" si="11"/>
        <v>0.74743699813140752</v>
      </c>
      <c r="J197" s="2">
        <f t="shared" si="10"/>
        <v>0.98541465766634539</v>
      </c>
    </row>
    <row r="198" spans="1:10" x14ac:dyDescent="0.25">
      <c r="A198" s="4">
        <v>6</v>
      </c>
      <c r="B198" s="4">
        <v>195</v>
      </c>
      <c r="C198" s="4">
        <v>19953</v>
      </c>
      <c r="D198" s="4">
        <v>0.76800000000000002</v>
      </c>
      <c r="E198" s="5">
        <v>9.75</v>
      </c>
      <c r="F198" s="5">
        <v>0</v>
      </c>
      <c r="H198" s="2">
        <f t="shared" si="9"/>
        <v>7.67637998080905E-3</v>
      </c>
      <c r="I198" s="2">
        <f t="shared" si="11"/>
        <v>0.76763799808090505</v>
      </c>
      <c r="J198" s="2">
        <f t="shared" si="10"/>
        <v>0</v>
      </c>
    </row>
    <row r="199" spans="1:10" x14ac:dyDescent="0.25">
      <c r="A199" s="4">
        <v>6</v>
      </c>
      <c r="B199" s="4">
        <v>196</v>
      </c>
      <c r="C199" s="4">
        <v>19954</v>
      </c>
      <c r="D199" s="4">
        <v>0.77300000000000002</v>
      </c>
      <c r="E199" s="5">
        <v>9.8000000000000007</v>
      </c>
      <c r="F199" s="5">
        <v>4.9050000000000005E-4</v>
      </c>
      <c r="H199" s="2">
        <f t="shared" ref="H199:H262" si="12">(C199-19801)/19801</f>
        <v>7.7268824806827939E-3</v>
      </c>
      <c r="I199" s="2">
        <f t="shared" si="11"/>
        <v>0.7726882480682794</v>
      </c>
      <c r="J199" s="2">
        <f t="shared" ref="J199:J262" si="13">F199/497.76*1000000</f>
        <v>0.98541465766634539</v>
      </c>
    </row>
    <row r="200" spans="1:10" x14ac:dyDescent="0.25">
      <c r="A200" s="4">
        <v>6</v>
      </c>
      <c r="B200" s="4">
        <v>197</v>
      </c>
      <c r="C200" s="4">
        <v>19955</v>
      </c>
      <c r="D200" s="4">
        <v>0.77800000000000002</v>
      </c>
      <c r="E200" s="5">
        <v>9.85</v>
      </c>
      <c r="F200" s="5">
        <v>-4.9050000000000005E-4</v>
      </c>
      <c r="H200" s="2">
        <f t="shared" si="12"/>
        <v>7.7773849805565379E-3</v>
      </c>
      <c r="I200" s="2">
        <f t="shared" si="11"/>
        <v>0.77773849805565376</v>
      </c>
      <c r="J200" s="2">
        <f t="shared" si="13"/>
        <v>-0.98541465766634539</v>
      </c>
    </row>
    <row r="201" spans="1:10" x14ac:dyDescent="0.25">
      <c r="A201" s="4">
        <v>6</v>
      </c>
      <c r="B201" s="4">
        <v>198</v>
      </c>
      <c r="C201" s="4">
        <v>19955</v>
      </c>
      <c r="D201" s="4">
        <v>0.77800000000000002</v>
      </c>
      <c r="E201" s="5">
        <v>9.9</v>
      </c>
      <c r="F201" s="5">
        <v>0</v>
      </c>
      <c r="H201" s="2">
        <f t="shared" si="12"/>
        <v>7.7773849805565379E-3</v>
      </c>
      <c r="I201" s="2">
        <f t="shared" si="11"/>
        <v>0.77773849805565376</v>
      </c>
      <c r="J201" s="2">
        <f t="shared" si="13"/>
        <v>0</v>
      </c>
    </row>
    <row r="202" spans="1:10" x14ac:dyDescent="0.25">
      <c r="A202" s="4">
        <v>6</v>
      </c>
      <c r="B202" s="4">
        <v>199</v>
      </c>
      <c r="C202" s="4">
        <v>19960</v>
      </c>
      <c r="D202" s="4">
        <v>0.80300000000000005</v>
      </c>
      <c r="E202" s="5">
        <v>9.9499999999999993</v>
      </c>
      <c r="F202" s="5">
        <v>9.8109999999999994E-4</v>
      </c>
      <c r="H202" s="2">
        <f t="shared" si="12"/>
        <v>8.0298974799252569E-3</v>
      </c>
      <c r="I202" s="2">
        <f t="shared" si="11"/>
        <v>0.80298974799252565</v>
      </c>
      <c r="J202" s="2">
        <f t="shared" si="13"/>
        <v>1.9710302153648342</v>
      </c>
    </row>
    <row r="203" spans="1:10" x14ac:dyDescent="0.25">
      <c r="A203" s="4">
        <v>6</v>
      </c>
      <c r="B203" s="4">
        <v>200</v>
      </c>
      <c r="C203" s="4">
        <v>19961</v>
      </c>
      <c r="D203" s="4">
        <v>0.80800000000000005</v>
      </c>
      <c r="E203" s="5">
        <v>10</v>
      </c>
      <c r="F203" s="5">
        <v>4.9050000000000005E-4</v>
      </c>
      <c r="H203" s="2">
        <f t="shared" si="12"/>
        <v>8.0803999797990009E-3</v>
      </c>
      <c r="I203" s="2">
        <f t="shared" si="11"/>
        <v>0.80803999797990012</v>
      </c>
      <c r="J203" s="2">
        <f t="shared" si="13"/>
        <v>0.98541465766634539</v>
      </c>
    </row>
    <row r="204" spans="1:10" x14ac:dyDescent="0.25">
      <c r="A204" s="4">
        <v>6</v>
      </c>
      <c r="B204" s="4">
        <v>201</v>
      </c>
      <c r="C204" s="4">
        <v>19963</v>
      </c>
      <c r="D204" s="4">
        <v>0.81799999999999995</v>
      </c>
      <c r="E204" s="5">
        <v>10.050000000000001</v>
      </c>
      <c r="F204" s="5">
        <v>4.9050000000000005E-4</v>
      </c>
      <c r="H204" s="2">
        <f t="shared" si="12"/>
        <v>8.1814049795464871E-3</v>
      </c>
      <c r="I204" s="2">
        <f t="shared" si="11"/>
        <v>0.81814049795464872</v>
      </c>
      <c r="J204" s="2">
        <f t="shared" si="13"/>
        <v>0.98541465766634539</v>
      </c>
    </row>
    <row r="205" spans="1:10" x14ac:dyDescent="0.25">
      <c r="A205" s="4">
        <v>6</v>
      </c>
      <c r="B205" s="4">
        <v>202</v>
      </c>
      <c r="C205" s="4">
        <v>19964</v>
      </c>
      <c r="D205" s="4">
        <v>0.82299999999999995</v>
      </c>
      <c r="E205" s="5">
        <v>10.1</v>
      </c>
      <c r="F205" s="5">
        <v>9.8109999999999994E-4</v>
      </c>
      <c r="H205" s="2">
        <f t="shared" si="12"/>
        <v>8.2319074794202311E-3</v>
      </c>
      <c r="I205" s="2">
        <f t="shared" si="11"/>
        <v>0.82319074794202307</v>
      </c>
      <c r="J205" s="2">
        <f t="shared" si="13"/>
        <v>1.9710302153648342</v>
      </c>
    </row>
    <row r="206" spans="1:10" x14ac:dyDescent="0.25">
      <c r="A206" s="4">
        <v>6</v>
      </c>
      <c r="B206" s="4">
        <v>203</v>
      </c>
      <c r="C206" s="4">
        <v>19966</v>
      </c>
      <c r="D206" s="4">
        <v>0.83299999999999996</v>
      </c>
      <c r="E206" s="5">
        <v>10.15</v>
      </c>
      <c r="F206" s="5">
        <v>0</v>
      </c>
      <c r="H206" s="2">
        <f t="shared" si="12"/>
        <v>8.332912479167719E-3</v>
      </c>
      <c r="I206" s="2">
        <f t="shared" si="11"/>
        <v>0.83329124791677189</v>
      </c>
      <c r="J206" s="2">
        <f t="shared" si="13"/>
        <v>0</v>
      </c>
    </row>
    <row r="207" spans="1:10" x14ac:dyDescent="0.25">
      <c r="A207" s="4">
        <v>6</v>
      </c>
      <c r="B207" s="4">
        <v>204</v>
      </c>
      <c r="C207" s="4">
        <v>19968</v>
      </c>
      <c r="D207" s="4">
        <v>0.84299999999999997</v>
      </c>
      <c r="E207" s="5">
        <v>10.199999999999999</v>
      </c>
      <c r="F207" s="5">
        <v>4.9050000000000005E-4</v>
      </c>
      <c r="H207" s="2">
        <f t="shared" si="12"/>
        <v>8.4339174789152069E-3</v>
      </c>
      <c r="I207" s="2">
        <f t="shared" si="11"/>
        <v>0.84339174789152072</v>
      </c>
      <c r="J207" s="2">
        <f t="shared" si="13"/>
        <v>0.98541465766634539</v>
      </c>
    </row>
    <row r="208" spans="1:10" x14ac:dyDescent="0.25">
      <c r="A208" s="4">
        <v>6</v>
      </c>
      <c r="B208" s="4">
        <v>205</v>
      </c>
      <c r="C208" s="4">
        <v>19969</v>
      </c>
      <c r="D208" s="4">
        <v>0.84799999999999998</v>
      </c>
      <c r="E208" s="5">
        <v>10.25</v>
      </c>
      <c r="F208" s="5">
        <v>0</v>
      </c>
      <c r="H208" s="2">
        <f t="shared" si="12"/>
        <v>8.4844199787889509E-3</v>
      </c>
      <c r="I208" s="2">
        <f t="shared" si="11"/>
        <v>0.84844199787889507</v>
      </c>
      <c r="J208" s="2">
        <f t="shared" si="13"/>
        <v>0</v>
      </c>
    </row>
    <row r="209" spans="1:10" x14ac:dyDescent="0.25">
      <c r="A209" s="4">
        <v>6</v>
      </c>
      <c r="B209" s="4">
        <v>206</v>
      </c>
      <c r="C209" s="4">
        <v>19969</v>
      </c>
      <c r="D209" s="4">
        <v>0.84799999999999998</v>
      </c>
      <c r="E209" s="5">
        <v>10.3</v>
      </c>
      <c r="F209" s="5">
        <v>4.9050000000000005E-4</v>
      </c>
      <c r="H209" s="2">
        <f t="shared" si="12"/>
        <v>8.4844199787889509E-3</v>
      </c>
      <c r="I209" s="2">
        <f t="shared" si="11"/>
        <v>0.84844199787889507</v>
      </c>
      <c r="J209" s="2">
        <f t="shared" si="13"/>
        <v>0.98541465766634539</v>
      </c>
    </row>
    <row r="210" spans="1:10" x14ac:dyDescent="0.25">
      <c r="A210" s="4">
        <v>6</v>
      </c>
      <c r="B210" s="4">
        <v>207</v>
      </c>
      <c r="C210" s="4">
        <v>19973</v>
      </c>
      <c r="D210" s="4">
        <v>0.86899999999999999</v>
      </c>
      <c r="E210" s="5">
        <v>10.35</v>
      </c>
      <c r="F210" s="5">
        <v>0</v>
      </c>
      <c r="H210" s="2">
        <f t="shared" si="12"/>
        <v>8.6864299782839251E-3</v>
      </c>
      <c r="I210" s="2">
        <f t="shared" si="11"/>
        <v>0.86864299782839249</v>
      </c>
      <c r="J210" s="2">
        <f t="shared" si="13"/>
        <v>0</v>
      </c>
    </row>
    <row r="211" spans="1:10" x14ac:dyDescent="0.25">
      <c r="A211" s="4">
        <v>6</v>
      </c>
      <c r="B211" s="4">
        <v>208</v>
      </c>
      <c r="C211" s="4">
        <v>19974</v>
      </c>
      <c r="D211" s="4">
        <v>0.874</v>
      </c>
      <c r="E211" s="5">
        <v>10.4</v>
      </c>
      <c r="F211" s="5">
        <v>4.9050000000000005E-4</v>
      </c>
      <c r="H211" s="2">
        <f t="shared" si="12"/>
        <v>8.736932478157669E-3</v>
      </c>
      <c r="I211" s="2">
        <f t="shared" si="11"/>
        <v>0.87369324781576685</v>
      </c>
      <c r="J211" s="2">
        <f t="shared" si="13"/>
        <v>0.98541465766634539</v>
      </c>
    </row>
    <row r="212" spans="1:10" x14ac:dyDescent="0.25">
      <c r="A212" s="4">
        <v>6</v>
      </c>
      <c r="B212" s="4">
        <v>209</v>
      </c>
      <c r="C212" s="4">
        <v>19974</v>
      </c>
      <c r="D212" s="4">
        <v>0.874</v>
      </c>
      <c r="E212" s="5">
        <v>10.45</v>
      </c>
      <c r="F212" s="5">
        <v>4.9050000000000005E-4</v>
      </c>
      <c r="H212" s="2">
        <f t="shared" si="12"/>
        <v>8.736932478157669E-3</v>
      </c>
      <c r="I212" s="2">
        <f t="shared" si="11"/>
        <v>0.87369324781576685</v>
      </c>
      <c r="J212" s="2">
        <f t="shared" si="13"/>
        <v>0.98541465766634539</v>
      </c>
    </row>
    <row r="213" spans="1:10" x14ac:dyDescent="0.25">
      <c r="A213" s="4">
        <v>6</v>
      </c>
      <c r="B213" s="4">
        <v>210</v>
      </c>
      <c r="C213" s="4">
        <v>19975</v>
      </c>
      <c r="D213" s="4">
        <v>0.879</v>
      </c>
      <c r="E213" s="5">
        <v>10.5</v>
      </c>
      <c r="F213" s="5">
        <v>4.9050000000000005E-4</v>
      </c>
      <c r="H213" s="2">
        <f t="shared" si="12"/>
        <v>8.787434978031413E-3</v>
      </c>
      <c r="I213" s="2">
        <f t="shared" si="11"/>
        <v>0.87874349780314132</v>
      </c>
      <c r="J213" s="2">
        <f t="shared" si="13"/>
        <v>0.98541465766634539</v>
      </c>
    </row>
    <row r="214" spans="1:10" x14ac:dyDescent="0.25">
      <c r="A214" s="4">
        <v>6</v>
      </c>
      <c r="B214" s="4">
        <v>211</v>
      </c>
      <c r="C214" s="4">
        <v>19979</v>
      </c>
      <c r="D214" s="4">
        <v>0.89900000000000002</v>
      </c>
      <c r="E214" s="5">
        <v>10.55</v>
      </c>
      <c r="F214" s="5">
        <v>0</v>
      </c>
      <c r="H214" s="2">
        <f t="shared" si="12"/>
        <v>8.9894449775263872E-3</v>
      </c>
      <c r="I214" s="2">
        <f t="shared" si="11"/>
        <v>0.89894449775263874</v>
      </c>
      <c r="J214" s="2">
        <f t="shared" si="13"/>
        <v>0</v>
      </c>
    </row>
    <row r="215" spans="1:10" x14ac:dyDescent="0.25">
      <c r="A215" s="4">
        <v>6</v>
      </c>
      <c r="B215" s="4">
        <v>212</v>
      </c>
      <c r="C215" s="4">
        <v>19980</v>
      </c>
      <c r="D215" s="4">
        <v>0.90400000000000003</v>
      </c>
      <c r="E215" s="5">
        <v>10.6</v>
      </c>
      <c r="F215" s="5">
        <v>0</v>
      </c>
      <c r="H215" s="2">
        <f t="shared" si="12"/>
        <v>9.0399474774001311E-3</v>
      </c>
      <c r="I215" s="2">
        <f t="shared" si="11"/>
        <v>0.90399474774001309</v>
      </c>
      <c r="J215" s="2">
        <f t="shared" si="13"/>
        <v>0</v>
      </c>
    </row>
    <row r="216" spans="1:10" x14ac:dyDescent="0.25">
      <c r="A216" s="4">
        <v>6</v>
      </c>
      <c r="B216" s="4">
        <v>213</v>
      </c>
      <c r="C216" s="4">
        <v>19982</v>
      </c>
      <c r="D216" s="4">
        <v>0.91400000000000003</v>
      </c>
      <c r="E216" s="5">
        <v>10.65</v>
      </c>
      <c r="F216" s="5">
        <v>0</v>
      </c>
      <c r="H216" s="2">
        <f t="shared" si="12"/>
        <v>9.1409524771476191E-3</v>
      </c>
      <c r="I216" s="2">
        <f t="shared" si="11"/>
        <v>0.91409524771476192</v>
      </c>
      <c r="J216" s="2">
        <f t="shared" si="13"/>
        <v>0</v>
      </c>
    </row>
    <row r="217" spans="1:10" x14ac:dyDescent="0.25">
      <c r="A217" s="4">
        <v>6</v>
      </c>
      <c r="B217" s="4">
        <v>214</v>
      </c>
      <c r="C217" s="4">
        <v>19984</v>
      </c>
      <c r="D217" s="4">
        <v>0.92400000000000004</v>
      </c>
      <c r="E217" s="5">
        <v>10.7</v>
      </c>
      <c r="F217" s="5">
        <v>-4.9050000000000005E-4</v>
      </c>
      <c r="H217" s="2">
        <f t="shared" si="12"/>
        <v>9.241957476895107E-3</v>
      </c>
      <c r="I217" s="2">
        <f t="shared" si="11"/>
        <v>0.92419574768951074</v>
      </c>
      <c r="J217" s="2">
        <f t="shared" si="13"/>
        <v>-0.98541465766634539</v>
      </c>
    </row>
    <row r="218" spans="1:10" x14ac:dyDescent="0.25">
      <c r="A218" s="4">
        <v>6</v>
      </c>
      <c r="B218" s="4">
        <v>215</v>
      </c>
      <c r="C218" s="4">
        <v>19986</v>
      </c>
      <c r="D218" s="4">
        <v>0.93400000000000005</v>
      </c>
      <c r="E218" s="5">
        <v>10.75</v>
      </c>
      <c r="F218" s="5">
        <v>9.8109999999999994E-4</v>
      </c>
      <c r="H218" s="2">
        <f t="shared" si="12"/>
        <v>9.3429624766425932E-3</v>
      </c>
      <c r="I218" s="2">
        <f t="shared" si="11"/>
        <v>0.93429624766425934</v>
      </c>
      <c r="J218" s="2">
        <f t="shared" si="13"/>
        <v>1.9710302153648342</v>
      </c>
    </row>
    <row r="219" spans="1:10" x14ac:dyDescent="0.25">
      <c r="A219" s="4">
        <v>6</v>
      </c>
      <c r="B219" s="4">
        <v>216</v>
      </c>
      <c r="C219" s="4">
        <v>19987</v>
      </c>
      <c r="D219" s="4">
        <v>0.93899999999999995</v>
      </c>
      <c r="E219" s="5">
        <v>10.8</v>
      </c>
      <c r="F219" s="5">
        <v>9.8109999999999994E-4</v>
      </c>
      <c r="H219" s="2">
        <f t="shared" si="12"/>
        <v>9.3934649765163372E-3</v>
      </c>
      <c r="I219" s="2">
        <f t="shared" si="11"/>
        <v>0.93934649765163369</v>
      </c>
      <c r="J219" s="2">
        <f t="shared" si="13"/>
        <v>1.9710302153648342</v>
      </c>
    </row>
    <row r="220" spans="1:10" x14ac:dyDescent="0.25">
      <c r="A220" s="4">
        <v>6</v>
      </c>
      <c r="B220" s="4">
        <v>217</v>
      </c>
      <c r="C220" s="4">
        <v>19988</v>
      </c>
      <c r="D220" s="4">
        <v>0.94399999999999995</v>
      </c>
      <c r="E220" s="5">
        <v>10.85</v>
      </c>
      <c r="F220" s="5">
        <v>4.9050000000000005E-4</v>
      </c>
      <c r="H220" s="2">
        <f t="shared" si="12"/>
        <v>9.4439674763900812E-3</v>
      </c>
      <c r="I220" s="2">
        <f t="shared" si="11"/>
        <v>0.94439674763900816</v>
      </c>
      <c r="J220" s="2">
        <f t="shared" si="13"/>
        <v>0.98541465766634539</v>
      </c>
    </row>
    <row r="221" spans="1:10" x14ac:dyDescent="0.25">
      <c r="A221" s="4">
        <v>6</v>
      </c>
      <c r="B221" s="4">
        <v>218</v>
      </c>
      <c r="C221" s="4">
        <v>19989</v>
      </c>
      <c r="D221" s="4">
        <v>0.94899999999999995</v>
      </c>
      <c r="E221" s="5">
        <v>10.9</v>
      </c>
      <c r="F221" s="5">
        <v>4.9050000000000005E-4</v>
      </c>
      <c r="H221" s="2">
        <f t="shared" si="12"/>
        <v>9.4944699762638252E-3</v>
      </c>
      <c r="I221" s="2">
        <f t="shared" si="11"/>
        <v>0.94944699762638252</v>
      </c>
      <c r="J221" s="2">
        <f t="shared" si="13"/>
        <v>0.98541465766634539</v>
      </c>
    </row>
    <row r="222" spans="1:10" x14ac:dyDescent="0.25">
      <c r="A222" s="4">
        <v>6</v>
      </c>
      <c r="B222" s="4">
        <v>219</v>
      </c>
      <c r="C222" s="4">
        <v>19993</v>
      </c>
      <c r="D222" s="4">
        <v>0.97</v>
      </c>
      <c r="E222" s="5">
        <v>10.95</v>
      </c>
      <c r="F222" s="5">
        <v>4.9050000000000005E-4</v>
      </c>
      <c r="H222" s="2">
        <f t="shared" si="12"/>
        <v>9.6964799757587993E-3</v>
      </c>
      <c r="I222" s="2">
        <f t="shared" si="11"/>
        <v>0.96964799757587994</v>
      </c>
      <c r="J222" s="2">
        <f t="shared" si="13"/>
        <v>0.98541465766634539</v>
      </c>
    </row>
    <row r="223" spans="1:10" x14ac:dyDescent="0.25">
      <c r="A223" s="4">
        <v>6</v>
      </c>
      <c r="B223" s="4">
        <v>220</v>
      </c>
      <c r="C223" s="4">
        <v>19994</v>
      </c>
      <c r="D223" s="4">
        <v>0.97499999999999998</v>
      </c>
      <c r="E223" s="5">
        <v>11</v>
      </c>
      <c r="F223" s="5">
        <v>9.8109999999999994E-4</v>
      </c>
      <c r="H223" s="2">
        <f t="shared" si="12"/>
        <v>9.7469824756325433E-3</v>
      </c>
      <c r="I223" s="2">
        <f t="shared" si="11"/>
        <v>0.97469824756325429</v>
      </c>
      <c r="J223" s="2">
        <f t="shared" si="13"/>
        <v>1.9710302153648342</v>
      </c>
    </row>
    <row r="224" spans="1:10" x14ac:dyDescent="0.25">
      <c r="A224" s="4">
        <v>6</v>
      </c>
      <c r="B224" s="4">
        <v>221</v>
      </c>
      <c r="C224" s="4">
        <v>19994</v>
      </c>
      <c r="D224" s="4">
        <v>0.97499999999999998</v>
      </c>
      <c r="E224" s="5">
        <v>11.05</v>
      </c>
      <c r="F224" s="5">
        <v>9.8109999999999994E-4</v>
      </c>
      <c r="H224" s="2">
        <f t="shared" si="12"/>
        <v>9.7469824756325433E-3</v>
      </c>
      <c r="I224" s="2">
        <f t="shared" si="11"/>
        <v>0.97469824756325429</v>
      </c>
      <c r="J224" s="2">
        <f t="shared" si="13"/>
        <v>1.9710302153648342</v>
      </c>
    </row>
    <row r="225" spans="1:10" x14ac:dyDescent="0.25">
      <c r="A225" s="4">
        <v>6</v>
      </c>
      <c r="B225" s="4">
        <v>222</v>
      </c>
      <c r="C225" s="4">
        <v>19996</v>
      </c>
      <c r="D225" s="4">
        <v>0.98499999999999999</v>
      </c>
      <c r="E225" s="5">
        <v>11.1</v>
      </c>
      <c r="F225" s="5">
        <v>1.472E-3</v>
      </c>
      <c r="H225" s="2">
        <f t="shared" si="12"/>
        <v>9.8479874753800312E-3</v>
      </c>
      <c r="I225" s="2">
        <f t="shared" si="11"/>
        <v>0.98479874753800312</v>
      </c>
      <c r="J225" s="2">
        <f t="shared" si="13"/>
        <v>2.9572484731597557</v>
      </c>
    </row>
    <row r="226" spans="1:10" x14ac:dyDescent="0.25">
      <c r="A226" s="4">
        <v>6</v>
      </c>
      <c r="B226" s="4">
        <v>223</v>
      </c>
      <c r="C226" s="4">
        <v>19999</v>
      </c>
      <c r="D226" s="4">
        <v>1</v>
      </c>
      <c r="E226" s="5">
        <v>11.15</v>
      </c>
      <c r="F226" s="5">
        <v>0</v>
      </c>
      <c r="H226" s="2">
        <f t="shared" si="12"/>
        <v>9.9994949750012632E-3</v>
      </c>
      <c r="I226" s="2">
        <f t="shared" si="11"/>
        <v>0.99994949750012629</v>
      </c>
      <c r="J226" s="2">
        <f t="shared" si="13"/>
        <v>0</v>
      </c>
    </row>
    <row r="227" spans="1:10" x14ac:dyDescent="0.25">
      <c r="A227" s="4">
        <v>6</v>
      </c>
      <c r="B227" s="4">
        <v>224</v>
      </c>
      <c r="C227" s="4">
        <v>19999</v>
      </c>
      <c r="D227" s="4">
        <v>1</v>
      </c>
      <c r="E227" s="5">
        <v>11.2</v>
      </c>
      <c r="F227" s="5">
        <v>9.8109999999999994E-4</v>
      </c>
      <c r="H227" s="2">
        <f t="shared" si="12"/>
        <v>9.9994949750012632E-3</v>
      </c>
      <c r="I227" s="2">
        <f t="shared" si="11"/>
        <v>0.99994949750012629</v>
      </c>
      <c r="J227" s="2">
        <f t="shared" si="13"/>
        <v>1.9710302153648342</v>
      </c>
    </row>
    <row r="228" spans="1:10" x14ac:dyDescent="0.25">
      <c r="A228" s="4">
        <v>6</v>
      </c>
      <c r="B228" s="4">
        <v>225</v>
      </c>
      <c r="C228" s="4">
        <v>20000</v>
      </c>
      <c r="D228" s="4">
        <v>1.0049999999999999</v>
      </c>
      <c r="E228" s="5">
        <v>11.25</v>
      </c>
      <c r="F228" s="5">
        <v>-4.9050000000000005E-4</v>
      </c>
      <c r="H228" s="2">
        <f t="shared" si="12"/>
        <v>1.0049997474875007E-2</v>
      </c>
      <c r="I228" s="2">
        <f t="shared" si="11"/>
        <v>1.0049997474875008</v>
      </c>
      <c r="J228" s="2">
        <f t="shared" si="13"/>
        <v>-0.98541465766634539</v>
      </c>
    </row>
    <row r="229" spans="1:10" x14ac:dyDescent="0.25">
      <c r="A229" s="4">
        <v>6</v>
      </c>
      <c r="B229" s="4">
        <v>226</v>
      </c>
      <c r="C229" s="4">
        <v>20003</v>
      </c>
      <c r="D229" s="4">
        <v>1.02</v>
      </c>
      <c r="E229" s="5">
        <v>11.3</v>
      </c>
      <c r="F229" s="5">
        <v>9.8109999999999994E-4</v>
      </c>
      <c r="H229" s="2">
        <f t="shared" si="12"/>
        <v>1.0201504974496237E-2</v>
      </c>
      <c r="I229" s="2">
        <f t="shared" si="11"/>
        <v>1.0201504974496238</v>
      </c>
      <c r="J229" s="2">
        <f t="shared" si="13"/>
        <v>1.9710302153648342</v>
      </c>
    </row>
    <row r="230" spans="1:10" x14ac:dyDescent="0.25">
      <c r="A230" s="4">
        <v>6</v>
      </c>
      <c r="B230" s="4">
        <v>227</v>
      </c>
      <c r="C230" s="4">
        <v>20005</v>
      </c>
      <c r="D230" s="4">
        <v>1.03</v>
      </c>
      <c r="E230" s="5">
        <v>11.35</v>
      </c>
      <c r="F230" s="5">
        <v>0</v>
      </c>
      <c r="H230" s="2">
        <f t="shared" si="12"/>
        <v>1.0302509974243725E-2</v>
      </c>
      <c r="I230" s="2">
        <f t="shared" si="11"/>
        <v>1.0302509974243725</v>
      </c>
      <c r="J230" s="2">
        <f t="shared" si="13"/>
        <v>0</v>
      </c>
    </row>
    <row r="231" spans="1:10" x14ac:dyDescent="0.25">
      <c r="A231" s="4">
        <v>6</v>
      </c>
      <c r="B231" s="4">
        <v>228</v>
      </c>
      <c r="C231" s="4">
        <v>20005</v>
      </c>
      <c r="D231" s="4">
        <v>1.03</v>
      </c>
      <c r="E231" s="5">
        <v>11.4</v>
      </c>
      <c r="F231" s="5">
        <v>9.8109999999999994E-4</v>
      </c>
      <c r="H231" s="2">
        <f t="shared" si="12"/>
        <v>1.0302509974243725E-2</v>
      </c>
      <c r="I231" s="2">
        <f t="shared" si="11"/>
        <v>1.0302509974243725</v>
      </c>
      <c r="J231" s="2">
        <f t="shared" si="13"/>
        <v>1.9710302153648342</v>
      </c>
    </row>
    <row r="232" spans="1:10" x14ac:dyDescent="0.25">
      <c r="A232" s="4">
        <v>6</v>
      </c>
      <c r="B232" s="4">
        <v>229</v>
      </c>
      <c r="C232" s="4">
        <v>20006</v>
      </c>
      <c r="D232" s="4">
        <v>1.0349999999999999</v>
      </c>
      <c r="E232" s="5">
        <v>11.45</v>
      </c>
      <c r="F232" s="5">
        <v>9.8109999999999994E-4</v>
      </c>
      <c r="H232" s="2">
        <f t="shared" si="12"/>
        <v>1.0353012474117469E-2</v>
      </c>
      <c r="I232" s="2">
        <f t="shared" si="11"/>
        <v>1.0353012474117469</v>
      </c>
      <c r="J232" s="2">
        <f t="shared" si="13"/>
        <v>1.9710302153648342</v>
      </c>
    </row>
    <row r="233" spans="1:10" x14ac:dyDescent="0.25">
      <c r="A233" s="4">
        <v>6</v>
      </c>
      <c r="B233" s="4">
        <v>230</v>
      </c>
      <c r="C233" s="4">
        <v>20009</v>
      </c>
      <c r="D233" s="4">
        <v>1.05</v>
      </c>
      <c r="E233" s="5">
        <v>11.5</v>
      </c>
      <c r="F233" s="5">
        <v>4.9050000000000005E-4</v>
      </c>
      <c r="H233" s="2">
        <f t="shared" si="12"/>
        <v>1.0504519973738699E-2</v>
      </c>
      <c r="I233" s="2">
        <f t="shared" si="11"/>
        <v>1.05045199737387</v>
      </c>
      <c r="J233" s="2">
        <f t="shared" si="13"/>
        <v>0.98541465766634539</v>
      </c>
    </row>
    <row r="234" spans="1:10" x14ac:dyDescent="0.25">
      <c r="A234" s="4">
        <v>6</v>
      </c>
      <c r="B234" s="4">
        <v>231</v>
      </c>
      <c r="C234" s="4">
        <v>20011</v>
      </c>
      <c r="D234" s="4">
        <v>1.0609999999999999</v>
      </c>
      <c r="E234" s="5">
        <v>11.55</v>
      </c>
      <c r="F234" s="5">
        <v>9.8109999999999994E-4</v>
      </c>
      <c r="H234" s="2">
        <f t="shared" si="12"/>
        <v>1.0605524973486187E-2</v>
      </c>
      <c r="I234" s="2">
        <f t="shared" si="11"/>
        <v>1.0605524973486187</v>
      </c>
      <c r="J234" s="2">
        <f t="shared" si="13"/>
        <v>1.9710302153648342</v>
      </c>
    </row>
    <row r="235" spans="1:10" x14ac:dyDescent="0.25">
      <c r="A235" s="4">
        <v>6</v>
      </c>
      <c r="B235" s="4">
        <v>232</v>
      </c>
      <c r="C235" s="4">
        <v>20013</v>
      </c>
      <c r="D235" s="4">
        <v>1.071</v>
      </c>
      <c r="E235" s="5">
        <v>11.6</v>
      </c>
      <c r="F235" s="5">
        <v>9.8109999999999994E-4</v>
      </c>
      <c r="H235" s="2">
        <f t="shared" si="12"/>
        <v>1.0706529973233675E-2</v>
      </c>
      <c r="I235" s="2">
        <f t="shared" si="11"/>
        <v>1.0706529973233676</v>
      </c>
      <c r="J235" s="2">
        <f t="shared" si="13"/>
        <v>1.9710302153648342</v>
      </c>
    </row>
    <row r="236" spans="1:10" x14ac:dyDescent="0.25">
      <c r="A236" s="4">
        <v>6</v>
      </c>
      <c r="B236" s="4">
        <v>233</v>
      </c>
      <c r="C236" s="4">
        <v>20015</v>
      </c>
      <c r="D236" s="4">
        <v>1.081</v>
      </c>
      <c r="E236" s="5">
        <v>11.65</v>
      </c>
      <c r="F236" s="5">
        <v>9.8109999999999994E-4</v>
      </c>
      <c r="H236" s="2">
        <f t="shared" si="12"/>
        <v>1.0807534972981163E-2</v>
      </c>
      <c r="I236" s="2">
        <f t="shared" si="11"/>
        <v>1.0807534972981163</v>
      </c>
      <c r="J236" s="2">
        <f t="shared" si="13"/>
        <v>1.9710302153648342</v>
      </c>
    </row>
    <row r="237" spans="1:10" x14ac:dyDescent="0.25">
      <c r="A237" s="4">
        <v>6</v>
      </c>
      <c r="B237" s="4">
        <v>234</v>
      </c>
      <c r="C237" s="4">
        <v>20016</v>
      </c>
      <c r="D237" s="4">
        <v>1.0860000000000001</v>
      </c>
      <c r="E237" s="5">
        <v>11.7</v>
      </c>
      <c r="F237" s="5">
        <v>9.8109999999999994E-4</v>
      </c>
      <c r="H237" s="2">
        <f t="shared" si="12"/>
        <v>1.0858037472854905E-2</v>
      </c>
      <c r="I237" s="2">
        <f t="shared" si="11"/>
        <v>1.0858037472854905</v>
      </c>
      <c r="J237" s="2">
        <f t="shared" si="13"/>
        <v>1.9710302153648342</v>
      </c>
    </row>
    <row r="238" spans="1:10" x14ac:dyDescent="0.25">
      <c r="A238" s="4">
        <v>6</v>
      </c>
      <c r="B238" s="4">
        <v>235</v>
      </c>
      <c r="C238" s="4">
        <v>20017</v>
      </c>
      <c r="D238" s="4">
        <v>1.091</v>
      </c>
      <c r="E238" s="5">
        <v>11.75</v>
      </c>
      <c r="F238" s="5">
        <v>9.8109999999999994E-4</v>
      </c>
      <c r="H238" s="2">
        <f t="shared" si="12"/>
        <v>1.0908539972728649E-2</v>
      </c>
      <c r="I238" s="2">
        <f t="shared" si="11"/>
        <v>1.090853997272865</v>
      </c>
      <c r="J238" s="2">
        <f t="shared" si="13"/>
        <v>1.9710302153648342</v>
      </c>
    </row>
    <row r="239" spans="1:10" x14ac:dyDescent="0.25">
      <c r="A239" s="4">
        <v>6</v>
      </c>
      <c r="B239" s="4">
        <v>236</v>
      </c>
      <c r="C239" s="4">
        <v>20020</v>
      </c>
      <c r="D239" s="4">
        <v>1.1060000000000001</v>
      </c>
      <c r="E239" s="5">
        <v>11.8</v>
      </c>
      <c r="F239" s="5">
        <v>1.472E-3</v>
      </c>
      <c r="H239" s="2">
        <f t="shared" si="12"/>
        <v>1.1060047472349881E-2</v>
      </c>
      <c r="I239" s="2">
        <f t="shared" si="11"/>
        <v>1.1060047472349881</v>
      </c>
      <c r="J239" s="2">
        <f t="shared" si="13"/>
        <v>2.9572484731597557</v>
      </c>
    </row>
    <row r="240" spans="1:10" x14ac:dyDescent="0.25">
      <c r="A240" s="4">
        <v>6</v>
      </c>
      <c r="B240" s="4">
        <v>237</v>
      </c>
      <c r="C240" s="4">
        <v>20022</v>
      </c>
      <c r="D240" s="4">
        <v>1.1160000000000001</v>
      </c>
      <c r="E240" s="5">
        <v>11.85</v>
      </c>
      <c r="F240" s="5">
        <v>1.472E-3</v>
      </c>
      <c r="H240" s="2">
        <f t="shared" si="12"/>
        <v>1.1161052472097369E-2</v>
      </c>
      <c r="I240" s="2">
        <f t="shared" si="11"/>
        <v>1.116105247209737</v>
      </c>
      <c r="J240" s="2">
        <f t="shared" si="13"/>
        <v>2.9572484731597557</v>
      </c>
    </row>
    <row r="241" spans="1:10" x14ac:dyDescent="0.25">
      <c r="A241" s="4">
        <v>6</v>
      </c>
      <c r="B241" s="4">
        <v>238</v>
      </c>
      <c r="C241" s="4">
        <v>20022</v>
      </c>
      <c r="D241" s="4">
        <v>1.1160000000000001</v>
      </c>
      <c r="E241" s="5">
        <v>11.9</v>
      </c>
      <c r="F241" s="5">
        <v>1.472E-3</v>
      </c>
      <c r="H241" s="2">
        <f t="shared" si="12"/>
        <v>1.1161052472097369E-2</v>
      </c>
      <c r="I241" s="2">
        <f t="shared" si="11"/>
        <v>1.116105247209737</v>
      </c>
      <c r="J241" s="2">
        <f t="shared" si="13"/>
        <v>2.9572484731597557</v>
      </c>
    </row>
    <row r="242" spans="1:10" x14ac:dyDescent="0.25">
      <c r="A242" s="4">
        <v>6</v>
      </c>
      <c r="B242" s="4">
        <v>239</v>
      </c>
      <c r="C242" s="4">
        <v>20024</v>
      </c>
      <c r="D242" s="4">
        <v>1.1259999999999999</v>
      </c>
      <c r="E242" s="5">
        <v>11.95</v>
      </c>
      <c r="F242" s="5">
        <v>0</v>
      </c>
      <c r="H242" s="2">
        <f t="shared" si="12"/>
        <v>1.1262057471844856E-2</v>
      </c>
      <c r="I242" s="2">
        <f t="shared" si="11"/>
        <v>1.1262057471844855</v>
      </c>
      <c r="J242" s="2">
        <f t="shared" si="13"/>
        <v>0</v>
      </c>
    </row>
    <row r="243" spans="1:10" x14ac:dyDescent="0.25">
      <c r="A243" s="4">
        <v>6</v>
      </c>
      <c r="B243" s="4">
        <v>240</v>
      </c>
      <c r="C243" s="4">
        <v>20025</v>
      </c>
      <c r="D243" s="4">
        <v>1.131</v>
      </c>
      <c r="E243" s="5">
        <v>12</v>
      </c>
      <c r="F243" s="5">
        <v>9.8109999999999994E-4</v>
      </c>
      <c r="H243" s="2">
        <f t="shared" si="12"/>
        <v>1.1312559971718599E-2</v>
      </c>
      <c r="I243" s="2">
        <f t="shared" si="11"/>
        <v>1.1312559971718599</v>
      </c>
      <c r="J243" s="2">
        <f t="shared" si="13"/>
        <v>1.9710302153648342</v>
      </c>
    </row>
    <row r="244" spans="1:10" x14ac:dyDescent="0.25">
      <c r="A244" s="4">
        <v>6</v>
      </c>
      <c r="B244" s="4">
        <v>241</v>
      </c>
      <c r="C244" s="4">
        <v>20027</v>
      </c>
      <c r="D244" s="4">
        <v>1.141</v>
      </c>
      <c r="E244" s="5">
        <v>12.05</v>
      </c>
      <c r="F244" s="5">
        <v>4.9050000000000005E-4</v>
      </c>
      <c r="H244" s="2">
        <f t="shared" si="12"/>
        <v>1.1413564971466087E-2</v>
      </c>
      <c r="I244" s="2">
        <f t="shared" si="11"/>
        <v>1.1413564971466088</v>
      </c>
      <c r="J244" s="2">
        <f t="shared" si="13"/>
        <v>0.98541465766634539</v>
      </c>
    </row>
    <row r="245" spans="1:10" x14ac:dyDescent="0.25">
      <c r="A245" s="4">
        <v>6</v>
      </c>
      <c r="B245" s="4">
        <v>242</v>
      </c>
      <c r="C245" s="4">
        <v>20029</v>
      </c>
      <c r="D245" s="4">
        <v>1.151</v>
      </c>
      <c r="E245" s="5">
        <v>12.1</v>
      </c>
      <c r="F245" s="5">
        <v>4.9050000000000005E-4</v>
      </c>
      <c r="H245" s="2">
        <f t="shared" si="12"/>
        <v>1.1514569971213575E-2</v>
      </c>
      <c r="I245" s="2">
        <f t="shared" si="11"/>
        <v>1.1514569971213575</v>
      </c>
      <c r="J245" s="2">
        <f t="shared" si="13"/>
        <v>0.98541465766634539</v>
      </c>
    </row>
    <row r="246" spans="1:10" x14ac:dyDescent="0.25">
      <c r="A246" s="4">
        <v>6</v>
      </c>
      <c r="B246" s="4">
        <v>243</v>
      </c>
      <c r="C246" s="4">
        <v>20031</v>
      </c>
      <c r="D246" s="4">
        <v>1.1619999999999999</v>
      </c>
      <c r="E246" s="5">
        <v>12.15</v>
      </c>
      <c r="F246" s="5">
        <v>4.9050000000000005E-4</v>
      </c>
      <c r="H246" s="2">
        <f t="shared" si="12"/>
        <v>1.1615574970961063E-2</v>
      </c>
      <c r="I246" s="2">
        <f t="shared" si="11"/>
        <v>1.1615574970961062</v>
      </c>
      <c r="J246" s="2">
        <f t="shared" si="13"/>
        <v>0.98541465766634539</v>
      </c>
    </row>
    <row r="247" spans="1:10" x14ac:dyDescent="0.25">
      <c r="A247" s="4">
        <v>6</v>
      </c>
      <c r="B247" s="4">
        <v>244</v>
      </c>
      <c r="C247" s="4">
        <v>20032</v>
      </c>
      <c r="D247" s="4">
        <v>1.167</v>
      </c>
      <c r="E247" s="5">
        <v>12.2</v>
      </c>
      <c r="F247" s="5">
        <v>1.472E-3</v>
      </c>
      <c r="H247" s="2">
        <f t="shared" si="12"/>
        <v>1.1666077470834806E-2</v>
      </c>
      <c r="I247" s="2">
        <f t="shared" si="11"/>
        <v>1.1666077470834806</v>
      </c>
      <c r="J247" s="2">
        <f t="shared" si="13"/>
        <v>2.9572484731597557</v>
      </c>
    </row>
    <row r="248" spans="1:10" x14ac:dyDescent="0.25">
      <c r="A248" s="4">
        <v>6</v>
      </c>
      <c r="B248" s="4">
        <v>245</v>
      </c>
      <c r="C248" s="4">
        <v>20033</v>
      </c>
      <c r="D248" s="4">
        <v>1.1719999999999999</v>
      </c>
      <c r="E248" s="5">
        <v>12.25</v>
      </c>
      <c r="F248" s="5">
        <v>9.8109999999999994E-4</v>
      </c>
      <c r="H248" s="2">
        <f t="shared" si="12"/>
        <v>1.171657997070855E-2</v>
      </c>
      <c r="I248" s="2">
        <f t="shared" si="11"/>
        <v>1.1716579970708549</v>
      </c>
      <c r="J248" s="2">
        <f t="shared" si="13"/>
        <v>1.9710302153648342</v>
      </c>
    </row>
    <row r="249" spans="1:10" x14ac:dyDescent="0.25">
      <c r="A249" s="4">
        <v>6</v>
      </c>
      <c r="B249" s="4">
        <v>246</v>
      </c>
      <c r="C249" s="4">
        <v>20035</v>
      </c>
      <c r="D249" s="4">
        <v>1.1819999999999999</v>
      </c>
      <c r="E249" s="5">
        <v>12.3</v>
      </c>
      <c r="F249" s="5">
        <v>1.472E-3</v>
      </c>
      <c r="H249" s="2">
        <f t="shared" si="12"/>
        <v>1.1817584970456037E-2</v>
      </c>
      <c r="I249" s="2">
        <f t="shared" si="11"/>
        <v>1.1817584970456037</v>
      </c>
      <c r="J249" s="2">
        <f t="shared" si="13"/>
        <v>2.9572484731597557</v>
      </c>
    </row>
    <row r="250" spans="1:10" x14ac:dyDescent="0.25">
      <c r="A250" s="4">
        <v>6</v>
      </c>
      <c r="B250" s="4">
        <v>247</v>
      </c>
      <c r="C250" s="4">
        <v>20038</v>
      </c>
      <c r="D250" s="4">
        <v>1.1970000000000001</v>
      </c>
      <c r="E250" s="5">
        <v>12.35</v>
      </c>
      <c r="F250" s="5">
        <v>1.472E-3</v>
      </c>
      <c r="H250" s="2">
        <f t="shared" si="12"/>
        <v>1.1969092470077269E-2</v>
      </c>
      <c r="I250" s="2">
        <f t="shared" si="11"/>
        <v>1.1969092470077269</v>
      </c>
      <c r="J250" s="2">
        <f t="shared" si="13"/>
        <v>2.9572484731597557</v>
      </c>
    </row>
    <row r="251" spans="1:10" x14ac:dyDescent="0.25">
      <c r="A251" s="4">
        <v>6</v>
      </c>
      <c r="B251" s="4">
        <v>248</v>
      </c>
      <c r="C251" s="4">
        <v>20039</v>
      </c>
      <c r="D251" s="4">
        <v>1.202</v>
      </c>
      <c r="E251" s="5">
        <v>12.4</v>
      </c>
      <c r="F251" s="5">
        <v>2.4529999999999999E-3</v>
      </c>
      <c r="H251" s="2">
        <f t="shared" si="12"/>
        <v>1.2019594969951013E-2</v>
      </c>
      <c r="I251" s="2">
        <f t="shared" si="11"/>
        <v>1.2019594969951013</v>
      </c>
      <c r="J251" s="2">
        <f t="shared" si="13"/>
        <v>4.9280777884924465</v>
      </c>
    </row>
    <row r="252" spans="1:10" x14ac:dyDescent="0.25">
      <c r="A252" s="4">
        <v>6</v>
      </c>
      <c r="B252" s="4">
        <v>249</v>
      </c>
      <c r="C252" s="4">
        <v>20039</v>
      </c>
      <c r="D252" s="4">
        <v>1.202</v>
      </c>
      <c r="E252" s="5">
        <v>12.45</v>
      </c>
      <c r="F252" s="5">
        <v>1.472E-3</v>
      </c>
      <c r="H252" s="2">
        <f t="shared" si="12"/>
        <v>1.2019594969951013E-2</v>
      </c>
      <c r="I252" s="2">
        <f t="shared" si="11"/>
        <v>1.2019594969951013</v>
      </c>
      <c r="J252" s="2">
        <f t="shared" si="13"/>
        <v>2.9572484731597557</v>
      </c>
    </row>
    <row r="253" spans="1:10" x14ac:dyDescent="0.25">
      <c r="A253" s="4">
        <v>6</v>
      </c>
      <c r="B253" s="4">
        <v>250</v>
      </c>
      <c r="C253" s="4">
        <v>20040</v>
      </c>
      <c r="D253" s="4">
        <v>1.2070000000000001</v>
      </c>
      <c r="E253" s="5">
        <v>12.5</v>
      </c>
      <c r="F253" s="5">
        <v>2.4529999999999999E-3</v>
      </c>
      <c r="H253" s="2">
        <f t="shared" si="12"/>
        <v>1.2070097469824756E-2</v>
      </c>
      <c r="I253" s="2">
        <f t="shared" si="11"/>
        <v>1.2070097469824757</v>
      </c>
      <c r="J253" s="2">
        <f t="shared" si="13"/>
        <v>4.9280777884924465</v>
      </c>
    </row>
    <row r="254" spans="1:10" x14ac:dyDescent="0.25">
      <c r="A254" s="4">
        <v>6</v>
      </c>
      <c r="B254" s="4">
        <v>251</v>
      </c>
      <c r="C254" s="4">
        <v>20043</v>
      </c>
      <c r="D254" s="4">
        <v>1.222</v>
      </c>
      <c r="E254" s="5">
        <v>12.55</v>
      </c>
      <c r="F254" s="5">
        <v>2.9429999999999999E-3</v>
      </c>
      <c r="H254" s="2">
        <f t="shared" si="12"/>
        <v>1.2221604969445988E-2</v>
      </c>
      <c r="I254" s="2">
        <f t="shared" si="11"/>
        <v>1.2221604969445987</v>
      </c>
      <c r="J254" s="2">
        <f t="shared" si="13"/>
        <v>5.9124879459980715</v>
      </c>
    </row>
    <row r="255" spans="1:10" x14ac:dyDescent="0.25">
      <c r="A255" s="4">
        <v>6</v>
      </c>
      <c r="B255" s="4">
        <v>252</v>
      </c>
      <c r="C255" s="4">
        <v>20046</v>
      </c>
      <c r="D255" s="4">
        <v>1.2370000000000001</v>
      </c>
      <c r="E255" s="5">
        <v>12.6</v>
      </c>
      <c r="F255" s="5">
        <v>1.9620000000000002E-3</v>
      </c>
      <c r="H255" s="2">
        <f t="shared" si="12"/>
        <v>1.2373112469067219E-2</v>
      </c>
      <c r="I255" s="2">
        <f t="shared" si="11"/>
        <v>1.237311246906722</v>
      </c>
      <c r="J255" s="2">
        <f t="shared" si="13"/>
        <v>3.9416586306653816</v>
      </c>
    </row>
    <row r="256" spans="1:10" x14ac:dyDescent="0.25">
      <c r="A256" s="4">
        <v>6</v>
      </c>
      <c r="B256" s="4">
        <v>253</v>
      </c>
      <c r="C256" s="4">
        <v>20047</v>
      </c>
      <c r="D256" s="4">
        <v>1.242</v>
      </c>
      <c r="E256" s="5">
        <v>12.65</v>
      </c>
      <c r="F256" s="5">
        <v>1.472E-3</v>
      </c>
      <c r="H256" s="2">
        <f t="shared" si="12"/>
        <v>1.2423614968940963E-2</v>
      </c>
      <c r="I256" s="2">
        <f t="shared" si="11"/>
        <v>1.2423614968940964</v>
      </c>
      <c r="J256" s="2">
        <f t="shared" si="13"/>
        <v>2.9572484731597557</v>
      </c>
    </row>
    <row r="257" spans="1:10" x14ac:dyDescent="0.25">
      <c r="A257" s="4">
        <v>6</v>
      </c>
      <c r="B257" s="4">
        <v>254</v>
      </c>
      <c r="C257" s="4">
        <v>20049</v>
      </c>
      <c r="D257" s="4">
        <v>1.252</v>
      </c>
      <c r="E257" s="5">
        <v>12.7</v>
      </c>
      <c r="F257" s="5">
        <v>2.4529999999999999E-3</v>
      </c>
      <c r="H257" s="2">
        <f t="shared" si="12"/>
        <v>1.252461996868845E-2</v>
      </c>
      <c r="I257" s="2">
        <f t="shared" si="11"/>
        <v>1.2524619968688451</v>
      </c>
      <c r="J257" s="2">
        <f t="shared" si="13"/>
        <v>4.9280777884924465</v>
      </c>
    </row>
    <row r="258" spans="1:10" x14ac:dyDescent="0.25">
      <c r="A258" s="4">
        <v>6</v>
      </c>
      <c r="B258" s="4">
        <v>255</v>
      </c>
      <c r="C258" s="4">
        <v>20052</v>
      </c>
      <c r="D258" s="4">
        <v>1.268</v>
      </c>
      <c r="E258" s="5">
        <v>12.75</v>
      </c>
      <c r="F258" s="5">
        <v>1.472E-3</v>
      </c>
      <c r="H258" s="2">
        <f t="shared" si="12"/>
        <v>1.2676127468309682E-2</v>
      </c>
      <c r="I258" s="2">
        <f t="shared" si="11"/>
        <v>1.2676127468309681</v>
      </c>
      <c r="J258" s="2">
        <f t="shared" si="13"/>
        <v>2.9572484731597557</v>
      </c>
    </row>
    <row r="259" spans="1:10" x14ac:dyDescent="0.25">
      <c r="A259" s="4">
        <v>6</v>
      </c>
      <c r="B259" s="4">
        <v>256</v>
      </c>
      <c r="C259" s="4">
        <v>20053</v>
      </c>
      <c r="D259" s="4">
        <v>1.2729999999999999</v>
      </c>
      <c r="E259" s="5">
        <v>12.8</v>
      </c>
      <c r="F259" s="5">
        <v>2.9429999999999999E-3</v>
      </c>
      <c r="H259" s="2">
        <f t="shared" si="12"/>
        <v>1.2726629968183426E-2</v>
      </c>
      <c r="I259" s="2">
        <f t="shared" si="11"/>
        <v>1.2726629968183425</v>
      </c>
      <c r="J259" s="2">
        <f t="shared" si="13"/>
        <v>5.9124879459980715</v>
      </c>
    </row>
    <row r="260" spans="1:10" x14ac:dyDescent="0.25">
      <c r="A260" s="4">
        <v>6</v>
      </c>
      <c r="B260" s="4">
        <v>257</v>
      </c>
      <c r="C260" s="4">
        <v>20053</v>
      </c>
      <c r="D260" s="4">
        <v>1.2729999999999999</v>
      </c>
      <c r="E260" s="5">
        <v>12.85</v>
      </c>
      <c r="F260" s="5">
        <v>2.4529999999999999E-3</v>
      </c>
      <c r="H260" s="2">
        <f t="shared" si="12"/>
        <v>1.2726629968183426E-2</v>
      </c>
      <c r="I260" s="2">
        <f t="shared" ref="I260:I323" si="14">H260*100</f>
        <v>1.2726629968183425</v>
      </c>
      <c r="J260" s="2">
        <f t="shared" si="13"/>
        <v>4.9280777884924465</v>
      </c>
    </row>
    <row r="261" spans="1:10" x14ac:dyDescent="0.25">
      <c r="A261" s="4">
        <v>6</v>
      </c>
      <c r="B261" s="4">
        <v>258</v>
      </c>
      <c r="C261" s="4">
        <v>20056</v>
      </c>
      <c r="D261" s="4">
        <v>1.288</v>
      </c>
      <c r="E261" s="5">
        <v>12.9</v>
      </c>
      <c r="F261" s="5">
        <v>3.434E-3</v>
      </c>
      <c r="H261" s="2">
        <f t="shared" si="12"/>
        <v>1.2878137467804656E-2</v>
      </c>
      <c r="I261" s="2">
        <f t="shared" si="14"/>
        <v>1.2878137467804656</v>
      </c>
      <c r="J261" s="2">
        <f t="shared" si="13"/>
        <v>6.8989071038251364</v>
      </c>
    </row>
    <row r="262" spans="1:10" x14ac:dyDescent="0.25">
      <c r="A262" s="4">
        <v>6</v>
      </c>
      <c r="B262" s="4">
        <v>259</v>
      </c>
      <c r="C262" s="4">
        <v>20057</v>
      </c>
      <c r="D262" s="4">
        <v>1.2929999999999999</v>
      </c>
      <c r="E262" s="5">
        <v>12.95</v>
      </c>
      <c r="F262" s="5">
        <v>2.9429999999999999E-3</v>
      </c>
      <c r="H262" s="2">
        <f t="shared" si="12"/>
        <v>1.29286399676784E-2</v>
      </c>
      <c r="I262" s="2">
        <f t="shared" si="14"/>
        <v>1.2928639967678399</v>
      </c>
      <c r="J262" s="2">
        <f t="shared" si="13"/>
        <v>5.9124879459980715</v>
      </c>
    </row>
    <row r="263" spans="1:10" x14ac:dyDescent="0.25">
      <c r="A263" s="4">
        <v>6</v>
      </c>
      <c r="B263" s="4">
        <v>260</v>
      </c>
      <c r="C263" s="4">
        <v>20059</v>
      </c>
      <c r="D263" s="4">
        <v>1.3029999999999999</v>
      </c>
      <c r="E263" s="5">
        <v>13</v>
      </c>
      <c r="F263" s="5">
        <v>4.4149999999999997E-3</v>
      </c>
      <c r="H263" s="2">
        <f t="shared" ref="H263:H326" si="15">(C263-19801)/19801</f>
        <v>1.3029644967425888E-2</v>
      </c>
      <c r="I263" s="2">
        <f t="shared" si="14"/>
        <v>1.3029644967425889</v>
      </c>
      <c r="J263" s="2">
        <f t="shared" ref="J263:J326" si="16">F263/497.76*1000000</f>
        <v>8.8697364191578263</v>
      </c>
    </row>
    <row r="264" spans="1:10" x14ac:dyDescent="0.25">
      <c r="A264" s="4">
        <v>6</v>
      </c>
      <c r="B264" s="4">
        <v>261</v>
      </c>
      <c r="C264" s="4">
        <v>20061</v>
      </c>
      <c r="D264" s="4">
        <v>1.3129999999999999</v>
      </c>
      <c r="E264" s="5">
        <v>13.05</v>
      </c>
      <c r="F264" s="5">
        <v>4.9049999999999996E-3</v>
      </c>
      <c r="H264" s="2">
        <f t="shared" si="15"/>
        <v>1.3130649967173376E-2</v>
      </c>
      <c r="I264" s="2">
        <f t="shared" si="14"/>
        <v>1.3130649967173376</v>
      </c>
      <c r="J264" s="2">
        <f t="shared" si="16"/>
        <v>9.8541465766634513</v>
      </c>
    </row>
    <row r="265" spans="1:10" x14ac:dyDescent="0.25">
      <c r="A265" s="4">
        <v>6</v>
      </c>
      <c r="B265" s="4">
        <v>262</v>
      </c>
      <c r="C265" s="4">
        <v>20063</v>
      </c>
      <c r="D265" s="4">
        <v>1.323</v>
      </c>
      <c r="E265" s="5">
        <v>13.1</v>
      </c>
      <c r="F265" s="5">
        <v>4.9049999999999996E-3</v>
      </c>
      <c r="H265" s="2">
        <f t="shared" si="15"/>
        <v>1.3231654966920862E-2</v>
      </c>
      <c r="I265" s="2">
        <f t="shared" si="14"/>
        <v>1.3231654966920863</v>
      </c>
      <c r="J265" s="2">
        <f t="shared" si="16"/>
        <v>9.8541465766634513</v>
      </c>
    </row>
    <row r="266" spans="1:10" x14ac:dyDescent="0.25">
      <c r="A266" s="4">
        <v>6</v>
      </c>
      <c r="B266" s="4">
        <v>263</v>
      </c>
      <c r="C266" s="4">
        <v>20064</v>
      </c>
      <c r="D266" s="4">
        <v>1.3280000000000001</v>
      </c>
      <c r="E266" s="5">
        <v>13.15</v>
      </c>
      <c r="F266" s="5">
        <v>5.8859999999999997E-3</v>
      </c>
      <c r="H266" s="2">
        <f t="shared" si="15"/>
        <v>1.3282157466794606E-2</v>
      </c>
      <c r="I266" s="2">
        <f t="shared" si="14"/>
        <v>1.3282157466794606</v>
      </c>
      <c r="J266" s="2">
        <f t="shared" si="16"/>
        <v>11.824975891996143</v>
      </c>
    </row>
    <row r="267" spans="1:10" x14ac:dyDescent="0.25">
      <c r="A267" s="4">
        <v>6</v>
      </c>
      <c r="B267" s="4">
        <v>264</v>
      </c>
      <c r="C267" s="4">
        <v>20065</v>
      </c>
      <c r="D267" s="4">
        <v>1.333</v>
      </c>
      <c r="E267" s="5">
        <v>13.2</v>
      </c>
      <c r="F267" s="5">
        <v>5.8859999999999997E-3</v>
      </c>
      <c r="H267" s="2">
        <f t="shared" si="15"/>
        <v>1.333265996666835E-2</v>
      </c>
      <c r="I267" s="2">
        <f t="shared" si="14"/>
        <v>1.333265996666835</v>
      </c>
      <c r="J267" s="2">
        <f t="shared" si="16"/>
        <v>11.824975891996143</v>
      </c>
    </row>
    <row r="268" spans="1:10" x14ac:dyDescent="0.25">
      <c r="A268" s="4">
        <v>6</v>
      </c>
      <c r="B268" s="4">
        <v>265</v>
      </c>
      <c r="C268" s="4">
        <v>20066</v>
      </c>
      <c r="D268" s="4">
        <v>1.3380000000000001</v>
      </c>
      <c r="E268" s="5">
        <v>13.25</v>
      </c>
      <c r="F268" s="5">
        <v>6.3769999999999999E-3</v>
      </c>
      <c r="H268" s="2">
        <f t="shared" si="15"/>
        <v>1.3383162466542094E-2</v>
      </c>
      <c r="I268" s="2">
        <f t="shared" si="14"/>
        <v>1.3383162466542093</v>
      </c>
      <c r="J268" s="2">
        <f t="shared" si="16"/>
        <v>12.811395049823208</v>
      </c>
    </row>
    <row r="269" spans="1:10" x14ac:dyDescent="0.25">
      <c r="A269" s="4">
        <v>6</v>
      </c>
      <c r="B269" s="4">
        <v>266</v>
      </c>
      <c r="C269" s="4">
        <v>20069</v>
      </c>
      <c r="D269" s="4">
        <v>1.353</v>
      </c>
      <c r="E269" s="5">
        <v>13.3</v>
      </c>
      <c r="F269" s="5">
        <v>6.3769999999999999E-3</v>
      </c>
      <c r="H269" s="2">
        <f t="shared" si="15"/>
        <v>1.3534669966163326E-2</v>
      </c>
      <c r="I269" s="2">
        <f t="shared" si="14"/>
        <v>1.3534669966163326</v>
      </c>
      <c r="J269" s="2">
        <f t="shared" si="16"/>
        <v>12.811395049823208</v>
      </c>
    </row>
    <row r="270" spans="1:10" x14ac:dyDescent="0.25">
      <c r="A270" s="4">
        <v>6</v>
      </c>
      <c r="B270" s="4">
        <v>267</v>
      </c>
      <c r="C270" s="4">
        <v>20070</v>
      </c>
      <c r="D270" s="4">
        <v>1.359</v>
      </c>
      <c r="E270" s="5">
        <v>13.35</v>
      </c>
      <c r="F270" s="5">
        <v>6.3769999999999999E-3</v>
      </c>
      <c r="H270" s="2">
        <f t="shared" si="15"/>
        <v>1.358517246603707E-2</v>
      </c>
      <c r="I270" s="2">
        <f t="shared" si="14"/>
        <v>1.358517246603707</v>
      </c>
      <c r="J270" s="2">
        <f t="shared" si="16"/>
        <v>12.811395049823208</v>
      </c>
    </row>
    <row r="271" spans="1:10" x14ac:dyDescent="0.25">
      <c r="A271" s="4">
        <v>6</v>
      </c>
      <c r="B271" s="4">
        <v>268</v>
      </c>
      <c r="C271" s="4">
        <v>20070</v>
      </c>
      <c r="D271" s="4">
        <v>1.359</v>
      </c>
      <c r="E271" s="5">
        <v>13.4</v>
      </c>
      <c r="F271" s="5">
        <v>5.8859999999999997E-3</v>
      </c>
      <c r="H271" s="2">
        <f t="shared" si="15"/>
        <v>1.358517246603707E-2</v>
      </c>
      <c r="I271" s="2">
        <f t="shared" si="14"/>
        <v>1.358517246603707</v>
      </c>
      <c r="J271" s="2">
        <f t="shared" si="16"/>
        <v>11.824975891996143</v>
      </c>
    </row>
    <row r="272" spans="1:10" x14ac:dyDescent="0.25">
      <c r="A272" s="4">
        <v>6</v>
      </c>
      <c r="B272" s="4">
        <v>269</v>
      </c>
      <c r="C272" s="4">
        <v>20073</v>
      </c>
      <c r="D272" s="4">
        <v>1.3740000000000001</v>
      </c>
      <c r="E272" s="5">
        <v>13.45</v>
      </c>
      <c r="F272" s="5">
        <v>5.8859999999999997E-3</v>
      </c>
      <c r="H272" s="2">
        <f t="shared" si="15"/>
        <v>1.37366799656583E-2</v>
      </c>
      <c r="I272" s="2">
        <f t="shared" si="14"/>
        <v>1.3736679965658301</v>
      </c>
      <c r="J272" s="2">
        <f t="shared" si="16"/>
        <v>11.824975891996143</v>
      </c>
    </row>
    <row r="273" spans="1:10" x14ac:dyDescent="0.25">
      <c r="A273" s="4">
        <v>6</v>
      </c>
      <c r="B273" s="4">
        <v>270</v>
      </c>
      <c r="C273" s="4">
        <v>20076</v>
      </c>
      <c r="D273" s="4">
        <v>1.389</v>
      </c>
      <c r="E273" s="5">
        <v>13.5</v>
      </c>
      <c r="F273" s="5">
        <v>6.3769999999999999E-3</v>
      </c>
      <c r="H273" s="2">
        <f t="shared" si="15"/>
        <v>1.3888187465279532E-2</v>
      </c>
      <c r="I273" s="2">
        <f t="shared" si="14"/>
        <v>1.3888187465279531</v>
      </c>
      <c r="J273" s="2">
        <f t="shared" si="16"/>
        <v>12.811395049823208</v>
      </c>
    </row>
    <row r="274" spans="1:10" x14ac:dyDescent="0.25">
      <c r="A274" s="4">
        <v>6</v>
      </c>
      <c r="B274" s="4">
        <v>271</v>
      </c>
      <c r="C274" s="4">
        <v>20077</v>
      </c>
      <c r="D274" s="4">
        <v>1.3939999999999999</v>
      </c>
      <c r="E274" s="5">
        <v>13.55</v>
      </c>
      <c r="F274" s="5">
        <v>5.8859999999999997E-3</v>
      </c>
      <c r="H274" s="2">
        <f t="shared" si="15"/>
        <v>1.3938689965153276E-2</v>
      </c>
      <c r="I274" s="2">
        <f t="shared" si="14"/>
        <v>1.3938689965153275</v>
      </c>
      <c r="J274" s="2">
        <f t="shared" si="16"/>
        <v>11.824975891996143</v>
      </c>
    </row>
    <row r="275" spans="1:10" x14ac:dyDescent="0.25">
      <c r="A275" s="4">
        <v>6</v>
      </c>
      <c r="B275" s="4">
        <v>272</v>
      </c>
      <c r="C275" s="4">
        <v>20078</v>
      </c>
      <c r="D275" s="4">
        <v>1.399</v>
      </c>
      <c r="E275" s="5">
        <v>13.6</v>
      </c>
      <c r="F275" s="5">
        <v>6.3769999999999999E-3</v>
      </c>
      <c r="H275" s="2">
        <f t="shared" si="15"/>
        <v>1.398919246502702E-2</v>
      </c>
      <c r="I275" s="2">
        <f t="shared" si="14"/>
        <v>1.3989192465027021</v>
      </c>
      <c r="J275" s="2">
        <f t="shared" si="16"/>
        <v>12.811395049823208</v>
      </c>
    </row>
    <row r="276" spans="1:10" x14ac:dyDescent="0.25">
      <c r="A276" s="4">
        <v>6</v>
      </c>
      <c r="B276" s="4">
        <v>273</v>
      </c>
      <c r="C276" s="4">
        <v>20078</v>
      </c>
      <c r="D276" s="4">
        <v>1.399</v>
      </c>
      <c r="E276" s="5">
        <v>13.65</v>
      </c>
      <c r="F276" s="5">
        <v>6.3769999999999999E-3</v>
      </c>
      <c r="H276" s="2">
        <f t="shared" si="15"/>
        <v>1.398919246502702E-2</v>
      </c>
      <c r="I276" s="2">
        <f t="shared" si="14"/>
        <v>1.3989192465027021</v>
      </c>
      <c r="J276" s="2">
        <f t="shared" si="16"/>
        <v>12.811395049823208</v>
      </c>
    </row>
    <row r="277" spans="1:10" x14ac:dyDescent="0.25">
      <c r="A277" s="4">
        <v>6</v>
      </c>
      <c r="B277" s="4">
        <v>274</v>
      </c>
      <c r="C277" s="4">
        <v>20082</v>
      </c>
      <c r="D277" s="4">
        <v>1.419</v>
      </c>
      <c r="E277" s="5">
        <v>13.7</v>
      </c>
      <c r="F277" s="5">
        <v>6.3769999999999999E-3</v>
      </c>
      <c r="H277" s="2">
        <f t="shared" si="15"/>
        <v>1.4191202464521994E-2</v>
      </c>
      <c r="I277" s="2">
        <f t="shared" si="14"/>
        <v>1.4191202464521995</v>
      </c>
      <c r="J277" s="2">
        <f t="shared" si="16"/>
        <v>12.811395049823208</v>
      </c>
    </row>
    <row r="278" spans="1:10" x14ac:dyDescent="0.25">
      <c r="A278" s="4">
        <v>6</v>
      </c>
      <c r="B278" s="4">
        <v>275</v>
      </c>
      <c r="C278" s="4">
        <v>20084</v>
      </c>
      <c r="D278" s="4">
        <v>1.429</v>
      </c>
      <c r="E278" s="5">
        <v>13.75</v>
      </c>
      <c r="F278" s="5">
        <v>6.3769999999999999E-3</v>
      </c>
      <c r="H278" s="2">
        <f t="shared" si="15"/>
        <v>1.4292207464269482E-2</v>
      </c>
      <c r="I278" s="2">
        <f t="shared" si="14"/>
        <v>1.4292207464269482</v>
      </c>
      <c r="J278" s="2">
        <f t="shared" si="16"/>
        <v>12.811395049823208</v>
      </c>
    </row>
    <row r="279" spans="1:10" x14ac:dyDescent="0.25">
      <c r="A279" s="4">
        <v>6</v>
      </c>
      <c r="B279" s="4">
        <v>276</v>
      </c>
      <c r="C279" s="4">
        <v>20085</v>
      </c>
      <c r="D279" s="4">
        <v>1.4339999999999999</v>
      </c>
      <c r="E279" s="5">
        <v>13.8</v>
      </c>
      <c r="F279" s="5">
        <v>6.3769999999999999E-3</v>
      </c>
      <c r="H279" s="2">
        <f t="shared" si="15"/>
        <v>1.4342709964143226E-2</v>
      </c>
      <c r="I279" s="2">
        <f t="shared" si="14"/>
        <v>1.4342709964143225</v>
      </c>
      <c r="J279" s="2">
        <f t="shared" si="16"/>
        <v>12.811395049823208</v>
      </c>
    </row>
    <row r="280" spans="1:10" x14ac:dyDescent="0.25">
      <c r="A280" s="4">
        <v>6</v>
      </c>
      <c r="B280" s="4">
        <v>277</v>
      </c>
      <c r="C280" s="4">
        <v>20085</v>
      </c>
      <c r="D280" s="4">
        <v>1.4339999999999999</v>
      </c>
      <c r="E280" s="5">
        <v>13.85</v>
      </c>
      <c r="F280" s="5">
        <v>6.3769999999999999E-3</v>
      </c>
      <c r="H280" s="2">
        <f t="shared" si="15"/>
        <v>1.4342709964143226E-2</v>
      </c>
      <c r="I280" s="2">
        <f t="shared" si="14"/>
        <v>1.4342709964143225</v>
      </c>
      <c r="J280" s="2">
        <f t="shared" si="16"/>
        <v>12.811395049823208</v>
      </c>
    </row>
    <row r="281" spans="1:10" x14ac:dyDescent="0.25">
      <c r="A281" s="4">
        <v>6</v>
      </c>
      <c r="B281" s="4">
        <v>278</v>
      </c>
      <c r="C281" s="4">
        <v>20088</v>
      </c>
      <c r="D281" s="4">
        <v>1.4490000000000001</v>
      </c>
      <c r="E281" s="5">
        <v>13.9</v>
      </c>
      <c r="F281" s="5">
        <v>5.8859999999999997E-3</v>
      </c>
      <c r="H281" s="2">
        <f t="shared" si="15"/>
        <v>1.4494217463764456E-2</v>
      </c>
      <c r="I281" s="2">
        <f t="shared" si="14"/>
        <v>1.4494217463764456</v>
      </c>
      <c r="J281" s="2">
        <f t="shared" si="16"/>
        <v>11.824975891996143</v>
      </c>
    </row>
    <row r="282" spans="1:10" x14ac:dyDescent="0.25">
      <c r="A282" s="4">
        <v>6</v>
      </c>
      <c r="B282" s="4">
        <v>279</v>
      </c>
      <c r="C282" s="4">
        <v>20092</v>
      </c>
      <c r="D282" s="4">
        <v>1.47</v>
      </c>
      <c r="E282" s="5">
        <v>13.95</v>
      </c>
      <c r="F282" s="5">
        <v>6.3769999999999999E-3</v>
      </c>
      <c r="H282" s="2">
        <f t="shared" si="15"/>
        <v>1.4696227463259432E-2</v>
      </c>
      <c r="I282" s="2">
        <f t="shared" si="14"/>
        <v>1.4696227463259433</v>
      </c>
      <c r="J282" s="2">
        <f t="shared" si="16"/>
        <v>12.811395049823208</v>
      </c>
    </row>
    <row r="283" spans="1:10" x14ac:dyDescent="0.25">
      <c r="A283" s="4">
        <v>6</v>
      </c>
      <c r="B283" s="4">
        <v>280</v>
      </c>
      <c r="C283" s="4">
        <v>20092</v>
      </c>
      <c r="D283" s="4">
        <v>1.47</v>
      </c>
      <c r="E283" s="5">
        <v>14</v>
      </c>
      <c r="F283" s="5">
        <v>6.3769999999999999E-3</v>
      </c>
      <c r="H283" s="2">
        <f t="shared" si="15"/>
        <v>1.4696227463259432E-2</v>
      </c>
      <c r="I283" s="2">
        <f t="shared" si="14"/>
        <v>1.4696227463259433</v>
      </c>
      <c r="J283" s="2">
        <f t="shared" si="16"/>
        <v>12.811395049823208</v>
      </c>
    </row>
    <row r="284" spans="1:10" x14ac:dyDescent="0.25">
      <c r="A284" s="4">
        <v>6</v>
      </c>
      <c r="B284" s="4">
        <v>281</v>
      </c>
      <c r="C284" s="4">
        <v>20094</v>
      </c>
      <c r="D284" s="4">
        <v>1.48</v>
      </c>
      <c r="E284" s="5">
        <v>14.05</v>
      </c>
      <c r="F284" s="5">
        <v>7.358E-3</v>
      </c>
      <c r="H284" s="2">
        <f t="shared" si="15"/>
        <v>1.479723246300692E-2</v>
      </c>
      <c r="I284" s="2">
        <f t="shared" si="14"/>
        <v>1.479723246300692</v>
      </c>
      <c r="J284" s="2">
        <f t="shared" si="16"/>
        <v>14.782224365155898</v>
      </c>
    </row>
    <row r="285" spans="1:10" x14ac:dyDescent="0.25">
      <c r="A285" s="4">
        <v>6</v>
      </c>
      <c r="B285" s="4">
        <v>282</v>
      </c>
      <c r="C285" s="4">
        <v>20096</v>
      </c>
      <c r="D285" s="4">
        <v>1.49</v>
      </c>
      <c r="E285" s="5">
        <v>14.1</v>
      </c>
      <c r="F285" s="5">
        <v>6.8669999999999998E-3</v>
      </c>
      <c r="H285" s="2">
        <f t="shared" si="15"/>
        <v>1.4898237462754406E-2</v>
      </c>
      <c r="I285" s="2">
        <f t="shared" si="14"/>
        <v>1.4898237462754407</v>
      </c>
      <c r="J285" s="2">
        <f t="shared" si="16"/>
        <v>13.795805207328833</v>
      </c>
    </row>
    <row r="286" spans="1:10" x14ac:dyDescent="0.25">
      <c r="A286" s="4">
        <v>6</v>
      </c>
      <c r="B286" s="4">
        <v>283</v>
      </c>
      <c r="C286" s="4">
        <v>20098</v>
      </c>
      <c r="D286" s="4">
        <v>1.5</v>
      </c>
      <c r="E286" s="5">
        <v>14.15</v>
      </c>
      <c r="F286" s="5">
        <v>6.3769999999999999E-3</v>
      </c>
      <c r="H286" s="2">
        <f t="shared" si="15"/>
        <v>1.4999242462501894E-2</v>
      </c>
      <c r="I286" s="2">
        <f t="shared" si="14"/>
        <v>1.4999242462501894</v>
      </c>
      <c r="J286" s="2">
        <f t="shared" si="16"/>
        <v>12.811395049823208</v>
      </c>
    </row>
    <row r="287" spans="1:10" x14ac:dyDescent="0.25">
      <c r="A287" s="4">
        <v>6</v>
      </c>
      <c r="B287" s="4">
        <v>284</v>
      </c>
      <c r="C287" s="4">
        <v>20098</v>
      </c>
      <c r="D287" s="4">
        <v>1.5</v>
      </c>
      <c r="E287" s="5">
        <v>14.2</v>
      </c>
      <c r="F287" s="5">
        <v>6.3769999999999999E-3</v>
      </c>
      <c r="H287" s="2">
        <f t="shared" si="15"/>
        <v>1.4999242462501894E-2</v>
      </c>
      <c r="I287" s="2">
        <f t="shared" si="14"/>
        <v>1.4999242462501894</v>
      </c>
      <c r="J287" s="2">
        <f t="shared" si="16"/>
        <v>12.811395049823208</v>
      </c>
    </row>
    <row r="288" spans="1:10" x14ac:dyDescent="0.25">
      <c r="A288" s="4">
        <v>6</v>
      </c>
      <c r="B288" s="4">
        <v>285</v>
      </c>
      <c r="C288" s="4">
        <v>20099</v>
      </c>
      <c r="D288" s="4">
        <v>1.5049999999999999</v>
      </c>
      <c r="E288" s="5">
        <v>14.25</v>
      </c>
      <c r="F288" s="5">
        <v>6.8669999999999998E-3</v>
      </c>
      <c r="H288" s="2">
        <f t="shared" si="15"/>
        <v>1.5049744962375638E-2</v>
      </c>
      <c r="I288" s="2">
        <f t="shared" si="14"/>
        <v>1.5049744962375637</v>
      </c>
      <c r="J288" s="2">
        <f t="shared" si="16"/>
        <v>13.795805207328833</v>
      </c>
    </row>
    <row r="289" spans="1:13" x14ac:dyDescent="0.25">
      <c r="A289" s="4">
        <v>6</v>
      </c>
      <c r="B289" s="4">
        <v>286</v>
      </c>
      <c r="C289" s="4">
        <v>20101</v>
      </c>
      <c r="D289" s="4">
        <v>1.5149999999999999</v>
      </c>
      <c r="E289" s="5">
        <v>14.3</v>
      </c>
      <c r="F289" s="5">
        <v>5.8859999999999997E-3</v>
      </c>
      <c r="H289" s="2">
        <f t="shared" si="15"/>
        <v>1.5150749962123126E-2</v>
      </c>
      <c r="I289" s="2">
        <f t="shared" si="14"/>
        <v>1.5150749962123127</v>
      </c>
      <c r="J289" s="2">
        <f t="shared" si="16"/>
        <v>11.824975891996143</v>
      </c>
    </row>
    <row r="290" spans="1:13" x14ac:dyDescent="0.25">
      <c r="A290" s="4">
        <v>6</v>
      </c>
      <c r="B290" s="4">
        <v>287</v>
      </c>
      <c r="C290" s="4">
        <v>20104</v>
      </c>
      <c r="D290" s="4">
        <v>1.53</v>
      </c>
      <c r="E290" s="5">
        <v>14.35</v>
      </c>
      <c r="F290" s="5">
        <v>6.8669999999999998E-3</v>
      </c>
      <c r="H290" s="2">
        <f t="shared" si="15"/>
        <v>1.5302257461744356E-2</v>
      </c>
      <c r="I290" s="2">
        <f t="shared" si="14"/>
        <v>1.5302257461744355</v>
      </c>
      <c r="J290" s="2">
        <f t="shared" si="16"/>
        <v>13.795805207328833</v>
      </c>
    </row>
    <row r="291" spans="1:13" x14ac:dyDescent="0.25">
      <c r="A291" s="4">
        <v>6</v>
      </c>
      <c r="B291" s="4">
        <v>288</v>
      </c>
      <c r="C291" s="4">
        <v>20105</v>
      </c>
      <c r="D291" s="4">
        <v>1.5349999999999999</v>
      </c>
      <c r="E291" s="5">
        <v>14.4</v>
      </c>
      <c r="F291" s="5">
        <v>5.3959999999999998E-3</v>
      </c>
      <c r="H291" s="2">
        <f t="shared" si="15"/>
        <v>1.53527599616181E-2</v>
      </c>
      <c r="I291" s="2">
        <f t="shared" si="14"/>
        <v>1.5352759961618101</v>
      </c>
      <c r="J291" s="2">
        <f t="shared" si="16"/>
        <v>10.840565734490518</v>
      </c>
    </row>
    <row r="292" spans="1:13" x14ac:dyDescent="0.25">
      <c r="A292" s="4">
        <v>6</v>
      </c>
      <c r="B292" s="4">
        <v>289</v>
      </c>
      <c r="C292" s="4">
        <v>20107</v>
      </c>
      <c r="D292" s="4">
        <v>1.5449999999999999</v>
      </c>
      <c r="E292" s="5">
        <v>14.45</v>
      </c>
      <c r="F292" s="5">
        <v>7.8490000000000001E-3</v>
      </c>
      <c r="H292" s="2">
        <f t="shared" si="15"/>
        <v>1.5453764961365588E-2</v>
      </c>
      <c r="I292" s="2">
        <f t="shared" si="14"/>
        <v>1.5453764961365588</v>
      </c>
      <c r="J292" s="2">
        <f t="shared" si="16"/>
        <v>15.768643522982964</v>
      </c>
    </row>
    <row r="293" spans="1:13" x14ac:dyDescent="0.25">
      <c r="A293" s="4">
        <v>6</v>
      </c>
      <c r="B293" s="4">
        <v>290</v>
      </c>
      <c r="C293" s="4">
        <v>20108</v>
      </c>
      <c r="D293" s="4">
        <v>1.55</v>
      </c>
      <c r="E293" s="5">
        <v>14.5</v>
      </c>
      <c r="F293" s="5">
        <v>5.8859999999999997E-3</v>
      </c>
      <c r="H293" s="2">
        <f t="shared" si="15"/>
        <v>1.5504267461239332E-2</v>
      </c>
      <c r="I293" s="2">
        <f t="shared" si="14"/>
        <v>1.5504267461239332</v>
      </c>
      <c r="J293" s="2">
        <f t="shared" si="16"/>
        <v>11.824975891996143</v>
      </c>
    </row>
    <row r="294" spans="1:13" x14ac:dyDescent="0.25">
      <c r="A294" s="4">
        <v>6</v>
      </c>
      <c r="B294" s="4">
        <v>291</v>
      </c>
      <c r="C294" s="4">
        <v>20110</v>
      </c>
      <c r="D294" s="4">
        <v>1.5609999999999999</v>
      </c>
      <c r="E294" s="5">
        <v>14.55</v>
      </c>
      <c r="F294" s="5">
        <v>5.3959999999999998E-3</v>
      </c>
      <c r="H294" s="2">
        <f t="shared" si="15"/>
        <v>1.5605272460986818E-2</v>
      </c>
      <c r="I294" s="2">
        <f t="shared" si="14"/>
        <v>1.5605272460986819</v>
      </c>
      <c r="J294" s="2">
        <f t="shared" si="16"/>
        <v>10.840565734490518</v>
      </c>
    </row>
    <row r="295" spans="1:13" x14ac:dyDescent="0.25">
      <c r="A295" s="4">
        <v>6</v>
      </c>
      <c r="B295" s="4">
        <v>292</v>
      </c>
      <c r="C295" s="4">
        <v>20111</v>
      </c>
      <c r="D295" s="4">
        <v>1.5660000000000001</v>
      </c>
      <c r="E295" s="5">
        <v>14.6</v>
      </c>
      <c r="F295" s="5">
        <v>5.8859999999999997E-3</v>
      </c>
      <c r="H295" s="2">
        <f t="shared" si="15"/>
        <v>1.5655774960860562E-2</v>
      </c>
      <c r="I295" s="2">
        <f t="shared" si="14"/>
        <v>1.5655774960860562</v>
      </c>
      <c r="J295" s="2">
        <f t="shared" si="16"/>
        <v>11.824975891996143</v>
      </c>
    </row>
    <row r="296" spans="1:13" x14ac:dyDescent="0.25">
      <c r="A296" s="4">
        <v>6</v>
      </c>
      <c r="B296" s="4">
        <v>293</v>
      </c>
      <c r="C296" s="4">
        <v>20112</v>
      </c>
      <c r="D296" s="4">
        <v>1.571</v>
      </c>
      <c r="E296" s="5">
        <v>14.65</v>
      </c>
      <c r="F296" s="5">
        <v>7.8490000000000001E-3</v>
      </c>
      <c r="H296" s="2">
        <f t="shared" si="15"/>
        <v>1.5706277460734306E-2</v>
      </c>
      <c r="I296" s="2">
        <f t="shared" si="14"/>
        <v>1.5706277460734306</v>
      </c>
      <c r="J296" s="2">
        <f t="shared" si="16"/>
        <v>15.768643522982964</v>
      </c>
    </row>
    <row r="297" spans="1:13" x14ac:dyDescent="0.25">
      <c r="A297" s="4">
        <v>6</v>
      </c>
      <c r="B297" s="4">
        <v>294</v>
      </c>
      <c r="C297" s="4">
        <v>20115</v>
      </c>
      <c r="D297" s="4">
        <v>1.5860000000000001</v>
      </c>
      <c r="E297" s="5">
        <v>14.7</v>
      </c>
      <c r="F297" s="5">
        <v>9.8110000000000003E-3</v>
      </c>
      <c r="H297" s="2">
        <f t="shared" si="15"/>
        <v>1.5857784960355538E-2</v>
      </c>
      <c r="I297" s="2">
        <f t="shared" si="14"/>
        <v>1.5857784960355539</v>
      </c>
      <c r="J297" s="2">
        <f t="shared" si="16"/>
        <v>19.710302153648346</v>
      </c>
    </row>
    <row r="298" spans="1:13" x14ac:dyDescent="0.25">
      <c r="A298" s="4">
        <v>6</v>
      </c>
      <c r="B298" s="4">
        <v>295</v>
      </c>
      <c r="C298" s="4">
        <v>20117</v>
      </c>
      <c r="D298" s="4">
        <v>1.5960000000000001</v>
      </c>
      <c r="E298" s="5">
        <v>14.75</v>
      </c>
      <c r="F298" s="5">
        <v>5.8859999999999997E-3</v>
      </c>
      <c r="H298" s="2">
        <f t="shared" si="15"/>
        <v>1.5958789960103026E-2</v>
      </c>
      <c r="I298" s="2">
        <f t="shared" si="14"/>
        <v>1.5958789960103026</v>
      </c>
      <c r="J298" s="2">
        <f t="shared" si="16"/>
        <v>11.824975891996143</v>
      </c>
    </row>
    <row r="299" spans="1:13" x14ac:dyDescent="0.25">
      <c r="A299" s="4">
        <v>6</v>
      </c>
      <c r="B299" s="4">
        <v>296</v>
      </c>
      <c r="C299" s="4">
        <v>20117</v>
      </c>
      <c r="D299" s="4">
        <v>1.5960000000000001</v>
      </c>
      <c r="E299" s="5">
        <v>14.8</v>
      </c>
      <c r="F299" s="5">
        <v>5.8859999999999997E-3</v>
      </c>
      <c r="H299" s="2">
        <f t="shared" si="15"/>
        <v>1.5958789960103026E-2</v>
      </c>
      <c r="I299" s="2">
        <f t="shared" si="14"/>
        <v>1.5958789960103026</v>
      </c>
      <c r="J299" s="2">
        <f t="shared" si="16"/>
        <v>11.824975891996143</v>
      </c>
      <c r="L299" s="2">
        <f>I299-$I$298</f>
        <v>0</v>
      </c>
      <c r="M299" s="2">
        <f>J299-$J$298</f>
        <v>0</v>
      </c>
    </row>
    <row r="300" spans="1:13" x14ac:dyDescent="0.25">
      <c r="A300" s="4">
        <v>6</v>
      </c>
      <c r="B300" s="4">
        <v>297</v>
      </c>
      <c r="C300" s="4">
        <v>20118</v>
      </c>
      <c r="D300" s="4">
        <v>1.601</v>
      </c>
      <c r="E300" s="5">
        <v>14.85</v>
      </c>
      <c r="F300" s="5">
        <v>6.3769999999999999E-3</v>
      </c>
      <c r="H300" s="2">
        <f t="shared" si="15"/>
        <v>1.600929245997677E-2</v>
      </c>
      <c r="I300" s="2">
        <f t="shared" si="14"/>
        <v>1.6009292459976769</v>
      </c>
      <c r="J300" s="2">
        <f t="shared" si="16"/>
        <v>12.811395049823208</v>
      </c>
      <c r="L300" s="2">
        <f t="shared" ref="L300:L363" si="17">I300-$I$298</f>
        <v>5.0502499873743556E-3</v>
      </c>
      <c r="M300" s="2">
        <f t="shared" ref="M300:M363" si="18">J300-$J$298</f>
        <v>0.98641915782706491</v>
      </c>
    </row>
    <row r="301" spans="1:13" x14ac:dyDescent="0.25">
      <c r="A301" s="4">
        <v>6</v>
      </c>
      <c r="B301" s="4">
        <v>298</v>
      </c>
      <c r="C301" s="4">
        <v>20123</v>
      </c>
      <c r="D301" s="4">
        <v>1.6259999999999999</v>
      </c>
      <c r="E301" s="5">
        <v>14.9</v>
      </c>
      <c r="F301" s="5">
        <v>7.358E-3</v>
      </c>
      <c r="H301" s="2">
        <f t="shared" si="15"/>
        <v>1.6261804959345486E-2</v>
      </c>
      <c r="I301" s="2">
        <f t="shared" si="14"/>
        <v>1.6261804959345487</v>
      </c>
      <c r="J301" s="2">
        <f t="shared" si="16"/>
        <v>14.782224365155898</v>
      </c>
      <c r="L301" s="2">
        <f t="shared" si="17"/>
        <v>3.0301499924246134E-2</v>
      </c>
      <c r="M301" s="2">
        <f t="shared" si="18"/>
        <v>2.9572484731597548</v>
      </c>
    </row>
    <row r="302" spans="1:13" x14ac:dyDescent="0.25">
      <c r="A302" s="4">
        <v>6</v>
      </c>
      <c r="B302" s="4">
        <v>299</v>
      </c>
      <c r="C302" s="4">
        <v>20124</v>
      </c>
      <c r="D302" s="4">
        <v>1.631</v>
      </c>
      <c r="E302" s="5">
        <v>14.95</v>
      </c>
      <c r="F302" s="5">
        <v>7.8490000000000001E-3</v>
      </c>
      <c r="H302" s="2">
        <f t="shared" si="15"/>
        <v>1.631230745921923E-2</v>
      </c>
      <c r="I302" s="2">
        <f t="shared" si="14"/>
        <v>1.6312307459219231</v>
      </c>
      <c r="J302" s="2">
        <f t="shared" si="16"/>
        <v>15.768643522982964</v>
      </c>
      <c r="L302" s="2">
        <f t="shared" si="17"/>
        <v>3.5351749911620489E-2</v>
      </c>
      <c r="M302" s="2">
        <f t="shared" si="18"/>
        <v>3.9436676309868215</v>
      </c>
    </row>
    <row r="303" spans="1:13" x14ac:dyDescent="0.25">
      <c r="A303" s="4">
        <v>6</v>
      </c>
      <c r="B303" s="4">
        <v>300</v>
      </c>
      <c r="C303" s="4">
        <v>20125</v>
      </c>
      <c r="D303" s="4">
        <v>1.6359999999999999</v>
      </c>
      <c r="E303" s="5">
        <v>15</v>
      </c>
      <c r="F303" s="5">
        <v>7.8490000000000001E-3</v>
      </c>
      <c r="H303" s="2">
        <f t="shared" si="15"/>
        <v>1.6362809959092974E-2</v>
      </c>
      <c r="I303" s="2">
        <f t="shared" si="14"/>
        <v>1.6362809959092974</v>
      </c>
      <c r="J303" s="2">
        <f t="shared" si="16"/>
        <v>15.768643522982964</v>
      </c>
      <c r="L303" s="2">
        <f t="shared" si="17"/>
        <v>4.0401999898994845E-2</v>
      </c>
      <c r="M303" s="2">
        <f t="shared" si="18"/>
        <v>3.9436676309868215</v>
      </c>
    </row>
    <row r="304" spans="1:13" x14ac:dyDescent="0.25">
      <c r="A304" s="4">
        <v>6</v>
      </c>
      <c r="B304" s="4">
        <v>301</v>
      </c>
      <c r="C304" s="4">
        <v>20127</v>
      </c>
      <c r="D304" s="4">
        <v>1.6459999999999999</v>
      </c>
      <c r="E304" s="5">
        <v>15.05</v>
      </c>
      <c r="F304" s="5">
        <v>9.8110000000000003E-3</v>
      </c>
      <c r="H304" s="2">
        <f t="shared" si="15"/>
        <v>1.6463814958840462E-2</v>
      </c>
      <c r="I304" s="2">
        <f t="shared" si="14"/>
        <v>1.6463814958840461</v>
      </c>
      <c r="J304" s="2">
        <f t="shared" si="16"/>
        <v>19.710302153648346</v>
      </c>
      <c r="L304" s="2">
        <f t="shared" si="17"/>
        <v>5.0502499873743556E-2</v>
      </c>
      <c r="M304" s="2">
        <f t="shared" si="18"/>
        <v>7.8853262616522031</v>
      </c>
    </row>
    <row r="305" spans="1:13" x14ac:dyDescent="0.25">
      <c r="A305" s="4">
        <v>6</v>
      </c>
      <c r="B305" s="4">
        <v>302</v>
      </c>
      <c r="C305" s="4">
        <v>20129</v>
      </c>
      <c r="D305" s="4">
        <v>1.6559999999999999</v>
      </c>
      <c r="E305" s="5">
        <v>15.1</v>
      </c>
      <c r="F305" s="5">
        <v>1.03E-2</v>
      </c>
      <c r="H305" s="2">
        <f t="shared" si="15"/>
        <v>1.656481995858795E-2</v>
      </c>
      <c r="I305" s="2">
        <f t="shared" si="14"/>
        <v>1.6564819958587951</v>
      </c>
      <c r="J305" s="2">
        <f t="shared" si="16"/>
        <v>20.692703310832531</v>
      </c>
      <c r="L305" s="2">
        <f t="shared" si="17"/>
        <v>6.0602999848492489E-2</v>
      </c>
      <c r="M305" s="2">
        <f t="shared" si="18"/>
        <v>8.8677274188363882</v>
      </c>
    </row>
    <row r="306" spans="1:13" x14ac:dyDescent="0.25">
      <c r="A306" s="4">
        <v>6</v>
      </c>
      <c r="B306" s="4">
        <v>303</v>
      </c>
      <c r="C306" s="4">
        <v>20130</v>
      </c>
      <c r="D306" s="4">
        <v>1.6619999999999999</v>
      </c>
      <c r="E306" s="5">
        <v>15.15</v>
      </c>
      <c r="F306" s="5">
        <v>1.1769999999999999E-2</v>
      </c>
      <c r="H306" s="2">
        <f t="shared" si="15"/>
        <v>1.6615322458461694E-2</v>
      </c>
      <c r="I306" s="2">
        <f t="shared" si="14"/>
        <v>1.6615322458461694</v>
      </c>
      <c r="J306" s="2">
        <f t="shared" si="16"/>
        <v>23.645933783349406</v>
      </c>
      <c r="L306" s="2">
        <f t="shared" si="17"/>
        <v>6.5653249835866845E-2</v>
      </c>
      <c r="M306" s="2">
        <f t="shared" si="18"/>
        <v>11.820957891353263</v>
      </c>
    </row>
    <row r="307" spans="1:13" x14ac:dyDescent="0.25">
      <c r="A307" s="4">
        <v>6</v>
      </c>
      <c r="B307" s="4">
        <v>304</v>
      </c>
      <c r="C307" s="4">
        <v>20131</v>
      </c>
      <c r="D307" s="4">
        <v>1.667</v>
      </c>
      <c r="E307" s="5">
        <v>15.2</v>
      </c>
      <c r="F307" s="5">
        <v>1.128E-2</v>
      </c>
      <c r="H307" s="2">
        <f t="shared" si="15"/>
        <v>1.6665824958335438E-2</v>
      </c>
      <c r="I307" s="2">
        <f t="shared" si="14"/>
        <v>1.6665824958335438</v>
      </c>
      <c r="J307" s="2">
        <f t="shared" si="16"/>
        <v>22.661523625843781</v>
      </c>
      <c r="L307" s="2">
        <f t="shared" si="17"/>
        <v>7.07034998232412E-2</v>
      </c>
      <c r="M307" s="2">
        <f t="shared" si="18"/>
        <v>10.836547733847638</v>
      </c>
    </row>
    <row r="308" spans="1:13" x14ac:dyDescent="0.25">
      <c r="A308" s="4">
        <v>6</v>
      </c>
      <c r="B308" s="4">
        <v>305</v>
      </c>
      <c r="C308" s="4">
        <v>20132</v>
      </c>
      <c r="D308" s="4">
        <v>1.6719999999999999</v>
      </c>
      <c r="E308" s="5">
        <v>15.25</v>
      </c>
      <c r="F308" s="5">
        <v>1.226E-2</v>
      </c>
      <c r="H308" s="2">
        <f t="shared" si="15"/>
        <v>1.6716327458209182E-2</v>
      </c>
      <c r="I308" s="2">
        <f t="shared" si="14"/>
        <v>1.6716327458209181</v>
      </c>
      <c r="J308" s="2">
        <f t="shared" si="16"/>
        <v>24.630343940855031</v>
      </c>
      <c r="L308" s="2">
        <f t="shared" si="17"/>
        <v>7.5753749810615556E-2</v>
      </c>
      <c r="M308" s="2">
        <f t="shared" si="18"/>
        <v>12.805368048858888</v>
      </c>
    </row>
    <row r="309" spans="1:13" x14ac:dyDescent="0.25">
      <c r="A309" s="4">
        <v>6</v>
      </c>
      <c r="B309" s="4">
        <v>306</v>
      </c>
      <c r="C309" s="4">
        <v>20133</v>
      </c>
      <c r="D309" s="4">
        <v>1.677</v>
      </c>
      <c r="E309" s="5">
        <v>15.3</v>
      </c>
      <c r="F309" s="5">
        <v>1.2749999999999999E-2</v>
      </c>
      <c r="H309" s="2">
        <f t="shared" si="15"/>
        <v>1.6766829958082926E-2</v>
      </c>
      <c r="I309" s="2">
        <f t="shared" si="14"/>
        <v>1.6766829958082925</v>
      </c>
      <c r="J309" s="2">
        <f t="shared" si="16"/>
        <v>25.614754098360656</v>
      </c>
      <c r="L309" s="2">
        <f t="shared" si="17"/>
        <v>8.0803999797989912E-2</v>
      </c>
      <c r="M309" s="2">
        <f t="shared" si="18"/>
        <v>13.789778206364513</v>
      </c>
    </row>
    <row r="310" spans="1:13" x14ac:dyDescent="0.25">
      <c r="A310" s="4">
        <v>6</v>
      </c>
      <c r="B310" s="4">
        <v>307</v>
      </c>
      <c r="C310" s="4">
        <v>20137</v>
      </c>
      <c r="D310" s="4">
        <v>1.6970000000000001</v>
      </c>
      <c r="E310" s="5">
        <v>15.35</v>
      </c>
      <c r="F310" s="5">
        <v>1.423E-2</v>
      </c>
      <c r="H310" s="2">
        <f t="shared" si="15"/>
        <v>1.6968839957577902E-2</v>
      </c>
      <c r="I310" s="2">
        <f t="shared" si="14"/>
        <v>1.6968839957577901</v>
      </c>
      <c r="J310" s="2">
        <f t="shared" si="16"/>
        <v>28.588074574091934</v>
      </c>
      <c r="L310" s="2">
        <f t="shared" si="17"/>
        <v>0.10100499974748756</v>
      </c>
      <c r="M310" s="2">
        <f t="shared" si="18"/>
        <v>16.763098682095791</v>
      </c>
    </row>
    <row r="311" spans="1:13" x14ac:dyDescent="0.25">
      <c r="A311" s="4">
        <v>6</v>
      </c>
      <c r="B311" s="4">
        <v>308</v>
      </c>
      <c r="C311" s="4">
        <v>20138</v>
      </c>
      <c r="D311" s="4">
        <v>1.702</v>
      </c>
      <c r="E311" s="5">
        <v>15.4</v>
      </c>
      <c r="F311" s="5">
        <v>1.619E-2</v>
      </c>
      <c r="H311" s="2">
        <f t="shared" si="15"/>
        <v>1.7019342457451642E-2</v>
      </c>
      <c r="I311" s="2">
        <f t="shared" si="14"/>
        <v>1.7019342457451643</v>
      </c>
      <c r="J311" s="2">
        <f t="shared" si="16"/>
        <v>32.525715204114434</v>
      </c>
      <c r="L311" s="2">
        <f t="shared" si="17"/>
        <v>0.10605524973486169</v>
      </c>
      <c r="M311" s="2">
        <f t="shared" si="18"/>
        <v>20.700739312118291</v>
      </c>
    </row>
    <row r="312" spans="1:13" x14ac:dyDescent="0.25">
      <c r="A312" s="4">
        <v>6</v>
      </c>
      <c r="B312" s="4">
        <v>309</v>
      </c>
      <c r="C312" s="4">
        <v>20140</v>
      </c>
      <c r="D312" s="4">
        <v>1.712</v>
      </c>
      <c r="E312" s="5">
        <v>15.45</v>
      </c>
      <c r="F312" s="5">
        <v>1.5699999999999999E-2</v>
      </c>
      <c r="H312" s="2">
        <f t="shared" si="15"/>
        <v>1.712034745719913E-2</v>
      </c>
      <c r="I312" s="2">
        <f t="shared" si="14"/>
        <v>1.712034745719913</v>
      </c>
      <c r="J312" s="2">
        <f t="shared" si="16"/>
        <v>31.541305046608805</v>
      </c>
      <c r="L312" s="2">
        <f t="shared" si="17"/>
        <v>0.1161557497096104</v>
      </c>
      <c r="M312" s="2">
        <f t="shared" si="18"/>
        <v>19.716329154612662</v>
      </c>
    </row>
    <row r="313" spans="1:13" x14ac:dyDescent="0.25">
      <c r="A313" s="4">
        <v>6</v>
      </c>
      <c r="B313" s="4">
        <v>310</v>
      </c>
      <c r="C313" s="4">
        <v>20142</v>
      </c>
      <c r="D313" s="4">
        <v>1.722</v>
      </c>
      <c r="E313" s="5">
        <v>15.5</v>
      </c>
      <c r="F313" s="5">
        <v>1.8149999999999999E-2</v>
      </c>
      <c r="H313" s="2">
        <f t="shared" si="15"/>
        <v>1.7221352456946618E-2</v>
      </c>
      <c r="I313" s="2">
        <f t="shared" si="14"/>
        <v>1.7221352456946619</v>
      </c>
      <c r="J313" s="2">
        <f t="shared" si="16"/>
        <v>36.463355834136934</v>
      </c>
      <c r="L313" s="2">
        <f t="shared" si="17"/>
        <v>0.12625624968435933</v>
      </c>
      <c r="M313" s="2">
        <f t="shared" si="18"/>
        <v>24.638379942140791</v>
      </c>
    </row>
    <row r="314" spans="1:13" x14ac:dyDescent="0.25">
      <c r="A314" s="4">
        <v>6</v>
      </c>
      <c r="B314" s="4">
        <v>311</v>
      </c>
      <c r="C314" s="4">
        <v>20143</v>
      </c>
      <c r="D314" s="4">
        <v>1.7270000000000001</v>
      </c>
      <c r="E314" s="5">
        <v>15.55</v>
      </c>
      <c r="F314" s="5">
        <v>1.864E-2</v>
      </c>
      <c r="H314" s="2">
        <f t="shared" si="15"/>
        <v>1.7271854956820362E-2</v>
      </c>
      <c r="I314" s="2">
        <f t="shared" si="14"/>
        <v>1.7271854956820363</v>
      </c>
      <c r="J314" s="2">
        <f t="shared" si="16"/>
        <v>37.447765991642562</v>
      </c>
      <c r="L314" s="2">
        <f t="shared" si="17"/>
        <v>0.13130649967173369</v>
      </c>
      <c r="M314" s="2">
        <f t="shared" si="18"/>
        <v>25.622790099646419</v>
      </c>
    </row>
    <row r="315" spans="1:13" x14ac:dyDescent="0.25">
      <c r="A315" s="4">
        <v>6</v>
      </c>
      <c r="B315" s="4">
        <v>312</v>
      </c>
      <c r="C315" s="4">
        <v>20144</v>
      </c>
      <c r="D315" s="4">
        <v>1.732</v>
      </c>
      <c r="E315" s="5">
        <v>15.6</v>
      </c>
      <c r="F315" s="5">
        <v>1.9130000000000001E-2</v>
      </c>
      <c r="H315" s="2">
        <f t="shared" si="15"/>
        <v>1.7322357456694106E-2</v>
      </c>
      <c r="I315" s="2">
        <f t="shared" si="14"/>
        <v>1.7322357456694106</v>
      </c>
      <c r="J315" s="2">
        <f t="shared" si="16"/>
        <v>38.432176149148184</v>
      </c>
      <c r="L315" s="2">
        <f t="shared" si="17"/>
        <v>0.13635674965910805</v>
      </c>
      <c r="M315" s="2">
        <f t="shared" si="18"/>
        <v>26.607200257152041</v>
      </c>
    </row>
    <row r="316" spans="1:13" x14ac:dyDescent="0.25">
      <c r="A316" s="4">
        <v>6</v>
      </c>
      <c r="B316" s="4">
        <v>313</v>
      </c>
      <c r="C316" s="4">
        <v>20145</v>
      </c>
      <c r="D316" s="4">
        <v>1.7370000000000001</v>
      </c>
      <c r="E316" s="5">
        <v>15.65</v>
      </c>
      <c r="F316" s="5">
        <v>1.9619999999999999E-2</v>
      </c>
      <c r="H316" s="2">
        <f t="shared" si="15"/>
        <v>1.737285995656785E-2</v>
      </c>
      <c r="I316" s="2">
        <f t="shared" si="14"/>
        <v>1.737285995656785</v>
      </c>
      <c r="J316" s="2">
        <f t="shared" si="16"/>
        <v>39.416586306653805</v>
      </c>
      <c r="L316" s="2">
        <f t="shared" si="17"/>
        <v>0.1414069996464824</v>
      </c>
      <c r="M316" s="2">
        <f t="shared" si="18"/>
        <v>27.591610414657662</v>
      </c>
    </row>
    <row r="317" spans="1:13" x14ac:dyDescent="0.25">
      <c r="A317" s="4">
        <v>6</v>
      </c>
      <c r="B317" s="4">
        <v>314</v>
      </c>
      <c r="C317" s="4">
        <v>20147</v>
      </c>
      <c r="D317" s="4">
        <v>1.7470000000000001</v>
      </c>
      <c r="E317" s="5">
        <v>15.7</v>
      </c>
      <c r="F317" s="5">
        <v>2.1090000000000001E-2</v>
      </c>
      <c r="H317" s="2">
        <f t="shared" si="15"/>
        <v>1.7473864956315338E-2</v>
      </c>
      <c r="I317" s="2">
        <f t="shared" si="14"/>
        <v>1.7473864956315337</v>
      </c>
      <c r="J317" s="2">
        <f t="shared" si="16"/>
        <v>42.369816779170684</v>
      </c>
      <c r="L317" s="2">
        <f t="shared" si="17"/>
        <v>0.15150749962123111</v>
      </c>
      <c r="M317" s="2">
        <f t="shared" si="18"/>
        <v>30.544840887174541</v>
      </c>
    </row>
    <row r="318" spans="1:13" x14ac:dyDescent="0.25">
      <c r="A318" s="4">
        <v>6</v>
      </c>
      <c r="B318" s="4">
        <v>315</v>
      </c>
      <c r="C318" s="4">
        <v>20150</v>
      </c>
      <c r="D318" s="4">
        <v>1.7629999999999999</v>
      </c>
      <c r="E318" s="5">
        <v>15.75</v>
      </c>
      <c r="F318" s="5">
        <v>2.256E-2</v>
      </c>
      <c r="H318" s="2">
        <f t="shared" si="15"/>
        <v>1.762537245593657E-2</v>
      </c>
      <c r="I318" s="2">
        <f t="shared" si="14"/>
        <v>1.762537245593657</v>
      </c>
      <c r="J318" s="2">
        <f t="shared" si="16"/>
        <v>45.323047251687562</v>
      </c>
      <c r="L318" s="2">
        <f t="shared" si="17"/>
        <v>0.1666582495833544</v>
      </c>
      <c r="M318" s="2">
        <f t="shared" si="18"/>
        <v>33.498071359691423</v>
      </c>
    </row>
    <row r="319" spans="1:13" x14ac:dyDescent="0.25">
      <c r="A319" s="4">
        <v>6</v>
      </c>
      <c r="B319" s="4">
        <v>316</v>
      </c>
      <c r="C319" s="4">
        <v>20151</v>
      </c>
      <c r="D319" s="4">
        <v>1.768</v>
      </c>
      <c r="E319" s="5">
        <v>15.8</v>
      </c>
      <c r="F319" s="5">
        <v>2.3060000000000001E-2</v>
      </c>
      <c r="H319" s="2">
        <f t="shared" si="15"/>
        <v>1.7675874955810314E-2</v>
      </c>
      <c r="I319" s="2">
        <f t="shared" si="14"/>
        <v>1.7675874955810313</v>
      </c>
      <c r="J319" s="2">
        <f t="shared" si="16"/>
        <v>46.32754741240759</v>
      </c>
      <c r="L319" s="2">
        <f t="shared" si="17"/>
        <v>0.17170849957072876</v>
      </c>
      <c r="M319" s="2">
        <f t="shared" si="18"/>
        <v>34.50257152041145</v>
      </c>
    </row>
    <row r="320" spans="1:13" x14ac:dyDescent="0.25">
      <c r="A320" s="4">
        <v>6</v>
      </c>
      <c r="B320" s="4">
        <v>317</v>
      </c>
      <c r="C320" s="4">
        <v>20151</v>
      </c>
      <c r="D320" s="4">
        <v>1.768</v>
      </c>
      <c r="E320" s="5">
        <v>15.85</v>
      </c>
      <c r="F320" s="5">
        <v>2.3550000000000001E-2</v>
      </c>
      <c r="H320" s="2">
        <f t="shared" si="15"/>
        <v>1.7675874955810314E-2</v>
      </c>
      <c r="I320" s="2">
        <f t="shared" si="14"/>
        <v>1.7675874955810313</v>
      </c>
      <c r="J320" s="2">
        <f t="shared" si="16"/>
        <v>47.311957569913218</v>
      </c>
      <c r="L320" s="2">
        <f t="shared" si="17"/>
        <v>0.17170849957072876</v>
      </c>
      <c r="M320" s="2">
        <f t="shared" si="18"/>
        <v>35.486981677917072</v>
      </c>
    </row>
    <row r="321" spans="1:13" x14ac:dyDescent="0.25">
      <c r="A321" s="4">
        <v>6</v>
      </c>
      <c r="B321" s="4">
        <v>318</v>
      </c>
      <c r="C321" s="4">
        <v>20155</v>
      </c>
      <c r="D321" s="4">
        <v>1.788</v>
      </c>
      <c r="E321" s="5">
        <v>15.9</v>
      </c>
      <c r="F321" s="5">
        <v>2.5510000000000001E-2</v>
      </c>
      <c r="H321" s="2">
        <f t="shared" si="15"/>
        <v>1.7877884955305286E-2</v>
      </c>
      <c r="I321" s="2">
        <f t="shared" si="14"/>
        <v>1.7877884955305285</v>
      </c>
      <c r="J321" s="2">
        <f t="shared" si="16"/>
        <v>51.249598199935718</v>
      </c>
      <c r="L321" s="2">
        <f t="shared" si="17"/>
        <v>0.19190949952022596</v>
      </c>
      <c r="M321" s="2">
        <f t="shared" si="18"/>
        <v>39.424622307939572</v>
      </c>
    </row>
    <row r="322" spans="1:13" x14ac:dyDescent="0.25">
      <c r="A322" s="4">
        <v>6</v>
      </c>
      <c r="B322" s="4">
        <v>319</v>
      </c>
      <c r="C322" s="4">
        <v>20157</v>
      </c>
      <c r="D322" s="4">
        <v>1.798</v>
      </c>
      <c r="E322" s="5">
        <v>15.95</v>
      </c>
      <c r="F322" s="5">
        <v>2.6980000000000001E-2</v>
      </c>
      <c r="H322" s="2">
        <f t="shared" si="15"/>
        <v>1.7978889955052774E-2</v>
      </c>
      <c r="I322" s="2">
        <f t="shared" si="14"/>
        <v>1.7978889955052775</v>
      </c>
      <c r="J322" s="2">
        <f t="shared" si="16"/>
        <v>54.20282867245259</v>
      </c>
      <c r="L322" s="2">
        <f t="shared" si="17"/>
        <v>0.20200999949497489</v>
      </c>
      <c r="M322" s="2">
        <f t="shared" si="18"/>
        <v>42.37785278045645</v>
      </c>
    </row>
    <row r="323" spans="1:13" x14ac:dyDescent="0.25">
      <c r="A323" s="4">
        <v>6</v>
      </c>
      <c r="B323" s="4">
        <v>320</v>
      </c>
      <c r="C323" s="4">
        <v>20157</v>
      </c>
      <c r="D323" s="4">
        <v>1.798</v>
      </c>
      <c r="E323" s="5">
        <v>16</v>
      </c>
      <c r="F323" s="5">
        <v>2.649E-2</v>
      </c>
      <c r="H323" s="2">
        <f t="shared" si="15"/>
        <v>1.7978889955052774E-2</v>
      </c>
      <c r="I323" s="2">
        <f t="shared" si="14"/>
        <v>1.7978889955052775</v>
      </c>
      <c r="J323" s="2">
        <f t="shared" si="16"/>
        <v>53.218418514946961</v>
      </c>
      <c r="L323" s="2">
        <f t="shared" si="17"/>
        <v>0.20200999949497489</v>
      </c>
      <c r="M323" s="2">
        <f t="shared" si="18"/>
        <v>41.393442622950815</v>
      </c>
    </row>
    <row r="324" spans="1:13" x14ac:dyDescent="0.25">
      <c r="A324" s="4">
        <v>6</v>
      </c>
      <c r="B324" s="4">
        <v>321</v>
      </c>
      <c r="C324" s="4">
        <v>20158</v>
      </c>
      <c r="D324" s="4">
        <v>1.8029999999999999</v>
      </c>
      <c r="E324" s="5">
        <v>16.05</v>
      </c>
      <c r="F324" s="5">
        <v>2.649E-2</v>
      </c>
      <c r="H324" s="2">
        <f t="shared" si="15"/>
        <v>1.8029392454926518E-2</v>
      </c>
      <c r="I324" s="2">
        <f t="shared" ref="I324:I387" si="19">H324*100</f>
        <v>1.8029392454926518</v>
      </c>
      <c r="J324" s="2">
        <f t="shared" si="16"/>
        <v>53.218418514946961</v>
      </c>
      <c r="L324" s="2">
        <f t="shared" si="17"/>
        <v>0.20706024948234925</v>
      </c>
      <c r="M324" s="2">
        <f t="shared" si="18"/>
        <v>41.393442622950815</v>
      </c>
    </row>
    <row r="325" spans="1:13" x14ac:dyDescent="0.25">
      <c r="A325" s="4">
        <v>6</v>
      </c>
      <c r="B325" s="4">
        <v>322</v>
      </c>
      <c r="C325" s="4">
        <v>20162</v>
      </c>
      <c r="D325" s="4">
        <v>1.823</v>
      </c>
      <c r="E325" s="5">
        <v>16.100000000000001</v>
      </c>
      <c r="F325" s="5">
        <v>2.9430000000000001E-2</v>
      </c>
      <c r="H325" s="2">
        <f t="shared" si="15"/>
        <v>1.8231402454421494E-2</v>
      </c>
      <c r="I325" s="2">
        <f t="shared" si="19"/>
        <v>1.8231402454421495</v>
      </c>
      <c r="J325" s="2">
        <f t="shared" si="16"/>
        <v>59.124879459980718</v>
      </c>
      <c r="L325" s="2">
        <f t="shared" si="17"/>
        <v>0.22726124943184689</v>
      </c>
      <c r="M325" s="2">
        <f t="shared" si="18"/>
        <v>47.299903567984572</v>
      </c>
    </row>
    <row r="326" spans="1:13" x14ac:dyDescent="0.25">
      <c r="A326" s="4">
        <v>6</v>
      </c>
      <c r="B326" s="4">
        <v>323</v>
      </c>
      <c r="C326" s="4">
        <v>20163</v>
      </c>
      <c r="D326" s="4">
        <v>1.8280000000000001</v>
      </c>
      <c r="E326" s="5">
        <v>16.149999999999999</v>
      </c>
      <c r="F326" s="5">
        <v>3.041E-2</v>
      </c>
      <c r="H326" s="2">
        <f t="shared" si="15"/>
        <v>1.8281904954295238E-2</v>
      </c>
      <c r="I326" s="2">
        <f t="shared" si="19"/>
        <v>1.8281904954295238</v>
      </c>
      <c r="J326" s="2">
        <f t="shared" si="16"/>
        <v>61.093699774991961</v>
      </c>
      <c r="L326" s="2">
        <f t="shared" si="17"/>
        <v>0.23231149941922125</v>
      </c>
      <c r="M326" s="2">
        <f t="shared" si="18"/>
        <v>49.268723882995815</v>
      </c>
    </row>
    <row r="327" spans="1:13" x14ac:dyDescent="0.25">
      <c r="A327" s="4">
        <v>6</v>
      </c>
      <c r="B327" s="4">
        <v>324</v>
      </c>
      <c r="C327" s="4">
        <v>20164</v>
      </c>
      <c r="D327" s="4">
        <v>1.833</v>
      </c>
      <c r="E327" s="5">
        <v>16.2</v>
      </c>
      <c r="F327" s="5">
        <v>3.041E-2</v>
      </c>
      <c r="H327" s="2">
        <f t="shared" ref="H327:H390" si="20">(C327-19801)/19801</f>
        <v>1.8332407454168982E-2</v>
      </c>
      <c r="I327" s="2">
        <f t="shared" si="19"/>
        <v>1.8332407454168982</v>
      </c>
      <c r="J327" s="2">
        <f t="shared" ref="J327:J390" si="21">F327/497.76*1000000</f>
        <v>61.093699774991961</v>
      </c>
      <c r="L327" s="2">
        <f t="shared" si="17"/>
        <v>0.2373617494065956</v>
      </c>
      <c r="M327" s="2">
        <f t="shared" si="18"/>
        <v>49.268723882995815</v>
      </c>
    </row>
    <row r="328" spans="1:13" x14ac:dyDescent="0.25">
      <c r="A328" s="4">
        <v>6</v>
      </c>
      <c r="B328" s="4">
        <v>325</v>
      </c>
      <c r="C328" s="4">
        <v>20166</v>
      </c>
      <c r="D328" s="4">
        <v>1.843</v>
      </c>
      <c r="E328" s="5">
        <v>16.25</v>
      </c>
      <c r="F328" s="5">
        <v>3.1390000000000001E-2</v>
      </c>
      <c r="H328" s="2">
        <f t="shared" si="20"/>
        <v>1.843341245391647E-2</v>
      </c>
      <c r="I328" s="2">
        <f t="shared" si="19"/>
        <v>1.8433412453916471</v>
      </c>
      <c r="J328" s="2">
        <f t="shared" si="21"/>
        <v>63.062520090003225</v>
      </c>
      <c r="L328" s="2">
        <f t="shared" si="17"/>
        <v>0.24746224938134453</v>
      </c>
      <c r="M328" s="2">
        <f t="shared" si="18"/>
        <v>51.237544198007086</v>
      </c>
    </row>
    <row r="329" spans="1:13" x14ac:dyDescent="0.25">
      <c r="A329" s="4">
        <v>6</v>
      </c>
      <c r="B329" s="4">
        <v>326</v>
      </c>
      <c r="C329" s="4">
        <v>20167</v>
      </c>
      <c r="D329" s="4">
        <v>1.8480000000000001</v>
      </c>
      <c r="E329" s="5">
        <v>16.3</v>
      </c>
      <c r="F329" s="5">
        <v>3.2379999999999999E-2</v>
      </c>
      <c r="H329" s="2">
        <f t="shared" si="20"/>
        <v>1.8483914953790214E-2</v>
      </c>
      <c r="I329" s="2">
        <f t="shared" si="19"/>
        <v>1.8483914953790215</v>
      </c>
      <c r="J329" s="2">
        <f t="shared" si="21"/>
        <v>65.051430408228867</v>
      </c>
      <c r="L329" s="2">
        <f t="shared" si="17"/>
        <v>0.25251249936871889</v>
      </c>
      <c r="M329" s="2">
        <f t="shared" si="18"/>
        <v>53.226454516232721</v>
      </c>
    </row>
    <row r="330" spans="1:13" x14ac:dyDescent="0.25">
      <c r="A330" s="4">
        <v>6</v>
      </c>
      <c r="B330" s="4">
        <v>327</v>
      </c>
      <c r="C330" s="4">
        <v>20170</v>
      </c>
      <c r="D330" s="4">
        <v>1.8640000000000001</v>
      </c>
      <c r="E330" s="5">
        <v>16.350000000000001</v>
      </c>
      <c r="F330" s="5">
        <v>3.4340000000000002E-2</v>
      </c>
      <c r="H330" s="2">
        <f t="shared" si="20"/>
        <v>1.8635422453411443E-2</v>
      </c>
      <c r="I330" s="2">
        <f t="shared" si="19"/>
        <v>1.8635422453411443</v>
      </c>
      <c r="J330" s="2">
        <f t="shared" si="21"/>
        <v>68.989071038251367</v>
      </c>
      <c r="L330" s="2">
        <f t="shared" si="17"/>
        <v>0.26766324933084173</v>
      </c>
      <c r="M330" s="2">
        <f t="shared" si="18"/>
        <v>57.164095146255221</v>
      </c>
    </row>
    <row r="331" spans="1:13" x14ac:dyDescent="0.25">
      <c r="A331" s="4">
        <v>6</v>
      </c>
      <c r="B331" s="4">
        <v>328</v>
      </c>
      <c r="C331" s="4">
        <v>20171</v>
      </c>
      <c r="D331" s="4">
        <v>1.869</v>
      </c>
      <c r="E331" s="5">
        <v>16.399999999999999</v>
      </c>
      <c r="F331" s="5">
        <v>3.5810000000000002E-2</v>
      </c>
      <c r="H331" s="2">
        <f t="shared" si="20"/>
        <v>1.8685924953285186E-2</v>
      </c>
      <c r="I331" s="2">
        <f t="shared" si="19"/>
        <v>1.8685924953285187</v>
      </c>
      <c r="J331" s="2">
        <f t="shared" si="21"/>
        <v>71.942301510768246</v>
      </c>
      <c r="L331" s="2">
        <f t="shared" si="17"/>
        <v>0.27271349931821609</v>
      </c>
      <c r="M331" s="2">
        <f t="shared" si="18"/>
        <v>60.117325618772099</v>
      </c>
    </row>
    <row r="332" spans="1:13" x14ac:dyDescent="0.25">
      <c r="A332" s="4">
        <v>6</v>
      </c>
      <c r="B332" s="4">
        <v>329</v>
      </c>
      <c r="C332" s="4">
        <v>20171</v>
      </c>
      <c r="D332" s="4">
        <v>1.869</v>
      </c>
      <c r="E332" s="5">
        <v>16.45</v>
      </c>
      <c r="F332" s="5">
        <v>3.4340000000000002E-2</v>
      </c>
      <c r="H332" s="2">
        <f t="shared" si="20"/>
        <v>1.8685924953285186E-2</v>
      </c>
      <c r="I332" s="2">
        <f t="shared" si="19"/>
        <v>1.8685924953285187</v>
      </c>
      <c r="J332" s="2">
        <f t="shared" si="21"/>
        <v>68.989071038251367</v>
      </c>
      <c r="L332" s="2">
        <f t="shared" si="17"/>
        <v>0.27271349931821609</v>
      </c>
      <c r="M332" s="2">
        <f t="shared" si="18"/>
        <v>57.164095146255221</v>
      </c>
    </row>
    <row r="333" spans="1:13" x14ac:dyDescent="0.25">
      <c r="A333" s="4">
        <v>6</v>
      </c>
      <c r="B333" s="4">
        <v>330</v>
      </c>
      <c r="C333" s="4">
        <v>20175</v>
      </c>
      <c r="D333" s="4">
        <v>1.889</v>
      </c>
      <c r="E333" s="5">
        <v>16.5</v>
      </c>
      <c r="F333" s="5">
        <v>3.6790000000000003E-2</v>
      </c>
      <c r="H333" s="2">
        <f t="shared" si="20"/>
        <v>1.8887934952780162E-2</v>
      </c>
      <c r="I333" s="2">
        <f t="shared" si="19"/>
        <v>1.8887934952780163</v>
      </c>
      <c r="J333" s="2">
        <f t="shared" si="21"/>
        <v>73.911121825779503</v>
      </c>
      <c r="L333" s="2">
        <f t="shared" si="17"/>
        <v>0.29291449926771373</v>
      </c>
      <c r="M333" s="2">
        <f t="shared" si="18"/>
        <v>62.086145933783357</v>
      </c>
    </row>
    <row r="334" spans="1:13" x14ac:dyDescent="0.25">
      <c r="A334" s="4">
        <v>6</v>
      </c>
      <c r="B334" s="4">
        <v>331</v>
      </c>
      <c r="C334" s="4">
        <v>20176</v>
      </c>
      <c r="D334" s="4">
        <v>1.8939999999999999</v>
      </c>
      <c r="E334" s="5">
        <v>16.55</v>
      </c>
      <c r="F334" s="5">
        <v>3.7769999999999998E-2</v>
      </c>
      <c r="H334" s="2">
        <f t="shared" si="20"/>
        <v>1.8938437452653906E-2</v>
      </c>
      <c r="I334" s="2">
        <f t="shared" si="19"/>
        <v>1.8938437452653907</v>
      </c>
      <c r="J334" s="2">
        <f t="shared" si="21"/>
        <v>75.879942140790746</v>
      </c>
      <c r="L334" s="2">
        <f t="shared" si="17"/>
        <v>0.29796474925508809</v>
      </c>
      <c r="M334" s="2">
        <f t="shared" si="18"/>
        <v>64.054966248794599</v>
      </c>
    </row>
    <row r="335" spans="1:13" x14ac:dyDescent="0.25">
      <c r="A335" s="4">
        <v>6</v>
      </c>
      <c r="B335" s="4">
        <v>332</v>
      </c>
      <c r="C335" s="4">
        <v>20177</v>
      </c>
      <c r="D335" s="4">
        <v>1.899</v>
      </c>
      <c r="E335" s="5">
        <v>16.600000000000001</v>
      </c>
      <c r="F335" s="5">
        <v>3.875E-2</v>
      </c>
      <c r="H335" s="2">
        <f t="shared" si="20"/>
        <v>1.898893995252765E-2</v>
      </c>
      <c r="I335" s="2">
        <f t="shared" si="19"/>
        <v>1.898893995252765</v>
      </c>
      <c r="J335" s="2">
        <f t="shared" si="21"/>
        <v>77.848762455801989</v>
      </c>
      <c r="L335" s="2">
        <f t="shared" si="17"/>
        <v>0.30301499924246245</v>
      </c>
      <c r="M335" s="2">
        <f t="shared" si="18"/>
        <v>66.023786563805842</v>
      </c>
    </row>
    <row r="336" spans="1:13" x14ac:dyDescent="0.25">
      <c r="A336" s="4">
        <v>6</v>
      </c>
      <c r="B336" s="4">
        <v>333</v>
      </c>
      <c r="C336" s="4">
        <v>20177</v>
      </c>
      <c r="D336" s="4">
        <v>1.899</v>
      </c>
      <c r="E336" s="5">
        <v>16.649999999999999</v>
      </c>
      <c r="F336" s="5">
        <v>3.8260000000000002E-2</v>
      </c>
      <c r="H336" s="2">
        <f t="shared" si="20"/>
        <v>1.898893995252765E-2</v>
      </c>
      <c r="I336" s="2">
        <f t="shared" si="19"/>
        <v>1.898893995252765</v>
      </c>
      <c r="J336" s="2">
        <f t="shared" si="21"/>
        <v>76.864352298296367</v>
      </c>
      <c r="L336" s="2">
        <f t="shared" si="17"/>
        <v>0.30301499924246245</v>
      </c>
      <c r="M336" s="2">
        <f t="shared" si="18"/>
        <v>65.039376406300221</v>
      </c>
    </row>
    <row r="337" spans="1:13" x14ac:dyDescent="0.25">
      <c r="A337" s="4">
        <v>6</v>
      </c>
      <c r="B337" s="4">
        <v>334</v>
      </c>
      <c r="C337" s="4">
        <v>20180</v>
      </c>
      <c r="D337" s="4">
        <v>1.9139999999999999</v>
      </c>
      <c r="E337" s="5">
        <v>16.7</v>
      </c>
      <c r="F337" s="5">
        <v>3.9730000000000001E-2</v>
      </c>
      <c r="H337" s="2">
        <f t="shared" si="20"/>
        <v>1.9140447452148882E-2</v>
      </c>
      <c r="I337" s="2">
        <f t="shared" si="19"/>
        <v>1.9140447452148883</v>
      </c>
      <c r="J337" s="2">
        <f t="shared" si="21"/>
        <v>79.81758277081326</v>
      </c>
      <c r="L337" s="2">
        <f t="shared" si="17"/>
        <v>0.31816574920458573</v>
      </c>
      <c r="M337" s="2">
        <f t="shared" si="18"/>
        <v>67.992606878817114</v>
      </c>
    </row>
    <row r="338" spans="1:13" x14ac:dyDescent="0.25">
      <c r="A338" s="4">
        <v>6</v>
      </c>
      <c r="B338" s="4">
        <v>335</v>
      </c>
      <c r="C338" s="4">
        <v>20184</v>
      </c>
      <c r="D338" s="4">
        <v>1.9339999999999999</v>
      </c>
      <c r="E338" s="5">
        <v>16.75</v>
      </c>
      <c r="F338" s="5">
        <v>4.2680000000000003E-2</v>
      </c>
      <c r="H338" s="2">
        <f t="shared" si="20"/>
        <v>1.9342457451643855E-2</v>
      </c>
      <c r="I338" s="2">
        <f t="shared" si="19"/>
        <v>1.9342457451643855</v>
      </c>
      <c r="J338" s="2">
        <f t="shared" si="21"/>
        <v>85.744133719061395</v>
      </c>
      <c r="L338" s="2">
        <f t="shared" si="17"/>
        <v>0.33836674915408294</v>
      </c>
      <c r="M338" s="2">
        <f t="shared" si="18"/>
        <v>73.919157827065249</v>
      </c>
    </row>
    <row r="339" spans="1:13" x14ac:dyDescent="0.25">
      <c r="A339" s="4">
        <v>6</v>
      </c>
      <c r="B339" s="4">
        <v>336</v>
      </c>
      <c r="C339" s="4">
        <v>20185</v>
      </c>
      <c r="D339" s="4">
        <v>1.9390000000000001</v>
      </c>
      <c r="E339" s="5">
        <v>16.8</v>
      </c>
      <c r="F339" s="5">
        <v>4.2680000000000003E-2</v>
      </c>
      <c r="H339" s="2">
        <f t="shared" si="20"/>
        <v>1.9392959951517599E-2</v>
      </c>
      <c r="I339" s="2">
        <f t="shared" si="19"/>
        <v>1.9392959951517599</v>
      </c>
      <c r="J339" s="2">
        <f t="shared" si="21"/>
        <v>85.744133719061395</v>
      </c>
      <c r="L339" s="2">
        <f t="shared" si="17"/>
        <v>0.34341699914145729</v>
      </c>
      <c r="M339" s="2">
        <f t="shared" si="18"/>
        <v>73.919157827065249</v>
      </c>
    </row>
    <row r="340" spans="1:13" x14ac:dyDescent="0.25">
      <c r="A340" s="4">
        <v>6</v>
      </c>
      <c r="B340" s="4">
        <v>337</v>
      </c>
      <c r="C340" s="4">
        <v>20185</v>
      </c>
      <c r="D340" s="4">
        <v>1.9390000000000001</v>
      </c>
      <c r="E340" s="5">
        <v>16.850000000000001</v>
      </c>
      <c r="F340" s="5">
        <v>4.317E-2</v>
      </c>
      <c r="H340" s="2">
        <f t="shared" si="20"/>
        <v>1.9392959951517599E-2</v>
      </c>
      <c r="I340" s="2">
        <f t="shared" si="19"/>
        <v>1.9392959951517599</v>
      </c>
      <c r="J340" s="2">
        <f t="shared" si="21"/>
        <v>86.728543876567016</v>
      </c>
      <c r="L340" s="2">
        <f t="shared" si="17"/>
        <v>0.34341699914145729</v>
      </c>
      <c r="M340" s="2">
        <f t="shared" si="18"/>
        <v>74.90356798457087</v>
      </c>
    </row>
    <row r="341" spans="1:13" x14ac:dyDescent="0.25">
      <c r="A341" s="4">
        <v>6</v>
      </c>
      <c r="B341" s="4">
        <v>338</v>
      </c>
      <c r="C341" s="4">
        <v>20186</v>
      </c>
      <c r="D341" s="4">
        <v>1.944</v>
      </c>
      <c r="E341" s="5">
        <v>16.899999999999999</v>
      </c>
      <c r="F341" s="5">
        <v>4.4150000000000002E-2</v>
      </c>
      <c r="H341" s="2">
        <f t="shared" si="20"/>
        <v>1.9443462451391343E-2</v>
      </c>
      <c r="I341" s="2">
        <f t="shared" si="19"/>
        <v>1.9443462451391342</v>
      </c>
      <c r="J341" s="2">
        <f t="shared" si="21"/>
        <v>88.697364191578274</v>
      </c>
      <c r="L341" s="2">
        <f t="shared" si="17"/>
        <v>0.34846724912883165</v>
      </c>
      <c r="M341" s="2">
        <f t="shared" si="18"/>
        <v>76.872388299582127</v>
      </c>
    </row>
    <row r="342" spans="1:13" x14ac:dyDescent="0.25">
      <c r="A342" s="4">
        <v>6</v>
      </c>
      <c r="B342" s="4">
        <v>339</v>
      </c>
      <c r="C342" s="4">
        <v>20190</v>
      </c>
      <c r="D342" s="4">
        <v>1.9650000000000001</v>
      </c>
      <c r="E342" s="5">
        <v>16.95</v>
      </c>
      <c r="F342" s="5">
        <v>4.6600000000000003E-2</v>
      </c>
      <c r="H342" s="2">
        <f t="shared" si="20"/>
        <v>1.9645472450886318E-2</v>
      </c>
      <c r="I342" s="2">
        <f t="shared" si="19"/>
        <v>1.9645472450886319</v>
      </c>
      <c r="J342" s="2">
        <f t="shared" si="21"/>
        <v>93.619414979106409</v>
      </c>
      <c r="L342" s="2">
        <f t="shared" si="17"/>
        <v>0.36866824907832929</v>
      </c>
      <c r="M342" s="2">
        <f t="shared" si="18"/>
        <v>81.794439087110263</v>
      </c>
    </row>
    <row r="343" spans="1:13" x14ac:dyDescent="0.25">
      <c r="A343" s="4">
        <v>6</v>
      </c>
      <c r="B343" s="4">
        <v>340</v>
      </c>
      <c r="C343" s="4">
        <v>20191</v>
      </c>
      <c r="D343" s="4">
        <v>1.97</v>
      </c>
      <c r="E343" s="5">
        <v>17</v>
      </c>
      <c r="F343" s="5">
        <v>4.709E-2</v>
      </c>
      <c r="H343" s="2">
        <f t="shared" si="20"/>
        <v>1.9695974950760062E-2</v>
      </c>
      <c r="I343" s="2">
        <f t="shared" si="19"/>
        <v>1.9695974950760062</v>
      </c>
      <c r="J343" s="2">
        <f t="shared" si="21"/>
        <v>94.603825136612016</v>
      </c>
      <c r="L343" s="2">
        <f t="shared" si="17"/>
        <v>0.37371849906570365</v>
      </c>
      <c r="M343" s="2">
        <f t="shared" si="18"/>
        <v>82.77884924461587</v>
      </c>
    </row>
    <row r="344" spans="1:13" x14ac:dyDescent="0.25">
      <c r="A344" s="4">
        <v>6</v>
      </c>
      <c r="B344" s="4">
        <v>341</v>
      </c>
      <c r="C344" s="4">
        <v>20191</v>
      </c>
      <c r="D344" s="4">
        <v>1.97</v>
      </c>
      <c r="E344" s="5">
        <v>17.05</v>
      </c>
      <c r="F344" s="5">
        <v>4.6600000000000003E-2</v>
      </c>
      <c r="H344" s="2">
        <f t="shared" si="20"/>
        <v>1.9695974950760062E-2</v>
      </c>
      <c r="I344" s="2">
        <f t="shared" si="19"/>
        <v>1.9695974950760062</v>
      </c>
      <c r="J344" s="2">
        <f t="shared" si="21"/>
        <v>93.619414979106409</v>
      </c>
      <c r="L344" s="2">
        <f t="shared" si="17"/>
        <v>0.37371849906570365</v>
      </c>
      <c r="M344" s="2">
        <f t="shared" si="18"/>
        <v>81.794439087110263</v>
      </c>
    </row>
    <row r="345" spans="1:13" x14ac:dyDescent="0.25">
      <c r="A345" s="4">
        <v>6</v>
      </c>
      <c r="B345" s="4">
        <v>342</v>
      </c>
      <c r="C345" s="4">
        <v>20194</v>
      </c>
      <c r="D345" s="4">
        <v>1.9850000000000001</v>
      </c>
      <c r="E345" s="5">
        <v>17.100000000000001</v>
      </c>
      <c r="F345" s="5">
        <v>4.8559999999999999E-2</v>
      </c>
      <c r="H345" s="2">
        <f t="shared" si="20"/>
        <v>1.9847482450381294E-2</v>
      </c>
      <c r="I345" s="2">
        <f t="shared" si="19"/>
        <v>1.9847482450381295</v>
      </c>
      <c r="J345" s="2">
        <f t="shared" si="21"/>
        <v>97.557055609128909</v>
      </c>
      <c r="L345" s="2">
        <f t="shared" si="17"/>
        <v>0.38886924902782694</v>
      </c>
      <c r="M345" s="2">
        <f t="shared" si="18"/>
        <v>85.732079717132763</v>
      </c>
    </row>
    <row r="346" spans="1:13" x14ac:dyDescent="0.25">
      <c r="A346" s="4">
        <v>6</v>
      </c>
      <c r="B346" s="4">
        <v>343</v>
      </c>
      <c r="C346" s="4">
        <v>20197</v>
      </c>
      <c r="D346" s="4">
        <v>2</v>
      </c>
      <c r="E346" s="5">
        <v>17.149999999999999</v>
      </c>
      <c r="F346" s="5">
        <v>5.1020000000000003E-2</v>
      </c>
      <c r="H346" s="2">
        <f t="shared" si="20"/>
        <v>1.9998989950002526E-2</v>
      </c>
      <c r="I346" s="2">
        <f t="shared" si="19"/>
        <v>1.9998989950002526</v>
      </c>
      <c r="J346" s="2">
        <f t="shared" si="21"/>
        <v>102.49919639987144</v>
      </c>
      <c r="L346" s="2">
        <f t="shared" si="17"/>
        <v>0.40401999898995</v>
      </c>
      <c r="M346" s="2">
        <f t="shared" si="18"/>
        <v>90.67422050787529</v>
      </c>
    </row>
    <row r="347" spans="1:13" x14ac:dyDescent="0.25">
      <c r="A347" s="4">
        <v>6</v>
      </c>
      <c r="B347" s="4">
        <v>344</v>
      </c>
      <c r="C347" s="4">
        <v>20199</v>
      </c>
      <c r="D347" s="4">
        <v>2.0099999999999998</v>
      </c>
      <c r="E347" s="5">
        <v>17.2</v>
      </c>
      <c r="F347" s="5">
        <v>5.1020000000000003E-2</v>
      </c>
      <c r="H347" s="2">
        <f t="shared" si="20"/>
        <v>2.0099994949750014E-2</v>
      </c>
      <c r="I347" s="2">
        <f t="shared" si="19"/>
        <v>2.0099994949750015</v>
      </c>
      <c r="J347" s="2">
        <f t="shared" si="21"/>
        <v>102.49919639987144</v>
      </c>
      <c r="L347" s="2">
        <f t="shared" si="17"/>
        <v>0.41412049896469894</v>
      </c>
      <c r="M347" s="2">
        <f t="shared" si="18"/>
        <v>90.67422050787529</v>
      </c>
    </row>
    <row r="348" spans="1:13" x14ac:dyDescent="0.25">
      <c r="A348" s="4">
        <v>6</v>
      </c>
      <c r="B348" s="4">
        <v>345</v>
      </c>
      <c r="C348" s="4">
        <v>20200</v>
      </c>
      <c r="D348" s="4">
        <v>2.0150000000000001</v>
      </c>
      <c r="E348" s="5">
        <v>17.25</v>
      </c>
      <c r="F348" s="5">
        <v>5.151E-2</v>
      </c>
      <c r="H348" s="2">
        <f t="shared" si="20"/>
        <v>2.0150497449623755E-2</v>
      </c>
      <c r="I348" s="2">
        <f t="shared" si="19"/>
        <v>2.0150497449623757</v>
      </c>
      <c r="J348" s="2">
        <f t="shared" si="21"/>
        <v>103.48360655737704</v>
      </c>
      <c r="L348" s="2">
        <f t="shared" si="17"/>
        <v>0.41917074895207307</v>
      </c>
      <c r="M348" s="2">
        <f t="shared" si="18"/>
        <v>91.658630665380898</v>
      </c>
    </row>
    <row r="349" spans="1:13" x14ac:dyDescent="0.25">
      <c r="A349" s="4">
        <v>6</v>
      </c>
      <c r="B349" s="4">
        <v>346</v>
      </c>
      <c r="C349" s="4">
        <v>20201</v>
      </c>
      <c r="D349" s="4">
        <v>2.02</v>
      </c>
      <c r="E349" s="5">
        <v>17.3</v>
      </c>
      <c r="F349" s="5">
        <v>5.2490000000000002E-2</v>
      </c>
      <c r="H349" s="2">
        <f t="shared" si="20"/>
        <v>2.0200999949497499E-2</v>
      </c>
      <c r="I349" s="2">
        <f t="shared" si="19"/>
        <v>2.0200999949497498</v>
      </c>
      <c r="J349" s="2">
        <f t="shared" si="21"/>
        <v>105.4524268723883</v>
      </c>
      <c r="L349" s="2">
        <f t="shared" si="17"/>
        <v>0.4242209989394472</v>
      </c>
      <c r="M349" s="2">
        <f t="shared" si="18"/>
        <v>93.627450980392155</v>
      </c>
    </row>
    <row r="350" spans="1:13" x14ac:dyDescent="0.25">
      <c r="A350" s="4">
        <v>6</v>
      </c>
      <c r="B350" s="4">
        <v>347</v>
      </c>
      <c r="C350" s="4">
        <v>20202</v>
      </c>
      <c r="D350" s="4">
        <v>2.0249999999999999</v>
      </c>
      <c r="E350" s="5">
        <v>17.350000000000001</v>
      </c>
      <c r="F350" s="5">
        <v>5.2979999999999999E-2</v>
      </c>
      <c r="H350" s="2">
        <f t="shared" si="20"/>
        <v>2.0251502449371243E-2</v>
      </c>
      <c r="I350" s="2">
        <f t="shared" si="19"/>
        <v>2.0251502449371244</v>
      </c>
      <c r="J350" s="2">
        <f t="shared" si="21"/>
        <v>106.43683702989392</v>
      </c>
      <c r="L350" s="2">
        <f t="shared" si="17"/>
        <v>0.42927124892682178</v>
      </c>
      <c r="M350" s="2">
        <f t="shared" si="18"/>
        <v>94.611861137897776</v>
      </c>
    </row>
    <row r="351" spans="1:13" x14ac:dyDescent="0.25">
      <c r="A351" s="4">
        <v>6</v>
      </c>
      <c r="B351" s="4">
        <v>348</v>
      </c>
      <c r="C351" s="4">
        <v>20204</v>
      </c>
      <c r="D351" s="4">
        <v>2.0350000000000001</v>
      </c>
      <c r="E351" s="5">
        <v>17.399999999999999</v>
      </c>
      <c r="F351" s="5">
        <v>5.3960000000000001E-2</v>
      </c>
      <c r="H351" s="2">
        <f t="shared" si="20"/>
        <v>2.0352507449118731E-2</v>
      </c>
      <c r="I351" s="2">
        <f t="shared" si="19"/>
        <v>2.0352507449118731</v>
      </c>
      <c r="J351" s="2">
        <f t="shared" si="21"/>
        <v>108.40565734490518</v>
      </c>
      <c r="L351" s="2">
        <f t="shared" si="17"/>
        <v>0.43937174890157049</v>
      </c>
      <c r="M351" s="2">
        <f t="shared" si="18"/>
        <v>96.580681452909033</v>
      </c>
    </row>
    <row r="352" spans="1:13" x14ac:dyDescent="0.25">
      <c r="A352" s="4">
        <v>6</v>
      </c>
      <c r="B352" s="4">
        <v>349</v>
      </c>
      <c r="C352" s="4">
        <v>20205</v>
      </c>
      <c r="D352" s="4">
        <v>2.04</v>
      </c>
      <c r="E352" s="5">
        <v>17.45</v>
      </c>
      <c r="F352" s="5">
        <v>5.4449999999999998E-2</v>
      </c>
      <c r="H352" s="2">
        <f t="shared" si="20"/>
        <v>2.0403009948992475E-2</v>
      </c>
      <c r="I352" s="2">
        <f t="shared" si="19"/>
        <v>2.0403009948992477</v>
      </c>
      <c r="J352" s="2">
        <f t="shared" si="21"/>
        <v>109.3900675024108</v>
      </c>
      <c r="L352" s="2">
        <f t="shared" si="17"/>
        <v>0.44442199888894507</v>
      </c>
      <c r="M352" s="2">
        <f t="shared" si="18"/>
        <v>97.565091610414655</v>
      </c>
    </row>
    <row r="353" spans="1:13" x14ac:dyDescent="0.25">
      <c r="A353" s="4">
        <v>6</v>
      </c>
      <c r="B353" s="4">
        <v>350</v>
      </c>
      <c r="C353" s="4">
        <v>20207</v>
      </c>
      <c r="D353" s="4">
        <v>2.0499999999999998</v>
      </c>
      <c r="E353" s="5">
        <v>17.5</v>
      </c>
      <c r="F353" s="5">
        <v>5.6410000000000002E-2</v>
      </c>
      <c r="H353" s="2">
        <f t="shared" si="20"/>
        <v>2.0504014948739963E-2</v>
      </c>
      <c r="I353" s="2">
        <f t="shared" si="19"/>
        <v>2.0504014948739964</v>
      </c>
      <c r="J353" s="2">
        <f t="shared" si="21"/>
        <v>113.3277081324333</v>
      </c>
      <c r="L353" s="2">
        <f t="shared" si="17"/>
        <v>0.45452249886369378</v>
      </c>
      <c r="M353" s="2">
        <f t="shared" si="18"/>
        <v>101.50273224043715</v>
      </c>
    </row>
    <row r="354" spans="1:13" x14ac:dyDescent="0.25">
      <c r="A354" s="4">
        <v>6</v>
      </c>
      <c r="B354" s="4">
        <v>351</v>
      </c>
      <c r="C354" s="4">
        <v>20208</v>
      </c>
      <c r="D354" s="4">
        <v>2.0550000000000002</v>
      </c>
      <c r="E354" s="5">
        <v>17.55</v>
      </c>
      <c r="F354" s="5">
        <v>5.6899999999999999E-2</v>
      </c>
      <c r="H354" s="2">
        <f t="shared" si="20"/>
        <v>2.0554517448613707E-2</v>
      </c>
      <c r="I354" s="2">
        <f t="shared" si="19"/>
        <v>2.0554517448613705</v>
      </c>
      <c r="J354" s="2">
        <f t="shared" si="21"/>
        <v>114.31211828993894</v>
      </c>
      <c r="L354" s="2">
        <f t="shared" si="17"/>
        <v>0.45957274885106791</v>
      </c>
      <c r="M354" s="2">
        <f t="shared" si="18"/>
        <v>102.48714239794279</v>
      </c>
    </row>
    <row r="355" spans="1:13" x14ac:dyDescent="0.25">
      <c r="A355" s="4">
        <v>6</v>
      </c>
      <c r="B355" s="4">
        <v>352</v>
      </c>
      <c r="C355" s="4">
        <v>20209</v>
      </c>
      <c r="D355" s="4">
        <v>2.0609999999999999</v>
      </c>
      <c r="E355" s="5">
        <v>17.600000000000001</v>
      </c>
      <c r="F355" s="5">
        <v>5.7389999999999997E-2</v>
      </c>
      <c r="H355" s="2">
        <f t="shared" si="20"/>
        <v>2.060501994848745E-2</v>
      </c>
      <c r="I355" s="2">
        <f t="shared" si="19"/>
        <v>2.0605019948487451</v>
      </c>
      <c r="J355" s="2">
        <f t="shared" si="21"/>
        <v>115.29652844744454</v>
      </c>
      <c r="L355" s="2">
        <f t="shared" si="17"/>
        <v>0.46462299883844249</v>
      </c>
      <c r="M355" s="2">
        <f t="shared" si="18"/>
        <v>103.4715525554484</v>
      </c>
    </row>
    <row r="356" spans="1:13" x14ac:dyDescent="0.25">
      <c r="A356" s="4">
        <v>6</v>
      </c>
      <c r="B356" s="4">
        <v>353</v>
      </c>
      <c r="C356" s="4">
        <v>20212</v>
      </c>
      <c r="D356" s="4">
        <v>2.0760000000000001</v>
      </c>
      <c r="E356" s="5">
        <v>17.649999999999999</v>
      </c>
      <c r="F356" s="5">
        <v>5.8860000000000003E-2</v>
      </c>
      <c r="H356" s="2">
        <f t="shared" si="20"/>
        <v>2.0756527448108682E-2</v>
      </c>
      <c r="I356" s="2">
        <f t="shared" si="19"/>
        <v>2.0756527448108684</v>
      </c>
      <c r="J356" s="2">
        <f t="shared" si="21"/>
        <v>118.24975891996144</v>
      </c>
      <c r="L356" s="2">
        <f t="shared" si="17"/>
        <v>0.47977374880056578</v>
      </c>
      <c r="M356" s="2">
        <f t="shared" si="18"/>
        <v>106.42478302796529</v>
      </c>
    </row>
    <row r="357" spans="1:13" x14ac:dyDescent="0.25">
      <c r="A357" s="4">
        <v>6</v>
      </c>
      <c r="B357" s="4">
        <v>354</v>
      </c>
      <c r="C357" s="4">
        <v>20214</v>
      </c>
      <c r="D357" s="4">
        <v>2.0859999999999999</v>
      </c>
      <c r="E357" s="5">
        <v>17.7</v>
      </c>
      <c r="F357" s="5">
        <v>6.0339999999999998E-2</v>
      </c>
      <c r="H357" s="2">
        <f t="shared" si="20"/>
        <v>2.085753244785617E-2</v>
      </c>
      <c r="I357" s="2">
        <f t="shared" si="19"/>
        <v>2.0857532447856171</v>
      </c>
      <c r="J357" s="2">
        <f t="shared" si="21"/>
        <v>121.22307939569269</v>
      </c>
      <c r="L357" s="2">
        <f t="shared" si="17"/>
        <v>0.48987424877531449</v>
      </c>
      <c r="M357" s="2">
        <f t="shared" si="18"/>
        <v>109.39810350369655</v>
      </c>
    </row>
    <row r="358" spans="1:13" x14ac:dyDescent="0.25">
      <c r="A358" s="4">
        <v>6</v>
      </c>
      <c r="B358" s="4">
        <v>355</v>
      </c>
      <c r="C358" s="4">
        <v>20216</v>
      </c>
      <c r="D358" s="4">
        <v>2.0960000000000001</v>
      </c>
      <c r="E358" s="5">
        <v>17.75</v>
      </c>
      <c r="F358" s="5">
        <v>6.1809999999999997E-2</v>
      </c>
      <c r="H358" s="2">
        <f t="shared" si="20"/>
        <v>2.0958537447603655E-2</v>
      </c>
      <c r="I358" s="2">
        <f t="shared" si="19"/>
        <v>2.0958537447603653</v>
      </c>
      <c r="J358" s="2">
        <f t="shared" si="21"/>
        <v>124.17630986820959</v>
      </c>
      <c r="L358" s="2">
        <f t="shared" si="17"/>
        <v>0.49997474875006276</v>
      </c>
      <c r="M358" s="2">
        <f t="shared" si="18"/>
        <v>112.35133397621344</v>
      </c>
    </row>
    <row r="359" spans="1:13" x14ac:dyDescent="0.25">
      <c r="A359" s="4">
        <v>6</v>
      </c>
      <c r="B359" s="4">
        <v>356</v>
      </c>
      <c r="C359" s="4">
        <v>20216</v>
      </c>
      <c r="D359" s="4">
        <v>2.0960000000000001</v>
      </c>
      <c r="E359" s="5">
        <v>17.8</v>
      </c>
      <c r="F359" s="5">
        <v>6.1809999999999997E-2</v>
      </c>
      <c r="H359" s="2">
        <f t="shared" si="20"/>
        <v>2.0958537447603655E-2</v>
      </c>
      <c r="I359" s="2">
        <f t="shared" si="19"/>
        <v>2.0958537447603653</v>
      </c>
      <c r="J359" s="2">
        <f t="shared" si="21"/>
        <v>124.17630986820959</v>
      </c>
      <c r="L359" s="2">
        <f t="shared" si="17"/>
        <v>0.49997474875006276</v>
      </c>
      <c r="M359" s="2">
        <f t="shared" si="18"/>
        <v>112.35133397621344</v>
      </c>
    </row>
    <row r="360" spans="1:13" x14ac:dyDescent="0.25">
      <c r="A360" s="4">
        <v>6</v>
      </c>
      <c r="B360" s="4">
        <v>357</v>
      </c>
      <c r="C360" s="4">
        <v>20218</v>
      </c>
      <c r="D360" s="4">
        <v>2.1059999999999999</v>
      </c>
      <c r="E360" s="5">
        <v>17.850000000000001</v>
      </c>
      <c r="F360" s="5">
        <v>6.1809999999999997E-2</v>
      </c>
      <c r="H360" s="2">
        <f t="shared" si="20"/>
        <v>2.1059542447351143E-2</v>
      </c>
      <c r="I360" s="2">
        <f t="shared" si="19"/>
        <v>2.1059542447351145</v>
      </c>
      <c r="J360" s="2">
        <f t="shared" si="21"/>
        <v>124.17630986820959</v>
      </c>
      <c r="L360" s="2">
        <f t="shared" si="17"/>
        <v>0.51007524872481191</v>
      </c>
      <c r="M360" s="2">
        <f t="shared" si="18"/>
        <v>112.35133397621344</v>
      </c>
    </row>
    <row r="361" spans="1:13" x14ac:dyDescent="0.25">
      <c r="A361" s="4">
        <v>6</v>
      </c>
      <c r="B361" s="4">
        <v>358</v>
      </c>
      <c r="C361" s="4">
        <v>20221</v>
      </c>
      <c r="D361" s="4">
        <v>2.121</v>
      </c>
      <c r="E361" s="5">
        <v>17.899999999999999</v>
      </c>
      <c r="F361" s="5">
        <v>6.4259999999999998E-2</v>
      </c>
      <c r="H361" s="2">
        <f t="shared" si="20"/>
        <v>2.1211049946972375E-2</v>
      </c>
      <c r="I361" s="2">
        <f t="shared" si="19"/>
        <v>2.1211049946972373</v>
      </c>
      <c r="J361" s="2">
        <f t="shared" si="21"/>
        <v>129.09836065573771</v>
      </c>
      <c r="L361" s="2">
        <f t="shared" si="17"/>
        <v>0.52522599868693476</v>
      </c>
      <c r="M361" s="2">
        <f t="shared" si="18"/>
        <v>117.27338476374156</v>
      </c>
    </row>
    <row r="362" spans="1:13" x14ac:dyDescent="0.25">
      <c r="A362" s="4">
        <v>6</v>
      </c>
      <c r="B362" s="4">
        <v>359</v>
      </c>
      <c r="C362" s="4">
        <v>20222</v>
      </c>
      <c r="D362" s="4">
        <v>2.1259999999999999</v>
      </c>
      <c r="E362" s="5">
        <v>17.95</v>
      </c>
      <c r="F362" s="5">
        <v>6.4750000000000002E-2</v>
      </c>
      <c r="H362" s="2">
        <f t="shared" si="20"/>
        <v>2.1261552446846119E-2</v>
      </c>
      <c r="I362" s="2">
        <f t="shared" si="19"/>
        <v>2.1261552446846119</v>
      </c>
      <c r="J362" s="2">
        <f t="shared" si="21"/>
        <v>130.08277081324334</v>
      </c>
      <c r="L362" s="2">
        <f t="shared" si="17"/>
        <v>0.53027624867430934</v>
      </c>
      <c r="M362" s="2">
        <f t="shared" si="18"/>
        <v>118.2577949212472</v>
      </c>
    </row>
    <row r="363" spans="1:13" x14ac:dyDescent="0.25">
      <c r="A363" s="4">
        <v>6</v>
      </c>
      <c r="B363" s="4">
        <v>360</v>
      </c>
      <c r="C363" s="4">
        <v>20223</v>
      </c>
      <c r="D363" s="4">
        <v>2.1309999999999998</v>
      </c>
      <c r="E363" s="5">
        <v>18</v>
      </c>
      <c r="F363" s="5">
        <v>6.4259999999999998E-2</v>
      </c>
      <c r="H363" s="2">
        <f t="shared" si="20"/>
        <v>2.1312054946719863E-2</v>
      </c>
      <c r="I363" s="2">
        <f t="shared" si="19"/>
        <v>2.1312054946719861</v>
      </c>
      <c r="J363" s="2">
        <f t="shared" si="21"/>
        <v>129.09836065573771</v>
      </c>
      <c r="L363" s="2">
        <f t="shared" si="17"/>
        <v>0.53532649866168347</v>
      </c>
      <c r="M363" s="2">
        <f t="shared" si="18"/>
        <v>117.27338476374156</v>
      </c>
    </row>
    <row r="364" spans="1:13" x14ac:dyDescent="0.25">
      <c r="A364" s="4">
        <v>6</v>
      </c>
      <c r="B364" s="4">
        <v>361</v>
      </c>
      <c r="C364" s="4">
        <v>20224</v>
      </c>
      <c r="D364" s="4">
        <v>2.1360000000000001</v>
      </c>
      <c r="E364" s="5">
        <v>18.05</v>
      </c>
      <c r="F364" s="5">
        <v>6.4259999999999998E-2</v>
      </c>
      <c r="H364" s="2">
        <f t="shared" si="20"/>
        <v>2.1362557446593607E-2</v>
      </c>
      <c r="I364" s="2">
        <f t="shared" si="19"/>
        <v>2.1362557446593606</v>
      </c>
      <c r="J364" s="2">
        <f t="shared" si="21"/>
        <v>129.09836065573771</v>
      </c>
      <c r="L364" s="2">
        <f t="shared" ref="L364:L427" si="22">I364-$I$298</f>
        <v>0.54037674864905805</v>
      </c>
      <c r="M364" s="2">
        <f t="shared" ref="M364:M427" si="23">J364-$J$298</f>
        <v>117.27338476374156</v>
      </c>
    </row>
    <row r="365" spans="1:13" x14ac:dyDescent="0.25">
      <c r="A365" s="4">
        <v>6</v>
      </c>
      <c r="B365" s="4">
        <v>362</v>
      </c>
      <c r="C365" s="4">
        <v>20226</v>
      </c>
      <c r="D365" s="4">
        <v>2.1459999999999999</v>
      </c>
      <c r="E365" s="5">
        <v>18.100000000000001</v>
      </c>
      <c r="F365" s="5">
        <v>6.6220000000000001E-2</v>
      </c>
      <c r="H365" s="2">
        <f t="shared" si="20"/>
        <v>2.1463562446341095E-2</v>
      </c>
      <c r="I365" s="2">
        <f t="shared" si="19"/>
        <v>2.1463562446341093</v>
      </c>
      <c r="J365" s="2">
        <f t="shared" si="21"/>
        <v>133.03600128576022</v>
      </c>
      <c r="L365" s="2">
        <f t="shared" si="22"/>
        <v>0.55047724862380676</v>
      </c>
      <c r="M365" s="2">
        <f t="shared" si="23"/>
        <v>121.21102539376407</v>
      </c>
    </row>
    <row r="366" spans="1:13" x14ac:dyDescent="0.25">
      <c r="A366" s="4">
        <v>6</v>
      </c>
      <c r="B366" s="4">
        <v>363</v>
      </c>
      <c r="C366" s="4">
        <v>20230</v>
      </c>
      <c r="D366" s="4">
        <v>2.1669999999999998</v>
      </c>
      <c r="E366" s="5">
        <v>18.149999999999999</v>
      </c>
      <c r="F366" s="5">
        <v>6.8180000000000004E-2</v>
      </c>
      <c r="H366" s="2">
        <f t="shared" si="20"/>
        <v>2.166557244583607E-2</v>
      </c>
      <c r="I366" s="2">
        <f t="shared" si="19"/>
        <v>2.1665572445836072</v>
      </c>
      <c r="J366" s="2">
        <f t="shared" si="21"/>
        <v>136.97364191578271</v>
      </c>
      <c r="L366" s="2">
        <f t="shared" si="22"/>
        <v>0.57067824857330463</v>
      </c>
      <c r="M366" s="2">
        <f t="shared" si="23"/>
        <v>125.14866602378656</v>
      </c>
    </row>
    <row r="367" spans="1:13" x14ac:dyDescent="0.25">
      <c r="A367" s="4">
        <v>6</v>
      </c>
      <c r="B367" s="4">
        <v>364</v>
      </c>
      <c r="C367" s="4">
        <v>20231</v>
      </c>
      <c r="D367" s="4">
        <v>2.1720000000000002</v>
      </c>
      <c r="E367" s="5">
        <v>18.2</v>
      </c>
      <c r="F367" s="5">
        <v>6.9169999999999995E-2</v>
      </c>
      <c r="H367" s="2">
        <f t="shared" si="20"/>
        <v>2.1716074945709811E-2</v>
      </c>
      <c r="I367" s="2">
        <f t="shared" si="19"/>
        <v>2.1716074945709809</v>
      </c>
      <c r="J367" s="2">
        <f t="shared" si="21"/>
        <v>138.96255223400834</v>
      </c>
      <c r="L367" s="2">
        <f t="shared" si="22"/>
        <v>0.57572849856067831</v>
      </c>
      <c r="M367" s="2">
        <f t="shared" si="23"/>
        <v>127.1375763420122</v>
      </c>
    </row>
    <row r="368" spans="1:13" x14ac:dyDescent="0.25">
      <c r="A368" s="4">
        <v>6</v>
      </c>
      <c r="B368" s="4">
        <v>365</v>
      </c>
      <c r="C368" s="4">
        <v>20232</v>
      </c>
      <c r="D368" s="4">
        <v>2.177</v>
      </c>
      <c r="E368" s="5">
        <v>18.25</v>
      </c>
      <c r="F368" s="5">
        <v>6.9169999999999995E-2</v>
      </c>
      <c r="H368" s="2">
        <f t="shared" si="20"/>
        <v>2.1766577445583555E-2</v>
      </c>
      <c r="I368" s="2">
        <f t="shared" si="19"/>
        <v>2.1766577445583555</v>
      </c>
      <c r="J368" s="2">
        <f t="shared" si="21"/>
        <v>138.96255223400834</v>
      </c>
      <c r="L368" s="2">
        <f t="shared" si="22"/>
        <v>0.58077874854805289</v>
      </c>
      <c r="M368" s="2">
        <f t="shared" si="23"/>
        <v>127.1375763420122</v>
      </c>
    </row>
    <row r="369" spans="1:13" x14ac:dyDescent="0.25">
      <c r="A369" s="4">
        <v>6</v>
      </c>
      <c r="B369" s="4">
        <v>366</v>
      </c>
      <c r="C369" s="4">
        <v>20234</v>
      </c>
      <c r="D369" s="4">
        <v>2.1869999999999998</v>
      </c>
      <c r="E369" s="5">
        <v>18.3</v>
      </c>
      <c r="F369" s="5">
        <v>7.0150000000000004E-2</v>
      </c>
      <c r="H369" s="2">
        <f t="shared" si="20"/>
        <v>2.1867582445331043E-2</v>
      </c>
      <c r="I369" s="2">
        <f t="shared" si="19"/>
        <v>2.1867582445331042</v>
      </c>
      <c r="J369" s="2">
        <f t="shared" si="21"/>
        <v>140.93137254901961</v>
      </c>
      <c r="L369" s="2">
        <f t="shared" si="22"/>
        <v>0.5908792485228016</v>
      </c>
      <c r="M369" s="2">
        <f t="shared" si="23"/>
        <v>129.10639665702348</v>
      </c>
    </row>
    <row r="370" spans="1:13" x14ac:dyDescent="0.25">
      <c r="A370" s="4">
        <v>6</v>
      </c>
      <c r="B370" s="4">
        <v>367</v>
      </c>
      <c r="C370" s="4">
        <v>20236</v>
      </c>
      <c r="D370" s="4">
        <v>2.1970000000000001</v>
      </c>
      <c r="E370" s="5">
        <v>18.350000000000001</v>
      </c>
      <c r="F370" s="5">
        <v>7.1129999999999999E-2</v>
      </c>
      <c r="H370" s="2">
        <f t="shared" si="20"/>
        <v>2.1968587445078531E-2</v>
      </c>
      <c r="I370" s="2">
        <f t="shared" si="19"/>
        <v>2.1968587445078529</v>
      </c>
      <c r="J370" s="2">
        <f t="shared" si="21"/>
        <v>142.90019286403086</v>
      </c>
      <c r="L370" s="2">
        <f t="shared" si="22"/>
        <v>0.60097974849755031</v>
      </c>
      <c r="M370" s="2">
        <f t="shared" si="23"/>
        <v>131.07521697203472</v>
      </c>
    </row>
    <row r="371" spans="1:13" x14ac:dyDescent="0.25">
      <c r="A371" s="4">
        <v>6</v>
      </c>
      <c r="B371" s="4">
        <v>368</v>
      </c>
      <c r="C371" s="4">
        <v>20236</v>
      </c>
      <c r="D371" s="4">
        <v>2.1970000000000001</v>
      </c>
      <c r="E371" s="5">
        <v>18.399999999999999</v>
      </c>
      <c r="F371" s="5">
        <v>7.1129999999999999E-2</v>
      </c>
      <c r="H371" s="2">
        <f t="shared" si="20"/>
        <v>2.1968587445078531E-2</v>
      </c>
      <c r="I371" s="2">
        <f t="shared" si="19"/>
        <v>2.1968587445078529</v>
      </c>
      <c r="J371" s="2">
        <f t="shared" si="21"/>
        <v>142.90019286403086</v>
      </c>
      <c r="L371" s="2">
        <f t="shared" si="22"/>
        <v>0.60097974849755031</v>
      </c>
      <c r="M371" s="2">
        <f t="shared" si="23"/>
        <v>131.07521697203472</v>
      </c>
    </row>
    <row r="372" spans="1:13" x14ac:dyDescent="0.25">
      <c r="A372" s="4">
        <v>6</v>
      </c>
      <c r="B372" s="4">
        <v>369</v>
      </c>
      <c r="C372" s="4">
        <v>20238</v>
      </c>
      <c r="D372" s="4">
        <v>2.2069999999999999</v>
      </c>
      <c r="E372" s="5">
        <v>18.45</v>
      </c>
      <c r="F372" s="5">
        <v>7.3090000000000002E-2</v>
      </c>
      <c r="H372" s="2">
        <f t="shared" si="20"/>
        <v>2.2069592444826019E-2</v>
      </c>
      <c r="I372" s="2">
        <f t="shared" si="19"/>
        <v>2.2069592444826021</v>
      </c>
      <c r="J372" s="2">
        <f t="shared" si="21"/>
        <v>146.83783349405337</v>
      </c>
      <c r="L372" s="2">
        <f t="shared" si="22"/>
        <v>0.61108024847229947</v>
      </c>
      <c r="M372" s="2">
        <f t="shared" si="23"/>
        <v>135.01285760205724</v>
      </c>
    </row>
    <row r="373" spans="1:13" x14ac:dyDescent="0.25">
      <c r="A373" s="4">
        <v>6</v>
      </c>
      <c r="B373" s="4">
        <v>370</v>
      </c>
      <c r="C373" s="4">
        <v>20239</v>
      </c>
      <c r="D373" s="4">
        <v>2.2120000000000002</v>
      </c>
      <c r="E373" s="5">
        <v>18.5</v>
      </c>
      <c r="F373" s="5">
        <v>7.2599999999999998E-2</v>
      </c>
      <c r="H373" s="2">
        <f t="shared" si="20"/>
        <v>2.2120094944699763E-2</v>
      </c>
      <c r="I373" s="2">
        <f t="shared" si="19"/>
        <v>2.2120094944699762</v>
      </c>
      <c r="J373" s="2">
        <f t="shared" si="21"/>
        <v>145.85342333654773</v>
      </c>
      <c r="L373" s="2">
        <f t="shared" si="22"/>
        <v>0.6161304984596736</v>
      </c>
      <c r="M373" s="2">
        <f t="shared" si="23"/>
        <v>134.0284474445516</v>
      </c>
    </row>
    <row r="374" spans="1:13" x14ac:dyDescent="0.25">
      <c r="A374" s="4">
        <v>6</v>
      </c>
      <c r="B374" s="4">
        <v>371</v>
      </c>
      <c r="C374" s="4">
        <v>20242</v>
      </c>
      <c r="D374" s="4">
        <v>2.2269999999999999</v>
      </c>
      <c r="E374" s="5">
        <v>18.55</v>
      </c>
      <c r="F374" s="5">
        <v>7.3580000000000007E-2</v>
      </c>
      <c r="H374" s="2">
        <f t="shared" si="20"/>
        <v>2.2271602444320995E-2</v>
      </c>
      <c r="I374" s="2">
        <f t="shared" si="19"/>
        <v>2.2271602444320995</v>
      </c>
      <c r="J374" s="2">
        <f t="shared" si="21"/>
        <v>147.82224365155901</v>
      </c>
      <c r="L374" s="2">
        <f t="shared" si="22"/>
        <v>0.63128124842179689</v>
      </c>
      <c r="M374" s="2">
        <f t="shared" si="23"/>
        <v>135.99726775956287</v>
      </c>
    </row>
    <row r="375" spans="1:13" x14ac:dyDescent="0.25">
      <c r="A375" s="4">
        <v>6</v>
      </c>
      <c r="B375" s="4">
        <v>372</v>
      </c>
      <c r="C375" s="4">
        <v>20243</v>
      </c>
      <c r="D375" s="4">
        <v>2.2320000000000002</v>
      </c>
      <c r="E375" s="5">
        <v>18.600000000000001</v>
      </c>
      <c r="F375" s="5">
        <v>7.4560000000000001E-2</v>
      </c>
      <c r="H375" s="2">
        <f t="shared" si="20"/>
        <v>2.2322104944194739E-2</v>
      </c>
      <c r="I375" s="2">
        <f t="shared" si="19"/>
        <v>2.2322104944194741</v>
      </c>
      <c r="J375" s="2">
        <f t="shared" si="21"/>
        <v>149.79106396657025</v>
      </c>
      <c r="L375" s="2">
        <f t="shared" si="22"/>
        <v>0.63633149840917147</v>
      </c>
      <c r="M375" s="2">
        <f t="shared" si="23"/>
        <v>137.96608807457412</v>
      </c>
    </row>
    <row r="376" spans="1:13" x14ac:dyDescent="0.25">
      <c r="A376" s="4">
        <v>6</v>
      </c>
      <c r="B376" s="4">
        <v>373</v>
      </c>
      <c r="C376" s="4">
        <v>20245</v>
      </c>
      <c r="D376" s="4">
        <v>2.242</v>
      </c>
      <c r="E376" s="5">
        <v>18.649999999999999</v>
      </c>
      <c r="F376" s="5">
        <v>7.5050000000000006E-2</v>
      </c>
      <c r="H376" s="2">
        <f t="shared" si="20"/>
        <v>2.2423109943942227E-2</v>
      </c>
      <c r="I376" s="2">
        <f t="shared" si="19"/>
        <v>2.2423109943942228</v>
      </c>
      <c r="J376" s="2">
        <f t="shared" si="21"/>
        <v>150.77547412407588</v>
      </c>
      <c r="L376" s="2">
        <f t="shared" si="22"/>
        <v>0.64643199838392018</v>
      </c>
      <c r="M376" s="2">
        <f t="shared" si="23"/>
        <v>138.95049823207975</v>
      </c>
    </row>
    <row r="377" spans="1:13" x14ac:dyDescent="0.25">
      <c r="A377" s="4">
        <v>6</v>
      </c>
      <c r="B377" s="4">
        <v>374</v>
      </c>
      <c r="C377" s="4">
        <v>20247</v>
      </c>
      <c r="D377" s="4">
        <v>2.2519999999999998</v>
      </c>
      <c r="E377" s="5">
        <v>18.7</v>
      </c>
      <c r="F377" s="5">
        <v>7.7499999999999999E-2</v>
      </c>
      <c r="H377" s="2">
        <f t="shared" si="20"/>
        <v>2.2524114943689711E-2</v>
      </c>
      <c r="I377" s="2">
        <f t="shared" si="19"/>
        <v>2.252411494368971</v>
      </c>
      <c r="J377" s="2">
        <f t="shared" si="21"/>
        <v>155.69752491160398</v>
      </c>
      <c r="L377" s="2">
        <f t="shared" si="22"/>
        <v>0.65653249835866845</v>
      </c>
      <c r="M377" s="2">
        <f t="shared" si="23"/>
        <v>143.87254901960785</v>
      </c>
    </row>
    <row r="378" spans="1:13" x14ac:dyDescent="0.25">
      <c r="A378" s="4">
        <v>6</v>
      </c>
      <c r="B378" s="4">
        <v>375</v>
      </c>
      <c r="C378" s="4">
        <v>20249</v>
      </c>
      <c r="D378" s="4">
        <v>2.2629999999999999</v>
      </c>
      <c r="E378" s="5">
        <v>18.75</v>
      </c>
      <c r="F378" s="5">
        <v>7.7499999999999999E-2</v>
      </c>
      <c r="H378" s="2">
        <f t="shared" si="20"/>
        <v>2.2625119943437199E-2</v>
      </c>
      <c r="I378" s="2">
        <f t="shared" si="19"/>
        <v>2.2625119943437197</v>
      </c>
      <c r="J378" s="2">
        <f t="shared" si="21"/>
        <v>155.69752491160398</v>
      </c>
      <c r="L378" s="2">
        <f t="shared" si="22"/>
        <v>0.66663299833341716</v>
      </c>
      <c r="M378" s="2">
        <f t="shared" si="23"/>
        <v>143.87254901960785</v>
      </c>
    </row>
    <row r="379" spans="1:13" x14ac:dyDescent="0.25">
      <c r="A379" s="4">
        <v>6</v>
      </c>
      <c r="B379" s="4">
        <v>376</v>
      </c>
      <c r="C379" s="4">
        <v>20250</v>
      </c>
      <c r="D379" s="4">
        <v>2.2679999999999998</v>
      </c>
      <c r="E379" s="5">
        <v>18.8</v>
      </c>
      <c r="F379" s="5">
        <v>7.7499999999999999E-2</v>
      </c>
      <c r="H379" s="2">
        <f t="shared" si="20"/>
        <v>2.2675622443310943E-2</v>
      </c>
      <c r="I379" s="2">
        <f t="shared" si="19"/>
        <v>2.2675622443310943</v>
      </c>
      <c r="J379" s="2">
        <f t="shared" si="21"/>
        <v>155.69752491160398</v>
      </c>
      <c r="L379" s="2">
        <f t="shared" si="22"/>
        <v>0.67168324832079174</v>
      </c>
      <c r="M379" s="2">
        <f t="shared" si="23"/>
        <v>143.87254901960785</v>
      </c>
    </row>
    <row r="380" spans="1:13" x14ac:dyDescent="0.25">
      <c r="A380" s="4">
        <v>6</v>
      </c>
      <c r="B380" s="4">
        <v>377</v>
      </c>
      <c r="C380" s="4">
        <v>20251</v>
      </c>
      <c r="D380" s="4">
        <v>2.2730000000000001</v>
      </c>
      <c r="E380" s="5">
        <v>18.850000000000001</v>
      </c>
      <c r="F380" s="5">
        <v>7.8490000000000004E-2</v>
      </c>
      <c r="H380" s="2">
        <f t="shared" si="20"/>
        <v>2.2726124943184687E-2</v>
      </c>
      <c r="I380" s="2">
        <f t="shared" si="19"/>
        <v>2.2726124943184689</v>
      </c>
      <c r="J380" s="2">
        <f t="shared" si="21"/>
        <v>157.68643522982964</v>
      </c>
      <c r="L380" s="2">
        <f t="shared" si="22"/>
        <v>0.67673349830816631</v>
      </c>
      <c r="M380" s="2">
        <f t="shared" si="23"/>
        <v>145.86145933783351</v>
      </c>
    </row>
    <row r="381" spans="1:13" x14ac:dyDescent="0.25">
      <c r="A381" s="4">
        <v>6</v>
      </c>
      <c r="B381" s="4">
        <v>378</v>
      </c>
      <c r="C381" s="4">
        <v>20253</v>
      </c>
      <c r="D381" s="4">
        <v>2.2829999999999999</v>
      </c>
      <c r="E381" s="5">
        <v>18.899999999999999</v>
      </c>
      <c r="F381" s="5">
        <v>7.9469999999999999E-2</v>
      </c>
      <c r="H381" s="2">
        <f t="shared" si="20"/>
        <v>2.2827129942932175E-2</v>
      </c>
      <c r="I381" s="2">
        <f t="shared" si="19"/>
        <v>2.2827129942932176</v>
      </c>
      <c r="J381" s="2">
        <f t="shared" si="21"/>
        <v>159.65525554484088</v>
      </c>
      <c r="L381" s="2">
        <f t="shared" si="22"/>
        <v>0.68683399828291503</v>
      </c>
      <c r="M381" s="2">
        <f t="shared" si="23"/>
        <v>147.83027965284475</v>
      </c>
    </row>
    <row r="382" spans="1:13" x14ac:dyDescent="0.25">
      <c r="A382" s="4">
        <v>6</v>
      </c>
      <c r="B382" s="4">
        <v>379</v>
      </c>
      <c r="C382" s="4">
        <v>20255</v>
      </c>
      <c r="D382" s="4">
        <v>2.2930000000000001</v>
      </c>
      <c r="E382" s="5">
        <v>18.95</v>
      </c>
      <c r="F382" s="5">
        <v>7.9960000000000003E-2</v>
      </c>
      <c r="H382" s="2">
        <f t="shared" si="20"/>
        <v>2.2928134942679663E-2</v>
      </c>
      <c r="I382" s="2">
        <f t="shared" si="19"/>
        <v>2.2928134942679663</v>
      </c>
      <c r="J382" s="2">
        <f t="shared" si="21"/>
        <v>160.63966570234652</v>
      </c>
      <c r="L382" s="2">
        <f t="shared" si="22"/>
        <v>0.69693449825766374</v>
      </c>
      <c r="M382" s="2">
        <f t="shared" si="23"/>
        <v>148.81468981035039</v>
      </c>
    </row>
    <row r="383" spans="1:13" x14ac:dyDescent="0.25">
      <c r="A383" s="4">
        <v>6</v>
      </c>
      <c r="B383" s="4">
        <v>380</v>
      </c>
      <c r="C383" s="4">
        <v>20256</v>
      </c>
      <c r="D383" s="4">
        <v>2.298</v>
      </c>
      <c r="E383" s="5">
        <v>19</v>
      </c>
      <c r="F383" s="5">
        <v>8.0939999999999998E-2</v>
      </c>
      <c r="H383" s="2">
        <f t="shared" si="20"/>
        <v>2.2978637442553407E-2</v>
      </c>
      <c r="I383" s="2">
        <f t="shared" si="19"/>
        <v>2.2978637442553405</v>
      </c>
      <c r="J383" s="2">
        <f t="shared" si="21"/>
        <v>162.60848601735776</v>
      </c>
      <c r="L383" s="2">
        <f t="shared" si="22"/>
        <v>0.70198474824503787</v>
      </c>
      <c r="M383" s="2">
        <f t="shared" si="23"/>
        <v>150.78351012536163</v>
      </c>
    </row>
    <row r="384" spans="1:13" x14ac:dyDescent="0.25">
      <c r="A384" s="4">
        <v>6</v>
      </c>
      <c r="B384" s="4">
        <v>381</v>
      </c>
      <c r="C384" s="4">
        <v>20257</v>
      </c>
      <c r="D384" s="4">
        <v>2.3029999999999999</v>
      </c>
      <c r="E384" s="5">
        <v>19.05</v>
      </c>
      <c r="F384" s="5">
        <v>8.0449999999999994E-2</v>
      </c>
      <c r="H384" s="2">
        <f t="shared" si="20"/>
        <v>2.3029139942427151E-2</v>
      </c>
      <c r="I384" s="2">
        <f t="shared" si="19"/>
        <v>2.302913994242715</v>
      </c>
      <c r="J384" s="2">
        <f t="shared" si="21"/>
        <v>161.62407585985213</v>
      </c>
      <c r="L384" s="2">
        <f t="shared" si="22"/>
        <v>0.70703499823241245</v>
      </c>
      <c r="M384" s="2">
        <f t="shared" si="23"/>
        <v>149.79909996785599</v>
      </c>
    </row>
    <row r="385" spans="1:13" x14ac:dyDescent="0.25">
      <c r="A385" s="4">
        <v>6</v>
      </c>
      <c r="B385" s="4">
        <v>382</v>
      </c>
      <c r="C385" s="4">
        <v>20261</v>
      </c>
      <c r="D385" s="4">
        <v>2.323</v>
      </c>
      <c r="E385" s="5">
        <v>19.100000000000001</v>
      </c>
      <c r="F385" s="5">
        <v>8.2409999999999997E-2</v>
      </c>
      <c r="H385" s="2">
        <f t="shared" si="20"/>
        <v>2.3231149941922127E-2</v>
      </c>
      <c r="I385" s="2">
        <f t="shared" si="19"/>
        <v>2.3231149941922125</v>
      </c>
      <c r="J385" s="2">
        <f t="shared" si="21"/>
        <v>165.56171648987464</v>
      </c>
      <c r="L385" s="2">
        <f t="shared" si="22"/>
        <v>0.72723599818190987</v>
      </c>
      <c r="M385" s="2">
        <f t="shared" si="23"/>
        <v>153.73674059787851</v>
      </c>
    </row>
    <row r="386" spans="1:13" x14ac:dyDescent="0.25">
      <c r="A386" s="4">
        <v>6</v>
      </c>
      <c r="B386" s="4">
        <v>383</v>
      </c>
      <c r="C386" s="4">
        <v>20262</v>
      </c>
      <c r="D386" s="4">
        <v>2.3279999999999998</v>
      </c>
      <c r="E386" s="5">
        <v>19.149999999999999</v>
      </c>
      <c r="F386" s="5">
        <v>8.3390000000000006E-2</v>
      </c>
      <c r="H386" s="2">
        <f t="shared" si="20"/>
        <v>2.3281652441795871E-2</v>
      </c>
      <c r="I386" s="2">
        <f t="shared" si="19"/>
        <v>2.328165244179587</v>
      </c>
      <c r="J386" s="2">
        <f t="shared" si="21"/>
        <v>167.53053680488591</v>
      </c>
      <c r="L386" s="2">
        <f t="shared" si="22"/>
        <v>0.73228624816928445</v>
      </c>
      <c r="M386" s="2">
        <f t="shared" si="23"/>
        <v>155.70556091288978</v>
      </c>
    </row>
    <row r="387" spans="1:13" x14ac:dyDescent="0.25">
      <c r="A387" s="4">
        <v>6</v>
      </c>
      <c r="B387" s="4">
        <v>384</v>
      </c>
      <c r="C387" s="4">
        <v>20264</v>
      </c>
      <c r="D387" s="4">
        <v>2.3380000000000001</v>
      </c>
      <c r="E387" s="5">
        <v>19.2</v>
      </c>
      <c r="F387" s="5">
        <v>8.4370000000000001E-2</v>
      </c>
      <c r="H387" s="2">
        <f t="shared" si="20"/>
        <v>2.3382657441543355E-2</v>
      </c>
      <c r="I387" s="2">
        <f t="shared" si="19"/>
        <v>2.3382657441543353</v>
      </c>
      <c r="J387" s="2">
        <f t="shared" si="21"/>
        <v>169.49935711989716</v>
      </c>
      <c r="L387" s="2">
        <f t="shared" si="22"/>
        <v>0.74238674814403272</v>
      </c>
      <c r="M387" s="2">
        <f t="shared" si="23"/>
        <v>157.67438122790102</v>
      </c>
    </row>
    <row r="388" spans="1:13" x14ac:dyDescent="0.25">
      <c r="A388" s="4">
        <v>6</v>
      </c>
      <c r="B388" s="4">
        <v>385</v>
      </c>
      <c r="C388" s="4">
        <v>20265</v>
      </c>
      <c r="D388" s="4">
        <v>2.343</v>
      </c>
      <c r="E388" s="5">
        <v>19.25</v>
      </c>
      <c r="F388" s="5">
        <v>8.4860000000000005E-2</v>
      </c>
      <c r="H388" s="2">
        <f t="shared" si="20"/>
        <v>2.3433159941417099E-2</v>
      </c>
      <c r="I388" s="2">
        <f t="shared" ref="I388:I451" si="24">H388*100</f>
        <v>2.3433159941417099</v>
      </c>
      <c r="J388" s="2">
        <f t="shared" si="21"/>
        <v>170.48376727740276</v>
      </c>
      <c r="L388" s="2">
        <f t="shared" si="22"/>
        <v>0.74743699813140729</v>
      </c>
      <c r="M388" s="2">
        <f t="shared" si="23"/>
        <v>158.65879138540663</v>
      </c>
    </row>
    <row r="389" spans="1:13" x14ac:dyDescent="0.25">
      <c r="A389" s="4">
        <v>6</v>
      </c>
      <c r="B389" s="4">
        <v>386</v>
      </c>
      <c r="C389" s="4">
        <v>20267</v>
      </c>
      <c r="D389" s="4">
        <v>2.3530000000000002</v>
      </c>
      <c r="E389" s="5">
        <v>19.3</v>
      </c>
      <c r="F389" s="5">
        <v>8.5349999999999995E-2</v>
      </c>
      <c r="H389" s="2">
        <f t="shared" si="20"/>
        <v>2.3534164941164587E-2</v>
      </c>
      <c r="I389" s="2">
        <f t="shared" si="24"/>
        <v>2.3534164941164586</v>
      </c>
      <c r="J389" s="2">
        <f t="shared" si="21"/>
        <v>171.46817743490837</v>
      </c>
      <c r="L389" s="2">
        <f t="shared" si="22"/>
        <v>0.757537498106156</v>
      </c>
      <c r="M389" s="2">
        <f t="shared" si="23"/>
        <v>159.64320154291224</v>
      </c>
    </row>
    <row r="390" spans="1:13" x14ac:dyDescent="0.25">
      <c r="A390" s="4">
        <v>6</v>
      </c>
      <c r="B390" s="4">
        <v>387</v>
      </c>
      <c r="C390" s="4">
        <v>20268</v>
      </c>
      <c r="D390" s="4">
        <v>2.3580000000000001</v>
      </c>
      <c r="E390" s="5">
        <v>19.350000000000001</v>
      </c>
      <c r="F390" s="5">
        <v>8.584E-2</v>
      </c>
      <c r="H390" s="2">
        <f t="shared" si="20"/>
        <v>2.3584667441038331E-2</v>
      </c>
      <c r="I390" s="2">
        <f t="shared" si="24"/>
        <v>2.3584667441038332</v>
      </c>
      <c r="J390" s="2">
        <f t="shared" si="21"/>
        <v>172.45258759241401</v>
      </c>
      <c r="L390" s="2">
        <f t="shared" si="22"/>
        <v>0.76258774809353058</v>
      </c>
      <c r="M390" s="2">
        <f t="shared" si="23"/>
        <v>160.62761170041787</v>
      </c>
    </row>
    <row r="391" spans="1:13" x14ac:dyDescent="0.25">
      <c r="A391" s="4">
        <v>6</v>
      </c>
      <c r="B391" s="4">
        <v>388</v>
      </c>
      <c r="C391" s="4">
        <v>20269</v>
      </c>
      <c r="D391" s="4">
        <v>2.3639999999999999</v>
      </c>
      <c r="E391" s="5">
        <v>19.399999999999999</v>
      </c>
      <c r="F391" s="5">
        <v>8.6330000000000004E-2</v>
      </c>
      <c r="H391" s="2">
        <f t="shared" ref="H391:H454" si="25">(C391-19801)/19801</f>
        <v>2.3635169940912075E-2</v>
      </c>
      <c r="I391" s="2">
        <f t="shared" si="24"/>
        <v>2.3635169940912073</v>
      </c>
      <c r="J391" s="2">
        <f t="shared" ref="J391:J454" si="26">F391/497.76*1000000</f>
        <v>173.43699774991964</v>
      </c>
      <c r="L391" s="2">
        <f t="shared" si="22"/>
        <v>0.76763799808090472</v>
      </c>
      <c r="M391" s="2">
        <f t="shared" si="23"/>
        <v>161.61202185792351</v>
      </c>
    </row>
    <row r="392" spans="1:13" x14ac:dyDescent="0.25">
      <c r="A392" s="4">
        <v>6</v>
      </c>
      <c r="B392" s="4">
        <v>389</v>
      </c>
      <c r="C392" s="4">
        <v>20270</v>
      </c>
      <c r="D392" s="4">
        <v>2.3690000000000002</v>
      </c>
      <c r="E392" s="5">
        <v>19.45</v>
      </c>
      <c r="F392" s="5">
        <v>8.6330000000000004E-2</v>
      </c>
      <c r="H392" s="2">
        <f t="shared" si="25"/>
        <v>2.3685672440785819E-2</v>
      </c>
      <c r="I392" s="2">
        <f t="shared" si="24"/>
        <v>2.3685672440785819</v>
      </c>
      <c r="J392" s="2">
        <f t="shared" si="26"/>
        <v>173.43699774991964</v>
      </c>
      <c r="L392" s="2">
        <f t="shared" si="22"/>
        <v>0.77268824806827929</v>
      </c>
      <c r="M392" s="2">
        <f t="shared" si="23"/>
        <v>161.61202185792351</v>
      </c>
    </row>
    <row r="393" spans="1:13" x14ac:dyDescent="0.25">
      <c r="A393" s="4">
        <v>6</v>
      </c>
      <c r="B393" s="4">
        <v>390</v>
      </c>
      <c r="C393" s="4">
        <v>20274</v>
      </c>
      <c r="D393" s="4">
        <v>2.3889999999999998</v>
      </c>
      <c r="E393" s="5">
        <v>19.5</v>
      </c>
      <c r="F393" s="5">
        <v>8.8789999999999994E-2</v>
      </c>
      <c r="H393" s="2">
        <f t="shared" si="25"/>
        <v>2.3887682440280795E-2</v>
      </c>
      <c r="I393" s="2">
        <f t="shared" si="24"/>
        <v>2.3887682440280793</v>
      </c>
      <c r="J393" s="2">
        <f t="shared" si="26"/>
        <v>178.37913854066215</v>
      </c>
      <c r="L393" s="2">
        <f t="shared" si="22"/>
        <v>0.79288924801777672</v>
      </c>
      <c r="M393" s="2">
        <f t="shared" si="23"/>
        <v>166.55416264866602</v>
      </c>
    </row>
    <row r="394" spans="1:13" x14ac:dyDescent="0.25">
      <c r="A394" s="4">
        <v>6</v>
      </c>
      <c r="B394" s="4">
        <v>391</v>
      </c>
      <c r="C394" s="4">
        <v>20276</v>
      </c>
      <c r="D394" s="4">
        <v>2.399</v>
      </c>
      <c r="E394" s="5">
        <v>19.55</v>
      </c>
      <c r="F394" s="5">
        <v>8.8789999999999994E-2</v>
      </c>
      <c r="H394" s="2">
        <f t="shared" si="25"/>
        <v>2.3988687440028283E-2</v>
      </c>
      <c r="I394" s="2">
        <f t="shared" si="24"/>
        <v>2.3988687440028285</v>
      </c>
      <c r="J394" s="2">
        <f t="shared" si="26"/>
        <v>178.37913854066215</v>
      </c>
      <c r="L394" s="2">
        <f t="shared" si="22"/>
        <v>0.80298974799252587</v>
      </c>
      <c r="M394" s="2">
        <f t="shared" si="23"/>
        <v>166.55416264866602</v>
      </c>
    </row>
    <row r="395" spans="1:13" x14ac:dyDescent="0.25">
      <c r="A395" s="4">
        <v>6</v>
      </c>
      <c r="B395" s="4">
        <v>392</v>
      </c>
      <c r="C395" s="4">
        <v>20276</v>
      </c>
      <c r="D395" s="4">
        <v>2.399</v>
      </c>
      <c r="E395" s="5">
        <v>19.600000000000001</v>
      </c>
      <c r="F395" s="5">
        <v>8.9770000000000003E-2</v>
      </c>
      <c r="H395" s="2">
        <f t="shared" si="25"/>
        <v>2.3988687440028283E-2</v>
      </c>
      <c r="I395" s="2">
        <f t="shared" si="24"/>
        <v>2.3988687440028285</v>
      </c>
      <c r="J395" s="2">
        <f t="shared" si="26"/>
        <v>180.34795885567343</v>
      </c>
      <c r="L395" s="2">
        <f t="shared" si="22"/>
        <v>0.80298974799252587</v>
      </c>
      <c r="M395" s="2">
        <f t="shared" si="23"/>
        <v>168.52298296367729</v>
      </c>
    </row>
    <row r="396" spans="1:13" x14ac:dyDescent="0.25">
      <c r="A396" s="4">
        <v>6</v>
      </c>
      <c r="B396" s="4">
        <v>393</v>
      </c>
      <c r="C396" s="4">
        <v>20278</v>
      </c>
      <c r="D396" s="4">
        <v>2.4089999999999998</v>
      </c>
      <c r="E396" s="5">
        <v>19.649999999999999</v>
      </c>
      <c r="F396" s="5">
        <v>8.9770000000000003E-2</v>
      </c>
      <c r="H396" s="2">
        <f t="shared" si="25"/>
        <v>2.4089692439775767E-2</v>
      </c>
      <c r="I396" s="2">
        <f t="shared" si="24"/>
        <v>2.4089692439775767</v>
      </c>
      <c r="J396" s="2">
        <f t="shared" si="26"/>
        <v>180.34795885567343</v>
      </c>
      <c r="L396" s="2">
        <f t="shared" si="22"/>
        <v>0.81309024796727414</v>
      </c>
      <c r="M396" s="2">
        <f t="shared" si="23"/>
        <v>168.52298296367729</v>
      </c>
    </row>
    <row r="397" spans="1:13" x14ac:dyDescent="0.25">
      <c r="A397" s="4">
        <v>6</v>
      </c>
      <c r="B397" s="4">
        <v>394</v>
      </c>
      <c r="C397" s="4">
        <v>20280</v>
      </c>
      <c r="D397" s="4">
        <v>2.419</v>
      </c>
      <c r="E397" s="5">
        <v>19.7</v>
      </c>
      <c r="F397" s="5">
        <v>9.0260000000000007E-2</v>
      </c>
      <c r="H397" s="2">
        <f t="shared" si="25"/>
        <v>2.4190697439523255E-2</v>
      </c>
      <c r="I397" s="2">
        <f t="shared" si="24"/>
        <v>2.4190697439523254</v>
      </c>
      <c r="J397" s="2">
        <f t="shared" si="26"/>
        <v>181.33236901317906</v>
      </c>
      <c r="L397" s="2">
        <f t="shared" si="22"/>
        <v>0.82319074794202285</v>
      </c>
      <c r="M397" s="2">
        <f t="shared" si="23"/>
        <v>169.50739312118293</v>
      </c>
    </row>
    <row r="398" spans="1:13" x14ac:dyDescent="0.25">
      <c r="A398" s="4">
        <v>6</v>
      </c>
      <c r="B398" s="4">
        <v>395</v>
      </c>
      <c r="C398" s="4">
        <v>20282</v>
      </c>
      <c r="D398" s="4">
        <v>2.4289999999999998</v>
      </c>
      <c r="E398" s="5">
        <v>19.75</v>
      </c>
      <c r="F398" s="5">
        <v>9.1730000000000006E-2</v>
      </c>
      <c r="H398" s="2">
        <f t="shared" si="25"/>
        <v>2.4291702439270743E-2</v>
      </c>
      <c r="I398" s="2">
        <f t="shared" si="24"/>
        <v>2.4291702439270741</v>
      </c>
      <c r="J398" s="2">
        <f t="shared" si="26"/>
        <v>184.28559948569594</v>
      </c>
      <c r="L398" s="2">
        <f t="shared" si="22"/>
        <v>0.83329124791677156</v>
      </c>
      <c r="M398" s="2">
        <f t="shared" si="23"/>
        <v>172.46062359369981</v>
      </c>
    </row>
    <row r="399" spans="1:13" x14ac:dyDescent="0.25">
      <c r="A399" s="4">
        <v>6</v>
      </c>
      <c r="B399" s="4">
        <v>396</v>
      </c>
      <c r="C399" s="4">
        <v>20283</v>
      </c>
      <c r="D399" s="4">
        <v>2.4340000000000002</v>
      </c>
      <c r="E399" s="5">
        <v>19.8</v>
      </c>
      <c r="F399" s="5">
        <v>9.2710000000000001E-2</v>
      </c>
      <c r="H399" s="2">
        <f t="shared" si="25"/>
        <v>2.4342204939144487E-2</v>
      </c>
      <c r="I399" s="2">
        <f t="shared" si="24"/>
        <v>2.4342204939144487</v>
      </c>
      <c r="J399" s="2">
        <f t="shared" si="26"/>
        <v>186.25441980070718</v>
      </c>
      <c r="L399" s="2">
        <f t="shared" si="22"/>
        <v>0.83834149790414614</v>
      </c>
      <c r="M399" s="2">
        <f t="shared" si="23"/>
        <v>174.42944390871105</v>
      </c>
    </row>
    <row r="400" spans="1:13" x14ac:dyDescent="0.25">
      <c r="A400" s="4">
        <v>6</v>
      </c>
      <c r="B400" s="4">
        <v>397</v>
      </c>
      <c r="C400" s="4">
        <v>20284</v>
      </c>
      <c r="D400" s="4">
        <v>2.4390000000000001</v>
      </c>
      <c r="E400" s="5">
        <v>19.850000000000001</v>
      </c>
      <c r="F400" s="5">
        <v>9.2710000000000001E-2</v>
      </c>
      <c r="H400" s="2">
        <f t="shared" si="25"/>
        <v>2.4392707439018231E-2</v>
      </c>
      <c r="I400" s="2">
        <f t="shared" si="24"/>
        <v>2.4392707439018233</v>
      </c>
      <c r="J400" s="2">
        <f t="shared" si="26"/>
        <v>186.25441980070718</v>
      </c>
      <c r="L400" s="2">
        <f t="shared" si="22"/>
        <v>0.84339174789152072</v>
      </c>
      <c r="M400" s="2">
        <f t="shared" si="23"/>
        <v>174.42944390871105</v>
      </c>
    </row>
    <row r="401" spans="1:13" x14ac:dyDescent="0.25">
      <c r="A401" s="4">
        <v>6</v>
      </c>
      <c r="B401" s="4">
        <v>398</v>
      </c>
      <c r="C401" s="4">
        <v>20286</v>
      </c>
      <c r="D401" s="4">
        <v>2.4489999999999998</v>
      </c>
      <c r="E401" s="5">
        <v>19.899999999999999</v>
      </c>
      <c r="F401" s="5">
        <v>9.3689999999999996E-2</v>
      </c>
      <c r="H401" s="2">
        <f t="shared" si="25"/>
        <v>2.4493712438765719E-2</v>
      </c>
      <c r="I401" s="2">
        <f t="shared" si="24"/>
        <v>2.449371243876572</v>
      </c>
      <c r="J401" s="2">
        <f t="shared" si="26"/>
        <v>188.2232401157184</v>
      </c>
      <c r="L401" s="2">
        <f t="shared" si="22"/>
        <v>0.85349224786626943</v>
      </c>
      <c r="M401" s="2">
        <f t="shared" si="23"/>
        <v>176.39826422372226</v>
      </c>
    </row>
    <row r="402" spans="1:13" x14ac:dyDescent="0.25">
      <c r="A402" s="4">
        <v>6</v>
      </c>
      <c r="B402" s="4">
        <v>399</v>
      </c>
      <c r="C402" s="4">
        <v>20288</v>
      </c>
      <c r="D402" s="4">
        <v>2.4590000000000001</v>
      </c>
      <c r="E402" s="5">
        <v>19.95</v>
      </c>
      <c r="F402" s="5">
        <v>9.2710000000000001E-2</v>
      </c>
      <c r="H402" s="2">
        <f t="shared" si="25"/>
        <v>2.4594717438513207E-2</v>
      </c>
      <c r="I402" s="2">
        <f t="shared" si="24"/>
        <v>2.4594717438513207</v>
      </c>
      <c r="J402" s="2">
        <f t="shared" si="26"/>
        <v>186.25441980070718</v>
      </c>
      <c r="L402" s="2">
        <f t="shared" si="22"/>
        <v>0.86359274784101814</v>
      </c>
      <c r="M402" s="2">
        <f t="shared" si="23"/>
        <v>174.42944390871105</v>
      </c>
    </row>
    <row r="403" spans="1:13" x14ac:dyDescent="0.25">
      <c r="A403" s="4">
        <v>6</v>
      </c>
      <c r="B403" s="4">
        <v>400</v>
      </c>
      <c r="C403" s="4">
        <v>20289</v>
      </c>
      <c r="D403" s="4">
        <v>2.4649999999999999</v>
      </c>
      <c r="E403" s="5">
        <v>20</v>
      </c>
      <c r="F403" s="5">
        <v>9.3689999999999996E-2</v>
      </c>
      <c r="H403" s="2">
        <f t="shared" si="25"/>
        <v>2.4645219938386951E-2</v>
      </c>
      <c r="I403" s="2">
        <f t="shared" si="24"/>
        <v>2.4645219938386953</v>
      </c>
      <c r="J403" s="2">
        <f t="shared" si="26"/>
        <v>188.2232401157184</v>
      </c>
      <c r="L403" s="2">
        <f t="shared" si="22"/>
        <v>0.86864299782839272</v>
      </c>
      <c r="M403" s="2">
        <f t="shared" si="23"/>
        <v>176.39826422372226</v>
      </c>
    </row>
    <row r="404" spans="1:13" x14ac:dyDescent="0.25">
      <c r="A404" s="4">
        <v>6</v>
      </c>
      <c r="B404" s="4">
        <v>401</v>
      </c>
      <c r="C404" s="4">
        <v>20291</v>
      </c>
      <c r="D404" s="4">
        <v>2.4750000000000001</v>
      </c>
      <c r="E404" s="5">
        <v>20.05</v>
      </c>
      <c r="F404" s="5">
        <v>9.5159999999999995E-2</v>
      </c>
      <c r="H404" s="2">
        <f t="shared" si="25"/>
        <v>2.4746224938134439E-2</v>
      </c>
      <c r="I404" s="2">
        <f t="shared" si="24"/>
        <v>2.474622493813444</v>
      </c>
      <c r="J404" s="2">
        <f t="shared" si="26"/>
        <v>191.17647058823528</v>
      </c>
      <c r="L404" s="2">
        <f t="shared" si="22"/>
        <v>0.87874349780314143</v>
      </c>
      <c r="M404" s="2">
        <f t="shared" si="23"/>
        <v>179.35149469623914</v>
      </c>
    </row>
    <row r="405" spans="1:13" x14ac:dyDescent="0.25">
      <c r="A405" s="4">
        <v>6</v>
      </c>
      <c r="B405" s="4">
        <v>402</v>
      </c>
      <c r="C405" s="4">
        <v>20293</v>
      </c>
      <c r="D405" s="4">
        <v>2.4849999999999999</v>
      </c>
      <c r="E405" s="5">
        <v>20.100000000000001</v>
      </c>
      <c r="F405" s="5">
        <v>9.4670000000000004E-2</v>
      </c>
      <c r="H405" s="2">
        <f t="shared" si="25"/>
        <v>2.4847229937881927E-2</v>
      </c>
      <c r="I405" s="2">
        <f t="shared" si="24"/>
        <v>2.4847229937881927</v>
      </c>
      <c r="J405" s="2">
        <f t="shared" si="26"/>
        <v>190.19206043072967</v>
      </c>
      <c r="L405" s="2">
        <f t="shared" si="22"/>
        <v>0.88884399777789014</v>
      </c>
      <c r="M405" s="2">
        <f t="shared" si="23"/>
        <v>178.36708453873354</v>
      </c>
    </row>
    <row r="406" spans="1:13" x14ac:dyDescent="0.25">
      <c r="A406" s="4">
        <v>6</v>
      </c>
      <c r="B406" s="4">
        <v>403</v>
      </c>
      <c r="C406" s="4">
        <v>20295</v>
      </c>
      <c r="D406" s="4">
        <v>2.4950000000000001</v>
      </c>
      <c r="E406" s="5">
        <v>20.149999999999999</v>
      </c>
      <c r="F406" s="5">
        <v>9.5649999999999999E-2</v>
      </c>
      <c r="H406" s="2">
        <f t="shared" si="25"/>
        <v>2.4948234937629411E-2</v>
      </c>
      <c r="I406" s="2">
        <f t="shared" si="24"/>
        <v>2.494823493762941</v>
      </c>
      <c r="J406" s="2">
        <f t="shared" si="26"/>
        <v>192.16088074574091</v>
      </c>
      <c r="L406" s="2">
        <f t="shared" si="22"/>
        <v>0.89894449775263841</v>
      </c>
      <c r="M406" s="2">
        <f t="shared" si="23"/>
        <v>180.33590485374478</v>
      </c>
    </row>
    <row r="407" spans="1:13" x14ac:dyDescent="0.25">
      <c r="A407" s="4">
        <v>6</v>
      </c>
      <c r="B407" s="4">
        <v>404</v>
      </c>
      <c r="C407" s="4">
        <v>20296</v>
      </c>
      <c r="D407" s="4">
        <v>2.5</v>
      </c>
      <c r="E407" s="5">
        <v>20.2</v>
      </c>
      <c r="F407" s="5">
        <v>9.6140000000000003E-2</v>
      </c>
      <c r="H407" s="2">
        <f t="shared" si="25"/>
        <v>2.4998737437503155E-2</v>
      </c>
      <c r="I407" s="2">
        <f t="shared" si="24"/>
        <v>2.4998737437503156</v>
      </c>
      <c r="J407" s="2">
        <f t="shared" si="26"/>
        <v>193.14529090324655</v>
      </c>
      <c r="L407" s="2">
        <f t="shared" si="22"/>
        <v>0.90399474774001298</v>
      </c>
      <c r="M407" s="2">
        <f t="shared" si="23"/>
        <v>181.32031501125041</v>
      </c>
    </row>
    <row r="408" spans="1:13" x14ac:dyDescent="0.25">
      <c r="A408" s="4">
        <v>6</v>
      </c>
      <c r="B408" s="4">
        <v>405</v>
      </c>
      <c r="C408" s="4">
        <v>20298</v>
      </c>
      <c r="D408" s="4">
        <v>2.5099999999999998</v>
      </c>
      <c r="E408" s="5">
        <v>20.25</v>
      </c>
      <c r="F408" s="5">
        <v>9.6629999999999994E-2</v>
      </c>
      <c r="H408" s="2">
        <f t="shared" si="25"/>
        <v>2.5099742437250643E-2</v>
      </c>
      <c r="I408" s="2">
        <f t="shared" si="24"/>
        <v>2.5099742437250643</v>
      </c>
      <c r="J408" s="2">
        <f t="shared" si="26"/>
        <v>194.12970106075218</v>
      </c>
      <c r="L408" s="2">
        <f t="shared" si="22"/>
        <v>0.91409524771476169</v>
      </c>
      <c r="M408" s="2">
        <f t="shared" si="23"/>
        <v>182.30472516875605</v>
      </c>
    </row>
    <row r="409" spans="1:13" x14ac:dyDescent="0.25">
      <c r="A409" s="4">
        <v>6</v>
      </c>
      <c r="B409" s="4">
        <v>406</v>
      </c>
      <c r="C409" s="4">
        <v>20300</v>
      </c>
      <c r="D409" s="4">
        <v>2.52</v>
      </c>
      <c r="E409" s="5">
        <v>20.3</v>
      </c>
      <c r="F409" s="5">
        <v>9.7619999999999998E-2</v>
      </c>
      <c r="H409" s="2">
        <f t="shared" si="25"/>
        <v>2.5200747436998131E-2</v>
      </c>
      <c r="I409" s="2">
        <f t="shared" si="24"/>
        <v>2.520074743699813</v>
      </c>
      <c r="J409" s="2">
        <f t="shared" si="26"/>
        <v>196.11861137897785</v>
      </c>
      <c r="L409" s="2">
        <f t="shared" si="22"/>
        <v>0.92419574768951041</v>
      </c>
      <c r="M409" s="2">
        <f t="shared" si="23"/>
        <v>184.29363548698171</v>
      </c>
    </row>
    <row r="410" spans="1:13" x14ac:dyDescent="0.25">
      <c r="A410" s="4">
        <v>6</v>
      </c>
      <c r="B410" s="4">
        <v>407</v>
      </c>
      <c r="C410" s="4">
        <v>20301</v>
      </c>
      <c r="D410" s="4">
        <v>2.5249999999999999</v>
      </c>
      <c r="E410" s="5">
        <v>20.350000000000001</v>
      </c>
      <c r="F410" s="5">
        <v>9.8599999999999993E-2</v>
      </c>
      <c r="H410" s="2">
        <f t="shared" si="25"/>
        <v>2.5251249936871875E-2</v>
      </c>
      <c r="I410" s="2">
        <f t="shared" si="24"/>
        <v>2.5251249936871876</v>
      </c>
      <c r="J410" s="2">
        <f t="shared" si="26"/>
        <v>198.08743169398906</v>
      </c>
      <c r="L410" s="2">
        <f t="shared" si="22"/>
        <v>0.92924599767688498</v>
      </c>
      <c r="M410" s="2">
        <f t="shared" si="23"/>
        <v>186.26245580199293</v>
      </c>
    </row>
    <row r="411" spans="1:13" x14ac:dyDescent="0.25">
      <c r="A411" s="4">
        <v>6</v>
      </c>
      <c r="B411" s="4">
        <v>408</v>
      </c>
      <c r="C411" s="4">
        <v>20302</v>
      </c>
      <c r="D411" s="4">
        <v>2.5299999999999998</v>
      </c>
      <c r="E411" s="5">
        <v>20.399999999999999</v>
      </c>
      <c r="F411" s="5">
        <v>9.8599999999999993E-2</v>
      </c>
      <c r="H411" s="2">
        <f t="shared" si="25"/>
        <v>2.5301752436745619E-2</v>
      </c>
      <c r="I411" s="2">
        <f t="shared" si="24"/>
        <v>2.5301752436745617</v>
      </c>
      <c r="J411" s="2">
        <f t="shared" si="26"/>
        <v>198.08743169398906</v>
      </c>
      <c r="L411" s="2">
        <f t="shared" si="22"/>
        <v>0.93429624766425912</v>
      </c>
      <c r="M411" s="2">
        <f t="shared" si="23"/>
        <v>186.26245580199293</v>
      </c>
    </row>
    <row r="412" spans="1:13" x14ac:dyDescent="0.25">
      <c r="A412" s="4">
        <v>6</v>
      </c>
      <c r="B412" s="4">
        <v>409</v>
      </c>
      <c r="C412" s="4">
        <v>20304</v>
      </c>
      <c r="D412" s="4">
        <v>2.54</v>
      </c>
      <c r="E412" s="5">
        <v>20.45</v>
      </c>
      <c r="F412" s="5">
        <v>9.9580000000000002E-2</v>
      </c>
      <c r="H412" s="2">
        <f t="shared" si="25"/>
        <v>2.5402757436493107E-2</v>
      </c>
      <c r="I412" s="2">
        <f t="shared" si="24"/>
        <v>2.5402757436493109</v>
      </c>
      <c r="J412" s="2">
        <f t="shared" si="26"/>
        <v>200.05625200900033</v>
      </c>
      <c r="L412" s="2">
        <f t="shared" si="22"/>
        <v>0.94439674763900827</v>
      </c>
      <c r="M412" s="2">
        <f t="shared" si="23"/>
        <v>188.2312761170042</v>
      </c>
    </row>
    <row r="413" spans="1:13" x14ac:dyDescent="0.25">
      <c r="A413" s="4">
        <v>6</v>
      </c>
      <c r="B413" s="4">
        <v>410</v>
      </c>
      <c r="C413" s="4">
        <v>20307</v>
      </c>
      <c r="D413" s="4">
        <v>2.5550000000000002</v>
      </c>
      <c r="E413" s="5">
        <v>20.5</v>
      </c>
      <c r="F413" s="5">
        <v>0.10100000000000001</v>
      </c>
      <c r="H413" s="2">
        <f t="shared" si="25"/>
        <v>2.5554264936114339E-2</v>
      </c>
      <c r="I413" s="2">
        <f t="shared" si="24"/>
        <v>2.5554264936114337</v>
      </c>
      <c r="J413" s="2">
        <f t="shared" si="26"/>
        <v>202.90903246544522</v>
      </c>
      <c r="L413" s="2">
        <f t="shared" si="22"/>
        <v>0.95954749760113112</v>
      </c>
      <c r="M413" s="2">
        <f t="shared" si="23"/>
        <v>191.08405657344909</v>
      </c>
    </row>
    <row r="414" spans="1:13" x14ac:dyDescent="0.25">
      <c r="A414" s="4">
        <v>6</v>
      </c>
      <c r="B414" s="4">
        <v>411</v>
      </c>
      <c r="C414" s="4">
        <v>20308</v>
      </c>
      <c r="D414" s="4">
        <v>2.56</v>
      </c>
      <c r="E414" s="5">
        <v>20.55</v>
      </c>
      <c r="F414" s="5">
        <v>0.10059999999999999</v>
      </c>
      <c r="H414" s="2">
        <f t="shared" si="25"/>
        <v>2.5604767435988083E-2</v>
      </c>
      <c r="I414" s="2">
        <f t="shared" si="24"/>
        <v>2.5604767435988083</v>
      </c>
      <c r="J414" s="2">
        <f t="shared" si="26"/>
        <v>202.10543233686917</v>
      </c>
      <c r="L414" s="2">
        <f t="shared" si="22"/>
        <v>0.96459774758850569</v>
      </c>
      <c r="M414" s="2">
        <f t="shared" si="23"/>
        <v>190.28045644487304</v>
      </c>
    </row>
    <row r="415" spans="1:13" x14ac:dyDescent="0.25">
      <c r="A415" s="4">
        <v>6</v>
      </c>
      <c r="B415" s="4">
        <v>412</v>
      </c>
      <c r="C415" s="4">
        <v>20309</v>
      </c>
      <c r="D415" s="4">
        <v>2.5659999999999998</v>
      </c>
      <c r="E415" s="5">
        <v>20.6</v>
      </c>
      <c r="F415" s="5">
        <v>0.10100000000000001</v>
      </c>
      <c r="H415" s="2">
        <f t="shared" si="25"/>
        <v>2.5655269935861823E-2</v>
      </c>
      <c r="I415" s="2">
        <f t="shared" si="24"/>
        <v>2.5655269935861824</v>
      </c>
      <c r="J415" s="2">
        <f t="shared" si="26"/>
        <v>202.90903246544522</v>
      </c>
      <c r="L415" s="2">
        <f t="shared" si="22"/>
        <v>0.96964799757587983</v>
      </c>
      <c r="M415" s="2">
        <f t="shared" si="23"/>
        <v>191.08405657344909</v>
      </c>
    </row>
    <row r="416" spans="1:13" x14ac:dyDescent="0.25">
      <c r="A416" s="4">
        <v>6</v>
      </c>
      <c r="B416" s="4">
        <v>413</v>
      </c>
      <c r="C416" s="4">
        <v>20311</v>
      </c>
      <c r="D416" s="4">
        <v>2.5760000000000001</v>
      </c>
      <c r="E416" s="5">
        <v>20.65</v>
      </c>
      <c r="F416" s="5">
        <v>0.10100000000000001</v>
      </c>
      <c r="H416" s="2">
        <f t="shared" si="25"/>
        <v>2.5756274935609311E-2</v>
      </c>
      <c r="I416" s="2">
        <f t="shared" si="24"/>
        <v>2.5756274935609311</v>
      </c>
      <c r="J416" s="2">
        <f t="shared" si="26"/>
        <v>202.90903246544522</v>
      </c>
      <c r="L416" s="2">
        <f t="shared" si="22"/>
        <v>0.97974849755062854</v>
      </c>
      <c r="M416" s="2">
        <f t="shared" si="23"/>
        <v>191.08405657344909</v>
      </c>
    </row>
    <row r="417" spans="1:13" x14ac:dyDescent="0.25">
      <c r="A417" s="4">
        <v>6</v>
      </c>
      <c r="B417" s="4">
        <v>414</v>
      </c>
      <c r="C417" s="4">
        <v>20313</v>
      </c>
      <c r="D417" s="4">
        <v>2.5859999999999999</v>
      </c>
      <c r="E417" s="5">
        <v>20.7</v>
      </c>
      <c r="F417" s="5">
        <v>0.10249999999999999</v>
      </c>
      <c r="H417" s="2">
        <f t="shared" si="25"/>
        <v>2.5857279935356799E-2</v>
      </c>
      <c r="I417" s="2">
        <f t="shared" si="24"/>
        <v>2.5857279935356798</v>
      </c>
      <c r="J417" s="2">
        <f t="shared" si="26"/>
        <v>205.92253294760528</v>
      </c>
      <c r="L417" s="2">
        <f t="shared" si="22"/>
        <v>0.98984899752537725</v>
      </c>
      <c r="M417" s="2">
        <f t="shared" si="23"/>
        <v>194.09755705560914</v>
      </c>
    </row>
    <row r="418" spans="1:13" x14ac:dyDescent="0.25">
      <c r="A418" s="4">
        <v>6</v>
      </c>
      <c r="B418" s="4">
        <v>415</v>
      </c>
      <c r="C418" s="4">
        <v>20314</v>
      </c>
      <c r="D418" s="4">
        <v>2.5910000000000002</v>
      </c>
      <c r="E418" s="5">
        <v>20.75</v>
      </c>
      <c r="F418" s="5">
        <v>0.10299999999999999</v>
      </c>
      <c r="H418" s="2">
        <f t="shared" si="25"/>
        <v>2.5907782435230543E-2</v>
      </c>
      <c r="I418" s="2">
        <f t="shared" si="24"/>
        <v>2.5907782435230544</v>
      </c>
      <c r="J418" s="2">
        <f t="shared" si="26"/>
        <v>206.92703310832528</v>
      </c>
      <c r="L418" s="2">
        <f t="shared" si="22"/>
        <v>0.99489924751275183</v>
      </c>
      <c r="M418" s="2">
        <f t="shared" si="23"/>
        <v>195.10205721632914</v>
      </c>
    </row>
    <row r="419" spans="1:13" x14ac:dyDescent="0.25">
      <c r="A419" s="4">
        <v>6</v>
      </c>
      <c r="B419" s="4">
        <v>416</v>
      </c>
      <c r="C419" s="4">
        <v>20315</v>
      </c>
      <c r="D419" s="4">
        <v>2.5960000000000001</v>
      </c>
      <c r="E419" s="5">
        <v>20.8</v>
      </c>
      <c r="F419" s="5">
        <v>0.10249999999999999</v>
      </c>
      <c r="H419" s="2">
        <f t="shared" si="25"/>
        <v>2.5958284935104287E-2</v>
      </c>
      <c r="I419" s="2">
        <f t="shared" si="24"/>
        <v>2.5958284935104285</v>
      </c>
      <c r="J419" s="2">
        <f t="shared" si="26"/>
        <v>205.92253294760528</v>
      </c>
      <c r="L419" s="2">
        <f t="shared" si="22"/>
        <v>0.99994949750012596</v>
      </c>
      <c r="M419" s="2">
        <f t="shared" si="23"/>
        <v>194.09755705560914</v>
      </c>
    </row>
    <row r="420" spans="1:13" x14ac:dyDescent="0.25">
      <c r="A420" s="4">
        <v>6</v>
      </c>
      <c r="B420" s="4">
        <v>417</v>
      </c>
      <c r="C420" s="4">
        <v>20317</v>
      </c>
      <c r="D420" s="4">
        <v>2.6059999999999999</v>
      </c>
      <c r="E420" s="5">
        <v>20.85</v>
      </c>
      <c r="F420" s="5">
        <v>0.10349999999999999</v>
      </c>
      <c r="H420" s="2">
        <f t="shared" si="25"/>
        <v>2.6059289934851775E-2</v>
      </c>
      <c r="I420" s="2">
        <f t="shared" si="24"/>
        <v>2.6059289934851777</v>
      </c>
      <c r="J420" s="2">
        <f t="shared" si="26"/>
        <v>207.9315332690453</v>
      </c>
      <c r="L420" s="2">
        <f t="shared" si="22"/>
        <v>1.0100499974748751</v>
      </c>
      <c r="M420" s="2">
        <f t="shared" si="23"/>
        <v>196.10655737704917</v>
      </c>
    </row>
    <row r="421" spans="1:13" x14ac:dyDescent="0.25">
      <c r="A421" s="4">
        <v>6</v>
      </c>
      <c r="B421" s="4">
        <v>418</v>
      </c>
      <c r="C421" s="4">
        <v>20320</v>
      </c>
      <c r="D421" s="4">
        <v>2.621</v>
      </c>
      <c r="E421" s="5">
        <v>20.9</v>
      </c>
      <c r="F421" s="5">
        <v>0.1055</v>
      </c>
      <c r="H421" s="2">
        <f t="shared" si="25"/>
        <v>2.6210797434473007E-2</v>
      </c>
      <c r="I421" s="2">
        <f t="shared" si="24"/>
        <v>2.6210797434473005</v>
      </c>
      <c r="J421" s="2">
        <f t="shared" si="26"/>
        <v>211.94953391192541</v>
      </c>
      <c r="L421" s="2">
        <f t="shared" si="22"/>
        <v>1.025200747436998</v>
      </c>
      <c r="M421" s="2">
        <f t="shared" si="23"/>
        <v>200.12455801992928</v>
      </c>
    </row>
    <row r="422" spans="1:13" x14ac:dyDescent="0.25">
      <c r="A422" s="4">
        <v>6</v>
      </c>
      <c r="B422" s="4">
        <v>419</v>
      </c>
      <c r="C422" s="4">
        <v>20321</v>
      </c>
      <c r="D422" s="4">
        <v>2.6259999999999999</v>
      </c>
      <c r="E422" s="5">
        <v>20.95</v>
      </c>
      <c r="F422" s="5">
        <v>0.105</v>
      </c>
      <c r="H422" s="2">
        <f t="shared" si="25"/>
        <v>2.6261299934346751E-2</v>
      </c>
      <c r="I422" s="2">
        <f t="shared" si="24"/>
        <v>2.6261299934346751</v>
      </c>
      <c r="J422" s="2">
        <f t="shared" si="26"/>
        <v>210.94503375120539</v>
      </c>
      <c r="L422" s="2">
        <f t="shared" si="22"/>
        <v>1.0302509974243725</v>
      </c>
      <c r="M422" s="2">
        <f t="shared" si="23"/>
        <v>199.12005785920925</v>
      </c>
    </row>
    <row r="423" spans="1:13" x14ac:dyDescent="0.25">
      <c r="A423" s="4">
        <v>6</v>
      </c>
      <c r="B423" s="4">
        <v>420</v>
      </c>
      <c r="C423" s="4">
        <v>20322</v>
      </c>
      <c r="D423" s="4">
        <v>2.6309999999999998</v>
      </c>
      <c r="E423" s="5">
        <v>21</v>
      </c>
      <c r="F423" s="5">
        <v>0.1055</v>
      </c>
      <c r="H423" s="2">
        <f t="shared" si="25"/>
        <v>2.6311802434220495E-2</v>
      </c>
      <c r="I423" s="2">
        <f t="shared" si="24"/>
        <v>2.6311802434220497</v>
      </c>
      <c r="J423" s="2">
        <f t="shared" si="26"/>
        <v>211.94953391192541</v>
      </c>
      <c r="L423" s="2">
        <f t="shared" si="22"/>
        <v>1.0353012474117471</v>
      </c>
      <c r="M423" s="2">
        <f t="shared" si="23"/>
        <v>200.12455801992928</v>
      </c>
    </row>
    <row r="424" spans="1:13" x14ac:dyDescent="0.25">
      <c r="A424" s="4">
        <v>6</v>
      </c>
      <c r="B424" s="4">
        <v>421</v>
      </c>
      <c r="C424" s="4">
        <v>20323</v>
      </c>
      <c r="D424" s="4">
        <v>2.6360000000000001</v>
      </c>
      <c r="E424" s="5">
        <v>21.05</v>
      </c>
      <c r="F424" s="5">
        <v>0.10639999999999999</v>
      </c>
      <c r="H424" s="2">
        <f t="shared" si="25"/>
        <v>2.6362304934094239E-2</v>
      </c>
      <c r="I424" s="2">
        <f t="shared" si="24"/>
        <v>2.6362304934094238</v>
      </c>
      <c r="J424" s="2">
        <f t="shared" si="26"/>
        <v>213.75763420122146</v>
      </c>
      <c r="L424" s="2">
        <f t="shared" si="22"/>
        <v>1.0403514973991212</v>
      </c>
      <c r="M424" s="2">
        <f t="shared" si="23"/>
        <v>201.93265830922533</v>
      </c>
    </row>
    <row r="425" spans="1:13" x14ac:dyDescent="0.25">
      <c r="A425" s="4">
        <v>6</v>
      </c>
      <c r="B425" s="4">
        <v>422</v>
      </c>
      <c r="C425" s="4">
        <v>20326</v>
      </c>
      <c r="D425" s="4">
        <v>2.6509999999999998</v>
      </c>
      <c r="E425" s="5">
        <v>21.1</v>
      </c>
      <c r="F425" s="5">
        <v>0.10639999999999999</v>
      </c>
      <c r="H425" s="2">
        <f t="shared" si="25"/>
        <v>2.6513812433715468E-2</v>
      </c>
      <c r="I425" s="2">
        <f t="shared" si="24"/>
        <v>2.6513812433715467</v>
      </c>
      <c r="J425" s="2">
        <f t="shared" si="26"/>
        <v>213.75763420122146</v>
      </c>
      <c r="L425" s="2">
        <f t="shared" si="22"/>
        <v>1.0555022473612441</v>
      </c>
      <c r="M425" s="2">
        <f t="shared" si="23"/>
        <v>201.93265830922533</v>
      </c>
    </row>
    <row r="426" spans="1:13" x14ac:dyDescent="0.25">
      <c r="A426" s="4">
        <v>6</v>
      </c>
      <c r="B426" s="4">
        <v>423</v>
      </c>
      <c r="C426" s="4">
        <v>20328</v>
      </c>
      <c r="D426" s="4">
        <v>2.661</v>
      </c>
      <c r="E426" s="5">
        <v>21.15</v>
      </c>
      <c r="F426" s="5">
        <v>0.1069</v>
      </c>
      <c r="H426" s="2">
        <f t="shared" si="25"/>
        <v>2.6614817433462955E-2</v>
      </c>
      <c r="I426" s="2">
        <f t="shared" si="24"/>
        <v>2.6614817433462954</v>
      </c>
      <c r="J426" s="2">
        <f t="shared" si="26"/>
        <v>214.76213436194149</v>
      </c>
      <c r="L426" s="2">
        <f t="shared" si="22"/>
        <v>1.0656027473359928</v>
      </c>
      <c r="M426" s="2">
        <f t="shared" si="23"/>
        <v>202.93715846994536</v>
      </c>
    </row>
    <row r="427" spans="1:13" x14ac:dyDescent="0.25">
      <c r="A427" s="4">
        <v>6</v>
      </c>
      <c r="B427" s="4">
        <v>424</v>
      </c>
      <c r="C427" s="4">
        <v>20329</v>
      </c>
      <c r="D427" s="4">
        <v>2.6669999999999998</v>
      </c>
      <c r="E427" s="5">
        <v>21.2</v>
      </c>
      <c r="F427" s="5">
        <v>0.1069</v>
      </c>
      <c r="H427" s="2">
        <f t="shared" si="25"/>
        <v>2.6665319933336699E-2</v>
      </c>
      <c r="I427" s="2">
        <f t="shared" si="24"/>
        <v>2.66653199333367</v>
      </c>
      <c r="J427" s="2">
        <f t="shared" si="26"/>
        <v>214.76213436194149</v>
      </c>
      <c r="L427" s="2">
        <f t="shared" si="22"/>
        <v>1.0706529973233674</v>
      </c>
      <c r="M427" s="2">
        <f t="shared" si="23"/>
        <v>202.93715846994536</v>
      </c>
    </row>
    <row r="428" spans="1:13" x14ac:dyDescent="0.25">
      <c r="A428" s="4">
        <v>6</v>
      </c>
      <c r="B428" s="4">
        <v>425</v>
      </c>
      <c r="C428" s="4">
        <v>20331</v>
      </c>
      <c r="D428" s="4">
        <v>2.677</v>
      </c>
      <c r="E428" s="5">
        <v>21.25</v>
      </c>
      <c r="F428" s="5">
        <v>0.1074</v>
      </c>
      <c r="H428" s="2">
        <f t="shared" si="25"/>
        <v>2.6766324933084187E-2</v>
      </c>
      <c r="I428" s="2">
        <f t="shared" si="24"/>
        <v>2.6766324933084187</v>
      </c>
      <c r="J428" s="2">
        <f t="shared" si="26"/>
        <v>215.76663452266152</v>
      </c>
      <c r="L428" s="2">
        <f t="shared" ref="L428:L491" si="27">I428-$I$298</f>
        <v>1.0807534972981161</v>
      </c>
      <c r="M428" s="2">
        <f t="shared" ref="M428:M491" si="28">J428-$J$298</f>
        <v>203.94165863066539</v>
      </c>
    </row>
    <row r="429" spans="1:13" x14ac:dyDescent="0.25">
      <c r="A429" s="4">
        <v>6</v>
      </c>
      <c r="B429" s="4">
        <v>426</v>
      </c>
      <c r="C429" s="4">
        <v>20332</v>
      </c>
      <c r="D429" s="4">
        <v>2.6819999999999999</v>
      </c>
      <c r="E429" s="5">
        <v>21.3</v>
      </c>
      <c r="F429" s="5">
        <v>0.1084</v>
      </c>
      <c r="H429" s="2">
        <f t="shared" si="25"/>
        <v>2.6816827432957931E-2</v>
      </c>
      <c r="I429" s="2">
        <f t="shared" si="24"/>
        <v>2.6816827432957933</v>
      </c>
      <c r="J429" s="2">
        <f t="shared" si="26"/>
        <v>217.77563484410157</v>
      </c>
      <c r="L429" s="2">
        <f t="shared" si="27"/>
        <v>1.0858037472854907</v>
      </c>
      <c r="M429" s="2">
        <f t="shared" si="28"/>
        <v>205.95065895210544</v>
      </c>
    </row>
    <row r="430" spans="1:13" x14ac:dyDescent="0.25">
      <c r="A430" s="4">
        <v>6</v>
      </c>
      <c r="B430" s="4">
        <v>427</v>
      </c>
      <c r="C430" s="4">
        <v>20334</v>
      </c>
      <c r="D430" s="4">
        <v>2.6920000000000002</v>
      </c>
      <c r="E430" s="5">
        <v>21.35</v>
      </c>
      <c r="F430" s="5">
        <v>0.1084</v>
      </c>
      <c r="H430" s="2">
        <f t="shared" si="25"/>
        <v>2.6917832432705419E-2</v>
      </c>
      <c r="I430" s="2">
        <f t="shared" si="24"/>
        <v>2.691783243270542</v>
      </c>
      <c r="J430" s="2">
        <f t="shared" si="26"/>
        <v>217.77563484410157</v>
      </c>
      <c r="L430" s="2">
        <f t="shared" si="27"/>
        <v>1.0959042472602394</v>
      </c>
      <c r="M430" s="2">
        <f t="shared" si="28"/>
        <v>205.95065895210544</v>
      </c>
    </row>
    <row r="431" spans="1:13" x14ac:dyDescent="0.25">
      <c r="A431" s="4">
        <v>6</v>
      </c>
      <c r="B431" s="4">
        <v>428</v>
      </c>
      <c r="C431" s="4">
        <v>20336</v>
      </c>
      <c r="D431" s="4">
        <v>2.702</v>
      </c>
      <c r="E431" s="5">
        <v>21.4</v>
      </c>
      <c r="F431" s="5">
        <v>0.1094</v>
      </c>
      <c r="H431" s="2">
        <f t="shared" si="25"/>
        <v>2.7018837432452907E-2</v>
      </c>
      <c r="I431" s="2">
        <f t="shared" si="24"/>
        <v>2.7018837432452907</v>
      </c>
      <c r="J431" s="2">
        <f t="shared" si="26"/>
        <v>219.78463516554163</v>
      </c>
      <c r="L431" s="2">
        <f t="shared" si="27"/>
        <v>1.1060047472349881</v>
      </c>
      <c r="M431" s="2">
        <f t="shared" si="28"/>
        <v>207.9596592735455</v>
      </c>
    </row>
    <row r="432" spans="1:13" x14ac:dyDescent="0.25">
      <c r="A432" s="4">
        <v>6</v>
      </c>
      <c r="B432" s="4">
        <v>429</v>
      </c>
      <c r="C432" s="4">
        <v>20337</v>
      </c>
      <c r="D432" s="4">
        <v>2.7069999999999999</v>
      </c>
      <c r="E432" s="5">
        <v>21.45</v>
      </c>
      <c r="F432" s="5">
        <v>0.1089</v>
      </c>
      <c r="H432" s="2">
        <f t="shared" si="25"/>
        <v>2.7069339932326651E-2</v>
      </c>
      <c r="I432" s="2">
        <f t="shared" si="24"/>
        <v>2.7069339932326653</v>
      </c>
      <c r="J432" s="2">
        <f t="shared" si="26"/>
        <v>218.7801350048216</v>
      </c>
      <c r="L432" s="2">
        <f t="shared" si="27"/>
        <v>1.1110549972223627</v>
      </c>
      <c r="M432" s="2">
        <f t="shared" si="28"/>
        <v>206.95515911282547</v>
      </c>
    </row>
    <row r="433" spans="1:13" x14ac:dyDescent="0.25">
      <c r="A433" s="4">
        <v>6</v>
      </c>
      <c r="B433" s="4">
        <v>430</v>
      </c>
      <c r="C433" s="4">
        <v>20340</v>
      </c>
      <c r="D433" s="4">
        <v>2.722</v>
      </c>
      <c r="E433" s="5">
        <v>21.5</v>
      </c>
      <c r="F433" s="5">
        <v>0.1104</v>
      </c>
      <c r="H433" s="2">
        <f t="shared" si="25"/>
        <v>2.7220847431947883E-2</v>
      </c>
      <c r="I433" s="2">
        <f t="shared" si="24"/>
        <v>2.7220847431947881</v>
      </c>
      <c r="J433" s="2">
        <f t="shared" si="26"/>
        <v>221.79363548698169</v>
      </c>
      <c r="L433" s="2">
        <f t="shared" si="27"/>
        <v>1.1262057471844855</v>
      </c>
      <c r="M433" s="2">
        <f t="shared" si="28"/>
        <v>209.96865959498555</v>
      </c>
    </row>
    <row r="434" spans="1:13" x14ac:dyDescent="0.25">
      <c r="A434" s="4">
        <v>6</v>
      </c>
      <c r="B434" s="4">
        <v>431</v>
      </c>
      <c r="C434" s="4">
        <v>20341</v>
      </c>
      <c r="D434" s="4">
        <v>2.7269999999999999</v>
      </c>
      <c r="E434" s="5">
        <v>21.55</v>
      </c>
      <c r="F434" s="5">
        <v>0.1104</v>
      </c>
      <c r="H434" s="2">
        <f t="shared" si="25"/>
        <v>2.7271349931821624E-2</v>
      </c>
      <c r="I434" s="2">
        <f t="shared" si="24"/>
        <v>2.7271349931821622</v>
      </c>
      <c r="J434" s="2">
        <f t="shared" si="26"/>
        <v>221.79363548698169</v>
      </c>
      <c r="L434" s="2">
        <f t="shared" si="27"/>
        <v>1.1312559971718597</v>
      </c>
      <c r="M434" s="2">
        <f t="shared" si="28"/>
        <v>209.96865959498555</v>
      </c>
    </row>
    <row r="435" spans="1:13" x14ac:dyDescent="0.25">
      <c r="A435" s="4">
        <v>6</v>
      </c>
      <c r="B435" s="4">
        <v>432</v>
      </c>
      <c r="C435" s="4">
        <v>20343</v>
      </c>
      <c r="D435" s="4">
        <v>2.7370000000000001</v>
      </c>
      <c r="E435" s="5">
        <v>21.6</v>
      </c>
      <c r="F435" s="5">
        <v>0.1109</v>
      </c>
      <c r="H435" s="2">
        <f t="shared" si="25"/>
        <v>2.7372354931569112E-2</v>
      </c>
      <c r="I435" s="2">
        <f t="shared" si="24"/>
        <v>2.7372354931569109</v>
      </c>
      <c r="J435" s="2">
        <f t="shared" si="26"/>
        <v>222.79813564770168</v>
      </c>
      <c r="L435" s="2">
        <f t="shared" si="27"/>
        <v>1.1413564971466084</v>
      </c>
      <c r="M435" s="2">
        <f t="shared" si="28"/>
        <v>210.97315975570555</v>
      </c>
    </row>
    <row r="436" spans="1:13" x14ac:dyDescent="0.25">
      <c r="A436" s="4">
        <v>6</v>
      </c>
      <c r="B436" s="4">
        <v>433</v>
      </c>
      <c r="C436" s="4">
        <v>20344</v>
      </c>
      <c r="D436" s="4">
        <v>2.742</v>
      </c>
      <c r="E436" s="5">
        <v>21.65</v>
      </c>
      <c r="F436" s="5">
        <v>0.1118</v>
      </c>
      <c r="H436" s="2">
        <f t="shared" si="25"/>
        <v>2.7422857431442856E-2</v>
      </c>
      <c r="I436" s="2">
        <f t="shared" si="24"/>
        <v>2.7422857431442855</v>
      </c>
      <c r="J436" s="2">
        <f t="shared" si="26"/>
        <v>224.60623593699773</v>
      </c>
      <c r="L436" s="2">
        <f t="shared" si="27"/>
        <v>1.1464067471339829</v>
      </c>
      <c r="M436" s="2">
        <f t="shared" si="28"/>
        <v>212.7812600450016</v>
      </c>
    </row>
    <row r="437" spans="1:13" x14ac:dyDescent="0.25">
      <c r="A437" s="4">
        <v>6</v>
      </c>
      <c r="B437" s="4">
        <v>434</v>
      </c>
      <c r="C437" s="4">
        <v>20346</v>
      </c>
      <c r="D437" s="4">
        <v>2.7519999999999998</v>
      </c>
      <c r="E437" s="5">
        <v>21.7</v>
      </c>
      <c r="F437" s="5">
        <v>0.1114</v>
      </c>
      <c r="H437" s="2">
        <f t="shared" si="25"/>
        <v>2.7523862431190343E-2</v>
      </c>
      <c r="I437" s="2">
        <f t="shared" si="24"/>
        <v>2.7523862431190342</v>
      </c>
      <c r="J437" s="2">
        <f t="shared" si="26"/>
        <v>223.80263580842171</v>
      </c>
      <c r="L437" s="2">
        <f t="shared" si="27"/>
        <v>1.1565072471087317</v>
      </c>
      <c r="M437" s="2">
        <f t="shared" si="28"/>
        <v>211.97765991642558</v>
      </c>
    </row>
    <row r="438" spans="1:13" x14ac:dyDescent="0.25">
      <c r="A438" s="4">
        <v>6</v>
      </c>
      <c r="B438" s="4">
        <v>435</v>
      </c>
      <c r="C438" s="4">
        <v>20347</v>
      </c>
      <c r="D438" s="4">
        <v>2.7570000000000001</v>
      </c>
      <c r="E438" s="5">
        <v>21.75</v>
      </c>
      <c r="F438" s="5">
        <v>0.1118</v>
      </c>
      <c r="H438" s="2">
        <f t="shared" si="25"/>
        <v>2.7574364931064087E-2</v>
      </c>
      <c r="I438" s="2">
        <f t="shared" si="24"/>
        <v>2.7574364931064088</v>
      </c>
      <c r="J438" s="2">
        <f t="shared" si="26"/>
        <v>224.60623593699773</v>
      </c>
      <c r="L438" s="2">
        <f t="shared" si="27"/>
        <v>1.1615574970961062</v>
      </c>
      <c r="M438" s="2">
        <f t="shared" si="28"/>
        <v>212.7812600450016</v>
      </c>
    </row>
    <row r="439" spans="1:13" x14ac:dyDescent="0.25">
      <c r="A439" s="4">
        <v>6</v>
      </c>
      <c r="B439" s="4">
        <v>436</v>
      </c>
      <c r="C439" s="4">
        <v>20348</v>
      </c>
      <c r="D439" s="4">
        <v>2.762</v>
      </c>
      <c r="E439" s="5">
        <v>21.8</v>
      </c>
      <c r="F439" s="5">
        <v>0.1118</v>
      </c>
      <c r="H439" s="2">
        <f t="shared" si="25"/>
        <v>2.7624867430937831E-2</v>
      </c>
      <c r="I439" s="2">
        <f t="shared" si="24"/>
        <v>2.7624867430937829</v>
      </c>
      <c r="J439" s="2">
        <f t="shared" si="26"/>
        <v>224.60623593699773</v>
      </c>
      <c r="L439" s="2">
        <f t="shared" si="27"/>
        <v>1.1666077470834804</v>
      </c>
      <c r="M439" s="2">
        <f t="shared" si="28"/>
        <v>212.7812600450016</v>
      </c>
    </row>
    <row r="440" spans="1:13" x14ac:dyDescent="0.25">
      <c r="A440" s="4">
        <v>6</v>
      </c>
      <c r="B440" s="4">
        <v>437</v>
      </c>
      <c r="C440" s="4">
        <v>20351</v>
      </c>
      <c r="D440" s="4">
        <v>2.778</v>
      </c>
      <c r="E440" s="5">
        <v>21.85</v>
      </c>
      <c r="F440" s="5">
        <v>0.1123</v>
      </c>
      <c r="H440" s="2">
        <f t="shared" si="25"/>
        <v>2.7776374930559063E-2</v>
      </c>
      <c r="I440" s="2">
        <f t="shared" si="24"/>
        <v>2.7776374930559062</v>
      </c>
      <c r="J440" s="2">
        <f t="shared" si="26"/>
        <v>225.61073609771776</v>
      </c>
      <c r="L440" s="2">
        <f t="shared" si="27"/>
        <v>1.1817584970456037</v>
      </c>
      <c r="M440" s="2">
        <f t="shared" si="28"/>
        <v>213.78576020572163</v>
      </c>
    </row>
    <row r="441" spans="1:13" x14ac:dyDescent="0.25">
      <c r="A441" s="4">
        <v>6</v>
      </c>
      <c r="B441" s="4">
        <v>438</v>
      </c>
      <c r="C441" s="4">
        <v>20353</v>
      </c>
      <c r="D441" s="4">
        <v>2.7879999999999998</v>
      </c>
      <c r="E441" s="5">
        <v>21.9</v>
      </c>
      <c r="F441" s="5">
        <v>0.1133</v>
      </c>
      <c r="H441" s="2">
        <f t="shared" si="25"/>
        <v>2.7877379930306551E-2</v>
      </c>
      <c r="I441" s="2">
        <f t="shared" si="24"/>
        <v>2.7877379930306549</v>
      </c>
      <c r="J441" s="2">
        <f t="shared" si="26"/>
        <v>227.61973641915785</v>
      </c>
      <c r="L441" s="2">
        <f t="shared" si="27"/>
        <v>1.1918589970203524</v>
      </c>
      <c r="M441" s="2">
        <f t="shared" si="28"/>
        <v>215.79476052716171</v>
      </c>
    </row>
    <row r="442" spans="1:13" x14ac:dyDescent="0.25">
      <c r="A442" s="4">
        <v>6</v>
      </c>
      <c r="B442" s="4">
        <v>439</v>
      </c>
      <c r="C442" s="4">
        <v>20354</v>
      </c>
      <c r="D442" s="4">
        <v>2.7930000000000001</v>
      </c>
      <c r="E442" s="5">
        <v>21.95</v>
      </c>
      <c r="F442" s="5">
        <v>0.1133</v>
      </c>
      <c r="H442" s="2">
        <f t="shared" si="25"/>
        <v>2.7927882430180295E-2</v>
      </c>
      <c r="I442" s="2">
        <f t="shared" si="24"/>
        <v>2.7927882430180295</v>
      </c>
      <c r="J442" s="2">
        <f t="shared" si="26"/>
        <v>227.61973641915785</v>
      </c>
      <c r="L442" s="2">
        <f t="shared" si="27"/>
        <v>1.1969092470077269</v>
      </c>
      <c r="M442" s="2">
        <f t="shared" si="28"/>
        <v>215.79476052716171</v>
      </c>
    </row>
    <row r="443" spans="1:13" x14ac:dyDescent="0.25">
      <c r="A443" s="4">
        <v>6</v>
      </c>
      <c r="B443" s="4">
        <v>440</v>
      </c>
      <c r="C443" s="4">
        <v>20354</v>
      </c>
      <c r="D443" s="4">
        <v>2.7930000000000001</v>
      </c>
      <c r="E443" s="5">
        <v>22</v>
      </c>
      <c r="F443" s="5">
        <v>0.1133</v>
      </c>
      <c r="H443" s="2">
        <f t="shared" si="25"/>
        <v>2.7927882430180295E-2</v>
      </c>
      <c r="I443" s="2">
        <f t="shared" si="24"/>
        <v>2.7927882430180295</v>
      </c>
      <c r="J443" s="2">
        <f t="shared" si="26"/>
        <v>227.61973641915785</v>
      </c>
      <c r="L443" s="2">
        <f t="shared" si="27"/>
        <v>1.1969092470077269</v>
      </c>
      <c r="M443" s="2">
        <f t="shared" si="28"/>
        <v>215.79476052716171</v>
      </c>
    </row>
    <row r="444" spans="1:13" x14ac:dyDescent="0.25">
      <c r="A444" s="4">
        <v>6</v>
      </c>
      <c r="B444" s="4">
        <v>441</v>
      </c>
      <c r="C444" s="4">
        <v>20357</v>
      </c>
      <c r="D444" s="4">
        <v>2.8079999999999998</v>
      </c>
      <c r="E444" s="5">
        <v>22.05</v>
      </c>
      <c r="F444" s="5">
        <v>0.1143</v>
      </c>
      <c r="H444" s="2">
        <f t="shared" si="25"/>
        <v>2.8079389929801524E-2</v>
      </c>
      <c r="I444" s="2">
        <f t="shared" si="24"/>
        <v>2.8079389929801524</v>
      </c>
      <c r="J444" s="2">
        <f t="shared" si="26"/>
        <v>229.62873674059787</v>
      </c>
      <c r="L444" s="2">
        <f t="shared" si="27"/>
        <v>1.2120599969698498</v>
      </c>
      <c r="M444" s="2">
        <f t="shared" si="28"/>
        <v>217.80376084860174</v>
      </c>
    </row>
    <row r="445" spans="1:13" x14ac:dyDescent="0.25">
      <c r="A445" s="4">
        <v>6</v>
      </c>
      <c r="B445" s="4">
        <v>442</v>
      </c>
      <c r="C445" s="4">
        <v>20360</v>
      </c>
      <c r="D445" s="4">
        <v>2.823</v>
      </c>
      <c r="E445" s="5">
        <v>22.1</v>
      </c>
      <c r="F445" s="5">
        <v>0.1158</v>
      </c>
      <c r="H445" s="2">
        <f t="shared" si="25"/>
        <v>2.8230897429422756E-2</v>
      </c>
      <c r="I445" s="2">
        <f t="shared" si="24"/>
        <v>2.8230897429422757</v>
      </c>
      <c r="J445" s="2">
        <f t="shared" si="26"/>
        <v>232.64223722275796</v>
      </c>
      <c r="L445" s="2">
        <f t="shared" si="27"/>
        <v>1.2272107469319731</v>
      </c>
      <c r="M445" s="2">
        <f t="shared" si="28"/>
        <v>220.81726133076182</v>
      </c>
    </row>
    <row r="446" spans="1:13" x14ac:dyDescent="0.25">
      <c r="A446" s="4">
        <v>6</v>
      </c>
      <c r="B446" s="4">
        <v>443</v>
      </c>
      <c r="C446" s="4">
        <v>20360</v>
      </c>
      <c r="D446" s="4">
        <v>2.823</v>
      </c>
      <c r="E446" s="5">
        <v>22.15</v>
      </c>
      <c r="F446" s="5">
        <v>0.1143</v>
      </c>
      <c r="H446" s="2">
        <f t="shared" si="25"/>
        <v>2.8230897429422756E-2</v>
      </c>
      <c r="I446" s="2">
        <f t="shared" si="24"/>
        <v>2.8230897429422757</v>
      </c>
      <c r="J446" s="2">
        <f t="shared" si="26"/>
        <v>229.62873674059787</v>
      </c>
      <c r="L446" s="2">
        <f t="shared" si="27"/>
        <v>1.2272107469319731</v>
      </c>
      <c r="M446" s="2">
        <f t="shared" si="28"/>
        <v>217.80376084860174</v>
      </c>
    </row>
    <row r="447" spans="1:13" x14ac:dyDescent="0.25">
      <c r="A447" s="4">
        <v>6</v>
      </c>
      <c r="B447" s="4">
        <v>444</v>
      </c>
      <c r="C447" s="4">
        <v>20361</v>
      </c>
      <c r="D447" s="4">
        <v>2.8279999999999998</v>
      </c>
      <c r="E447" s="5">
        <v>22.2</v>
      </c>
      <c r="F447" s="5">
        <v>0.1148</v>
      </c>
      <c r="H447" s="2">
        <f t="shared" si="25"/>
        <v>2.82813999292965E-2</v>
      </c>
      <c r="I447" s="2">
        <f t="shared" si="24"/>
        <v>2.8281399929296498</v>
      </c>
      <c r="J447" s="2">
        <f t="shared" si="26"/>
        <v>230.6332369013179</v>
      </c>
      <c r="L447" s="2">
        <f t="shared" si="27"/>
        <v>1.2322609969193472</v>
      </c>
      <c r="M447" s="2">
        <f t="shared" si="28"/>
        <v>218.80826100932177</v>
      </c>
    </row>
    <row r="448" spans="1:13" x14ac:dyDescent="0.25">
      <c r="A448" s="4">
        <v>6</v>
      </c>
      <c r="B448" s="4">
        <v>445</v>
      </c>
      <c r="C448" s="4">
        <v>20363</v>
      </c>
      <c r="D448" s="4">
        <v>2.8380000000000001</v>
      </c>
      <c r="E448" s="5">
        <v>22.25</v>
      </c>
      <c r="F448" s="5">
        <v>0.1158</v>
      </c>
      <c r="H448" s="2">
        <f t="shared" si="25"/>
        <v>2.8382404929043988E-2</v>
      </c>
      <c r="I448" s="2">
        <f t="shared" si="24"/>
        <v>2.8382404929043989</v>
      </c>
      <c r="J448" s="2">
        <f t="shared" si="26"/>
        <v>232.64223722275796</v>
      </c>
      <c r="L448" s="2">
        <f t="shared" si="27"/>
        <v>1.2423614968940964</v>
      </c>
      <c r="M448" s="2">
        <f t="shared" si="28"/>
        <v>220.81726133076182</v>
      </c>
    </row>
    <row r="449" spans="1:13" x14ac:dyDescent="0.25">
      <c r="A449" s="4">
        <v>6</v>
      </c>
      <c r="B449" s="4">
        <v>446</v>
      </c>
      <c r="C449" s="4">
        <v>20366</v>
      </c>
      <c r="D449" s="4">
        <v>2.8530000000000002</v>
      </c>
      <c r="E449" s="5">
        <v>22.3</v>
      </c>
      <c r="F449" s="5">
        <v>0.1172</v>
      </c>
      <c r="H449" s="2">
        <f t="shared" si="25"/>
        <v>2.8533912428665219E-2</v>
      </c>
      <c r="I449" s="2">
        <f t="shared" si="24"/>
        <v>2.8533912428665218</v>
      </c>
      <c r="J449" s="2">
        <f t="shared" si="26"/>
        <v>235.45483767277403</v>
      </c>
      <c r="L449" s="2">
        <f t="shared" si="27"/>
        <v>1.2575122468562192</v>
      </c>
      <c r="M449" s="2">
        <f t="shared" si="28"/>
        <v>223.6298617807779</v>
      </c>
    </row>
    <row r="450" spans="1:13" x14ac:dyDescent="0.25">
      <c r="A450" s="4">
        <v>6</v>
      </c>
      <c r="B450" s="4">
        <v>447</v>
      </c>
      <c r="C450" s="4">
        <v>20368</v>
      </c>
      <c r="D450" s="4">
        <v>2.863</v>
      </c>
      <c r="E450" s="5">
        <v>22.35</v>
      </c>
      <c r="F450" s="5">
        <v>0.1167</v>
      </c>
      <c r="H450" s="2">
        <f t="shared" si="25"/>
        <v>2.8634917428412707E-2</v>
      </c>
      <c r="I450" s="2">
        <f t="shared" si="24"/>
        <v>2.8634917428412709</v>
      </c>
      <c r="J450" s="2">
        <f t="shared" si="26"/>
        <v>234.45033751205401</v>
      </c>
      <c r="L450" s="2">
        <f t="shared" si="27"/>
        <v>1.2676127468309684</v>
      </c>
      <c r="M450" s="2">
        <f t="shared" si="28"/>
        <v>222.62536162005787</v>
      </c>
    </row>
    <row r="451" spans="1:13" x14ac:dyDescent="0.25">
      <c r="A451" s="4">
        <v>6</v>
      </c>
      <c r="B451" s="4">
        <v>448</v>
      </c>
      <c r="C451" s="4">
        <v>20369</v>
      </c>
      <c r="D451" s="4">
        <v>2.8690000000000002</v>
      </c>
      <c r="E451" s="5">
        <v>22.4</v>
      </c>
      <c r="F451" s="5">
        <v>0.1163</v>
      </c>
      <c r="H451" s="2">
        <f t="shared" si="25"/>
        <v>2.8685419928286451E-2</v>
      </c>
      <c r="I451" s="2">
        <f t="shared" si="24"/>
        <v>2.8685419928286451</v>
      </c>
      <c r="J451" s="2">
        <f t="shared" si="26"/>
        <v>233.64673738347798</v>
      </c>
      <c r="L451" s="2">
        <f t="shared" si="27"/>
        <v>1.2726629968183425</v>
      </c>
      <c r="M451" s="2">
        <f t="shared" si="28"/>
        <v>221.82176149148185</v>
      </c>
    </row>
    <row r="452" spans="1:13" x14ac:dyDescent="0.25">
      <c r="A452" s="4">
        <v>6</v>
      </c>
      <c r="B452" s="4">
        <v>449</v>
      </c>
      <c r="C452" s="4">
        <v>20370</v>
      </c>
      <c r="D452" s="4">
        <v>2.8740000000000001</v>
      </c>
      <c r="E452" s="5">
        <v>22.45</v>
      </c>
      <c r="F452" s="5">
        <v>0.1172</v>
      </c>
      <c r="H452" s="2">
        <f t="shared" si="25"/>
        <v>2.8735922428160195E-2</v>
      </c>
      <c r="I452" s="2">
        <f t="shared" ref="I452:I515" si="29">H452*100</f>
        <v>2.8735922428160197</v>
      </c>
      <c r="J452" s="2">
        <f t="shared" si="26"/>
        <v>235.45483767277403</v>
      </c>
      <c r="L452" s="2">
        <f t="shared" si="27"/>
        <v>1.2777132468057171</v>
      </c>
      <c r="M452" s="2">
        <f t="shared" si="28"/>
        <v>223.6298617807779</v>
      </c>
    </row>
    <row r="453" spans="1:13" x14ac:dyDescent="0.25">
      <c r="A453" s="4">
        <v>6</v>
      </c>
      <c r="B453" s="4">
        <v>450</v>
      </c>
      <c r="C453" s="4">
        <v>20373</v>
      </c>
      <c r="D453" s="4">
        <v>2.8889999999999998</v>
      </c>
      <c r="E453" s="5">
        <v>22.5</v>
      </c>
      <c r="F453" s="5">
        <v>0.1177</v>
      </c>
      <c r="H453" s="2">
        <f t="shared" si="25"/>
        <v>2.8887429927781424E-2</v>
      </c>
      <c r="I453" s="2">
        <f t="shared" si="29"/>
        <v>2.8887429927781425</v>
      </c>
      <c r="J453" s="2">
        <f t="shared" si="26"/>
        <v>236.45933783349403</v>
      </c>
      <c r="L453" s="2">
        <f t="shared" si="27"/>
        <v>1.2928639967678399</v>
      </c>
      <c r="M453" s="2">
        <f t="shared" si="28"/>
        <v>224.6343619414979</v>
      </c>
    </row>
    <row r="454" spans="1:13" x14ac:dyDescent="0.25">
      <c r="A454" s="4">
        <v>6</v>
      </c>
      <c r="B454" s="4">
        <v>451</v>
      </c>
      <c r="C454" s="4">
        <v>20374</v>
      </c>
      <c r="D454" s="4">
        <v>2.8940000000000001</v>
      </c>
      <c r="E454" s="5">
        <v>22.55</v>
      </c>
      <c r="F454" s="5">
        <v>0.1187</v>
      </c>
      <c r="H454" s="2">
        <f t="shared" si="25"/>
        <v>2.8937932427655168E-2</v>
      </c>
      <c r="I454" s="2">
        <f t="shared" si="29"/>
        <v>2.8937932427655166</v>
      </c>
      <c r="J454" s="2">
        <f t="shared" si="26"/>
        <v>238.46833815493412</v>
      </c>
      <c r="L454" s="2">
        <f t="shared" si="27"/>
        <v>1.2979142467552141</v>
      </c>
      <c r="M454" s="2">
        <f t="shared" si="28"/>
        <v>226.64336226293798</v>
      </c>
    </row>
    <row r="455" spans="1:13" x14ac:dyDescent="0.25">
      <c r="A455" s="4">
        <v>6</v>
      </c>
      <c r="B455" s="4">
        <v>452</v>
      </c>
      <c r="C455" s="4">
        <v>20375</v>
      </c>
      <c r="D455" s="4">
        <v>2.899</v>
      </c>
      <c r="E455" s="5">
        <v>22.6</v>
      </c>
      <c r="F455" s="5">
        <v>0.1177</v>
      </c>
      <c r="H455" s="2">
        <f t="shared" ref="H455:H518" si="30">(C455-19801)/19801</f>
        <v>2.8988434927528912E-2</v>
      </c>
      <c r="I455" s="2">
        <f t="shared" si="29"/>
        <v>2.8988434927528912</v>
      </c>
      <c r="J455" s="2">
        <f t="shared" ref="J455:J518" si="31">F455/497.76*1000000</f>
        <v>236.45933783349403</v>
      </c>
      <c r="L455" s="2">
        <f t="shared" si="27"/>
        <v>1.3029644967425886</v>
      </c>
      <c r="M455" s="2">
        <f t="shared" si="28"/>
        <v>224.6343619414979</v>
      </c>
    </row>
    <row r="456" spans="1:13" x14ac:dyDescent="0.25">
      <c r="A456" s="4">
        <v>6</v>
      </c>
      <c r="B456" s="4">
        <v>453</v>
      </c>
      <c r="C456" s="4">
        <v>20378</v>
      </c>
      <c r="D456" s="4">
        <v>2.9140000000000001</v>
      </c>
      <c r="E456" s="5">
        <v>22.65</v>
      </c>
      <c r="F456" s="5">
        <v>0.1187</v>
      </c>
      <c r="H456" s="2">
        <f t="shared" si="30"/>
        <v>2.9139942427150144E-2</v>
      </c>
      <c r="I456" s="2">
        <f t="shared" si="29"/>
        <v>2.9139942427150145</v>
      </c>
      <c r="J456" s="2">
        <f t="shared" si="31"/>
        <v>238.46833815493412</v>
      </c>
      <c r="L456" s="2">
        <f t="shared" si="27"/>
        <v>1.3181152467047119</v>
      </c>
      <c r="M456" s="2">
        <f t="shared" si="28"/>
        <v>226.64336226293798</v>
      </c>
    </row>
    <row r="457" spans="1:13" x14ac:dyDescent="0.25">
      <c r="A457" s="4">
        <v>6</v>
      </c>
      <c r="B457" s="4">
        <v>454</v>
      </c>
      <c r="C457" s="4">
        <v>20379</v>
      </c>
      <c r="D457" s="4">
        <v>2.919</v>
      </c>
      <c r="E457" s="5">
        <v>22.7</v>
      </c>
      <c r="F457" s="5">
        <v>0.1187</v>
      </c>
      <c r="H457" s="2">
        <f t="shared" si="30"/>
        <v>2.9190444927023888E-2</v>
      </c>
      <c r="I457" s="2">
        <f t="shared" si="29"/>
        <v>2.9190444927023886</v>
      </c>
      <c r="J457" s="2">
        <f t="shared" si="31"/>
        <v>238.46833815493412</v>
      </c>
      <c r="L457" s="2">
        <f t="shared" si="27"/>
        <v>1.3231654966920861</v>
      </c>
      <c r="M457" s="2">
        <f t="shared" si="28"/>
        <v>226.64336226293798</v>
      </c>
    </row>
    <row r="458" spans="1:13" x14ac:dyDescent="0.25">
      <c r="A458" s="4">
        <v>6</v>
      </c>
      <c r="B458" s="4">
        <v>455</v>
      </c>
      <c r="C458" s="4">
        <v>20381</v>
      </c>
      <c r="D458" s="4">
        <v>2.9289999999999998</v>
      </c>
      <c r="E458" s="5">
        <v>22.75</v>
      </c>
      <c r="F458" s="5">
        <v>0.1192</v>
      </c>
      <c r="H458" s="2">
        <f t="shared" si="30"/>
        <v>2.9291449926771376E-2</v>
      </c>
      <c r="I458" s="2">
        <f t="shared" si="29"/>
        <v>2.9291449926771373</v>
      </c>
      <c r="J458" s="2">
        <f t="shared" si="31"/>
        <v>239.47283831565414</v>
      </c>
      <c r="L458" s="2">
        <f t="shared" si="27"/>
        <v>1.3332659966668348</v>
      </c>
      <c r="M458" s="2">
        <f t="shared" si="28"/>
        <v>227.64786242365801</v>
      </c>
    </row>
    <row r="459" spans="1:13" x14ac:dyDescent="0.25">
      <c r="A459" s="4">
        <v>6</v>
      </c>
      <c r="B459" s="4">
        <v>456</v>
      </c>
      <c r="C459" s="4">
        <v>20382</v>
      </c>
      <c r="D459" s="4">
        <v>2.9340000000000002</v>
      </c>
      <c r="E459" s="5">
        <v>22.8</v>
      </c>
      <c r="F459" s="5">
        <v>0.1192</v>
      </c>
      <c r="H459" s="2">
        <f t="shared" si="30"/>
        <v>2.934195242664512E-2</v>
      </c>
      <c r="I459" s="2">
        <f t="shared" si="29"/>
        <v>2.9341952426645119</v>
      </c>
      <c r="J459" s="2">
        <f t="shared" si="31"/>
        <v>239.47283831565414</v>
      </c>
      <c r="L459" s="2">
        <f t="shared" si="27"/>
        <v>1.3383162466542093</v>
      </c>
      <c r="M459" s="2">
        <f t="shared" si="28"/>
        <v>227.64786242365801</v>
      </c>
    </row>
    <row r="460" spans="1:13" x14ac:dyDescent="0.25">
      <c r="A460" s="4">
        <v>6</v>
      </c>
      <c r="B460" s="4">
        <v>457</v>
      </c>
      <c r="C460" s="4">
        <v>20384</v>
      </c>
      <c r="D460" s="4">
        <v>2.944</v>
      </c>
      <c r="E460" s="5">
        <v>22.85</v>
      </c>
      <c r="F460" s="5">
        <v>0.1197</v>
      </c>
      <c r="H460" s="2">
        <f t="shared" si="30"/>
        <v>2.9442957426392607E-2</v>
      </c>
      <c r="I460" s="2">
        <f t="shared" si="29"/>
        <v>2.9442957426392606</v>
      </c>
      <c r="J460" s="2">
        <f t="shared" si="31"/>
        <v>240.47733847637417</v>
      </c>
      <c r="L460" s="2">
        <f t="shared" si="27"/>
        <v>1.3484167466289581</v>
      </c>
      <c r="M460" s="2">
        <f t="shared" si="28"/>
        <v>228.65236258437804</v>
      </c>
    </row>
    <row r="461" spans="1:13" x14ac:dyDescent="0.25">
      <c r="A461" s="4">
        <v>6</v>
      </c>
      <c r="B461" s="4">
        <v>458</v>
      </c>
      <c r="C461" s="4">
        <v>20386</v>
      </c>
      <c r="D461" s="4">
        <v>2.9540000000000002</v>
      </c>
      <c r="E461" s="5">
        <v>22.9</v>
      </c>
      <c r="F461" s="5">
        <v>0.1212</v>
      </c>
      <c r="H461" s="2">
        <f t="shared" si="30"/>
        <v>2.9543962426140095E-2</v>
      </c>
      <c r="I461" s="2">
        <f t="shared" si="29"/>
        <v>2.9543962426140093</v>
      </c>
      <c r="J461" s="2">
        <f t="shared" si="31"/>
        <v>243.49083895853425</v>
      </c>
      <c r="L461" s="2">
        <f t="shared" si="27"/>
        <v>1.3585172466037068</v>
      </c>
      <c r="M461" s="2">
        <f t="shared" si="28"/>
        <v>231.66586306653812</v>
      </c>
    </row>
    <row r="462" spans="1:13" x14ac:dyDescent="0.25">
      <c r="A462" s="4">
        <v>6</v>
      </c>
      <c r="B462" s="4">
        <v>459</v>
      </c>
      <c r="C462" s="4">
        <v>20387</v>
      </c>
      <c r="D462" s="4">
        <v>2.9590000000000001</v>
      </c>
      <c r="E462" s="5">
        <v>22.95</v>
      </c>
      <c r="F462" s="5">
        <v>0.1207</v>
      </c>
      <c r="H462" s="2">
        <f t="shared" si="30"/>
        <v>2.9594464926013839E-2</v>
      </c>
      <c r="I462" s="2">
        <f t="shared" si="29"/>
        <v>2.9594464926013839</v>
      </c>
      <c r="J462" s="2">
        <f t="shared" si="31"/>
        <v>242.48633879781423</v>
      </c>
      <c r="L462" s="2">
        <f t="shared" si="27"/>
        <v>1.3635674965910813</v>
      </c>
      <c r="M462" s="2">
        <f t="shared" si="28"/>
        <v>230.66136290581809</v>
      </c>
    </row>
    <row r="463" spans="1:13" x14ac:dyDescent="0.25">
      <c r="A463" s="4">
        <v>6</v>
      </c>
      <c r="B463" s="4">
        <v>460</v>
      </c>
      <c r="C463" s="4">
        <v>20388</v>
      </c>
      <c r="D463" s="4">
        <v>2.964</v>
      </c>
      <c r="E463" s="5">
        <v>23</v>
      </c>
      <c r="F463" s="5">
        <v>0.1207</v>
      </c>
      <c r="H463" s="2">
        <f t="shared" si="30"/>
        <v>2.964496742588758E-2</v>
      </c>
      <c r="I463" s="2">
        <f t="shared" si="29"/>
        <v>2.9644967425887581</v>
      </c>
      <c r="J463" s="2">
        <f t="shared" si="31"/>
        <v>242.48633879781423</v>
      </c>
      <c r="L463" s="2">
        <f t="shared" si="27"/>
        <v>1.3686177465784555</v>
      </c>
      <c r="M463" s="2">
        <f t="shared" si="28"/>
        <v>230.66136290581809</v>
      </c>
    </row>
    <row r="464" spans="1:13" x14ac:dyDescent="0.25">
      <c r="A464" s="4">
        <v>6</v>
      </c>
      <c r="B464" s="4">
        <v>461</v>
      </c>
      <c r="C464" s="4">
        <v>20390</v>
      </c>
      <c r="D464" s="4">
        <v>2.9750000000000001</v>
      </c>
      <c r="E464" s="5">
        <v>23.05</v>
      </c>
      <c r="F464" s="5">
        <v>0.1202</v>
      </c>
      <c r="H464" s="2">
        <f t="shared" si="30"/>
        <v>2.9745972425635068E-2</v>
      </c>
      <c r="I464" s="2">
        <f t="shared" si="29"/>
        <v>2.9745972425635068</v>
      </c>
      <c r="J464" s="2">
        <f t="shared" si="31"/>
        <v>241.4818386370942</v>
      </c>
      <c r="L464" s="2">
        <f t="shared" si="27"/>
        <v>1.3787182465532042</v>
      </c>
      <c r="M464" s="2">
        <f t="shared" si="28"/>
        <v>229.65686274509807</v>
      </c>
    </row>
    <row r="465" spans="1:13" x14ac:dyDescent="0.25">
      <c r="A465" s="4">
        <v>6</v>
      </c>
      <c r="B465" s="4">
        <v>462</v>
      </c>
      <c r="C465" s="4">
        <v>20392</v>
      </c>
      <c r="D465" s="4">
        <v>2.9849999999999999</v>
      </c>
      <c r="E465" s="5">
        <v>23.1</v>
      </c>
      <c r="F465" s="5">
        <v>0.1217</v>
      </c>
      <c r="H465" s="2">
        <f t="shared" si="30"/>
        <v>2.9846977425382556E-2</v>
      </c>
      <c r="I465" s="2">
        <f t="shared" si="29"/>
        <v>2.9846977425382555</v>
      </c>
      <c r="J465" s="2">
        <f t="shared" si="31"/>
        <v>244.49533911925428</v>
      </c>
      <c r="L465" s="2">
        <f t="shared" si="27"/>
        <v>1.3888187465279529</v>
      </c>
      <c r="M465" s="2">
        <f t="shared" si="28"/>
        <v>232.67036322725815</v>
      </c>
    </row>
    <row r="466" spans="1:13" x14ac:dyDescent="0.25">
      <c r="A466" s="4">
        <v>6</v>
      </c>
      <c r="B466" s="4">
        <v>463</v>
      </c>
      <c r="C466" s="4">
        <v>20393</v>
      </c>
      <c r="D466" s="4">
        <v>2.99</v>
      </c>
      <c r="E466" s="5">
        <v>23.15</v>
      </c>
      <c r="F466" s="5">
        <v>0.1221</v>
      </c>
      <c r="H466" s="2">
        <f t="shared" si="30"/>
        <v>2.98974799252563E-2</v>
      </c>
      <c r="I466" s="2">
        <f t="shared" si="29"/>
        <v>2.9897479925256301</v>
      </c>
      <c r="J466" s="2">
        <f t="shared" si="31"/>
        <v>245.2989392478303</v>
      </c>
      <c r="L466" s="2">
        <f t="shared" si="27"/>
        <v>1.3938689965153275</v>
      </c>
      <c r="M466" s="2">
        <f t="shared" si="28"/>
        <v>233.47396335583417</v>
      </c>
    </row>
    <row r="467" spans="1:13" x14ac:dyDescent="0.25">
      <c r="A467" s="4">
        <v>6</v>
      </c>
      <c r="B467" s="4">
        <v>464</v>
      </c>
      <c r="C467" s="4">
        <v>20394</v>
      </c>
      <c r="D467" s="4">
        <v>2.9950000000000001</v>
      </c>
      <c r="E467" s="5">
        <v>23.2</v>
      </c>
      <c r="F467" s="5">
        <v>0.1217</v>
      </c>
      <c r="H467" s="2">
        <f t="shared" si="30"/>
        <v>2.9947982425130044E-2</v>
      </c>
      <c r="I467" s="2">
        <f t="shared" si="29"/>
        <v>2.9947982425130042</v>
      </c>
      <c r="J467" s="2">
        <f t="shared" si="31"/>
        <v>244.49533911925428</v>
      </c>
      <c r="L467" s="2">
        <f t="shared" si="27"/>
        <v>1.3989192465027016</v>
      </c>
      <c r="M467" s="2">
        <f t="shared" si="28"/>
        <v>232.67036322725815</v>
      </c>
    </row>
    <row r="468" spans="1:13" x14ac:dyDescent="0.25">
      <c r="A468" s="4">
        <v>6</v>
      </c>
      <c r="B468" s="4">
        <v>465</v>
      </c>
      <c r="C468" s="4">
        <v>20397</v>
      </c>
      <c r="D468" s="4">
        <v>3.01</v>
      </c>
      <c r="E468" s="5">
        <v>23.25</v>
      </c>
      <c r="F468" s="5">
        <v>0.1226</v>
      </c>
      <c r="H468" s="2">
        <f t="shared" si="30"/>
        <v>3.0099489924751276E-2</v>
      </c>
      <c r="I468" s="2">
        <f t="shared" si="29"/>
        <v>3.0099489924751275</v>
      </c>
      <c r="J468" s="2">
        <f t="shared" si="31"/>
        <v>246.3034394085503</v>
      </c>
      <c r="L468" s="2">
        <f t="shared" si="27"/>
        <v>1.4140699964648249</v>
      </c>
      <c r="M468" s="2">
        <f t="shared" si="28"/>
        <v>234.47846351655417</v>
      </c>
    </row>
    <row r="469" spans="1:13" x14ac:dyDescent="0.25">
      <c r="A469" s="4">
        <v>6</v>
      </c>
      <c r="B469" s="4">
        <v>466</v>
      </c>
      <c r="C469" s="4">
        <v>20399</v>
      </c>
      <c r="D469" s="4">
        <v>3.02</v>
      </c>
      <c r="E469" s="5">
        <v>23.3</v>
      </c>
      <c r="F469" s="5">
        <v>0.1231</v>
      </c>
      <c r="H469" s="2">
        <f t="shared" si="30"/>
        <v>3.0200494924498764E-2</v>
      </c>
      <c r="I469" s="2">
        <f t="shared" si="29"/>
        <v>3.0200494924498762</v>
      </c>
      <c r="J469" s="2">
        <f t="shared" si="31"/>
        <v>247.30793956927036</v>
      </c>
      <c r="L469" s="2">
        <f t="shared" si="27"/>
        <v>1.4241704964395736</v>
      </c>
      <c r="M469" s="2">
        <f t="shared" si="28"/>
        <v>235.48296367727423</v>
      </c>
    </row>
    <row r="470" spans="1:13" x14ac:dyDescent="0.25">
      <c r="A470" s="4">
        <v>6</v>
      </c>
      <c r="B470" s="4">
        <v>467</v>
      </c>
      <c r="C470" s="4">
        <v>20400</v>
      </c>
      <c r="D470" s="4">
        <v>3.0249999999999999</v>
      </c>
      <c r="E470" s="5">
        <v>23.35</v>
      </c>
      <c r="F470" s="5">
        <v>0.1231</v>
      </c>
      <c r="H470" s="2">
        <f t="shared" si="30"/>
        <v>3.0250997424372508E-2</v>
      </c>
      <c r="I470" s="2">
        <f t="shared" si="29"/>
        <v>3.0250997424372508</v>
      </c>
      <c r="J470" s="2">
        <f t="shared" si="31"/>
        <v>247.30793956927036</v>
      </c>
      <c r="L470" s="2">
        <f t="shared" si="27"/>
        <v>1.4292207464269482</v>
      </c>
      <c r="M470" s="2">
        <f t="shared" si="28"/>
        <v>235.48296367727423</v>
      </c>
    </row>
    <row r="471" spans="1:13" x14ac:dyDescent="0.25">
      <c r="A471" s="4">
        <v>6</v>
      </c>
      <c r="B471" s="4">
        <v>468</v>
      </c>
      <c r="C471" s="4">
        <v>20401</v>
      </c>
      <c r="D471" s="4">
        <v>3.03</v>
      </c>
      <c r="E471" s="5">
        <v>23.4</v>
      </c>
      <c r="F471" s="5">
        <v>0.1231</v>
      </c>
      <c r="H471" s="2">
        <f t="shared" si="30"/>
        <v>3.0301499924246252E-2</v>
      </c>
      <c r="I471" s="2">
        <f t="shared" si="29"/>
        <v>3.0301499924246253</v>
      </c>
      <c r="J471" s="2">
        <f t="shared" si="31"/>
        <v>247.30793956927036</v>
      </c>
      <c r="L471" s="2">
        <f t="shared" si="27"/>
        <v>1.4342709964143228</v>
      </c>
      <c r="M471" s="2">
        <f t="shared" si="28"/>
        <v>235.48296367727423</v>
      </c>
    </row>
    <row r="472" spans="1:13" x14ac:dyDescent="0.25">
      <c r="A472" s="4">
        <v>6</v>
      </c>
      <c r="B472" s="4">
        <v>469</v>
      </c>
      <c r="C472" s="4">
        <v>20403</v>
      </c>
      <c r="D472" s="4">
        <v>3.04</v>
      </c>
      <c r="E472" s="5">
        <v>23.45</v>
      </c>
      <c r="F472" s="5">
        <v>0.1226</v>
      </c>
      <c r="H472" s="2">
        <f t="shared" si="30"/>
        <v>3.0402504923993736E-2</v>
      </c>
      <c r="I472" s="2">
        <f t="shared" si="29"/>
        <v>3.0402504923993736</v>
      </c>
      <c r="J472" s="2">
        <f t="shared" si="31"/>
        <v>246.3034394085503</v>
      </c>
      <c r="L472" s="2">
        <f t="shared" si="27"/>
        <v>1.444371496389071</v>
      </c>
      <c r="M472" s="2">
        <f t="shared" si="28"/>
        <v>234.47846351655417</v>
      </c>
    </row>
    <row r="473" spans="1:13" x14ac:dyDescent="0.25">
      <c r="A473" s="4">
        <v>6</v>
      </c>
      <c r="B473" s="4">
        <v>470</v>
      </c>
      <c r="C473" s="4">
        <v>20405</v>
      </c>
      <c r="D473" s="4">
        <v>3.05</v>
      </c>
      <c r="E473" s="5">
        <v>23.5</v>
      </c>
      <c r="F473" s="5">
        <v>0.1236</v>
      </c>
      <c r="H473" s="2">
        <f t="shared" si="30"/>
        <v>3.0503509923741224E-2</v>
      </c>
      <c r="I473" s="2">
        <f t="shared" si="29"/>
        <v>3.0503509923741223</v>
      </c>
      <c r="J473" s="2">
        <f t="shared" si="31"/>
        <v>248.31243972999036</v>
      </c>
      <c r="L473" s="2">
        <f t="shared" si="27"/>
        <v>1.4544719963638197</v>
      </c>
      <c r="M473" s="2">
        <f t="shared" si="28"/>
        <v>236.48746383799423</v>
      </c>
    </row>
    <row r="474" spans="1:13" x14ac:dyDescent="0.25">
      <c r="A474" s="4">
        <v>6</v>
      </c>
      <c r="B474" s="4">
        <v>471</v>
      </c>
      <c r="C474" s="4">
        <v>20407</v>
      </c>
      <c r="D474" s="4">
        <v>3.06</v>
      </c>
      <c r="E474" s="5">
        <v>23.55</v>
      </c>
      <c r="F474" s="5">
        <v>0.1241</v>
      </c>
      <c r="H474" s="2">
        <f t="shared" si="30"/>
        <v>3.0604514923488712E-2</v>
      </c>
      <c r="I474" s="2">
        <f t="shared" si="29"/>
        <v>3.060451492348871</v>
      </c>
      <c r="J474" s="2">
        <f t="shared" si="31"/>
        <v>249.31693989071036</v>
      </c>
      <c r="L474" s="2">
        <f t="shared" si="27"/>
        <v>1.4645724963385685</v>
      </c>
      <c r="M474" s="2">
        <f t="shared" si="28"/>
        <v>237.49196399871423</v>
      </c>
    </row>
    <row r="475" spans="1:13" x14ac:dyDescent="0.25">
      <c r="A475" s="4">
        <v>6</v>
      </c>
      <c r="B475" s="4">
        <v>472</v>
      </c>
      <c r="C475" s="4">
        <v>20408</v>
      </c>
      <c r="D475" s="4">
        <v>3.0659999999999998</v>
      </c>
      <c r="E475" s="5">
        <v>23.6</v>
      </c>
      <c r="F475" s="5">
        <v>0.1241</v>
      </c>
      <c r="H475" s="2">
        <f t="shared" si="30"/>
        <v>3.0655017423362456E-2</v>
      </c>
      <c r="I475" s="2">
        <f t="shared" si="29"/>
        <v>3.0655017423362456</v>
      </c>
      <c r="J475" s="2">
        <f t="shared" si="31"/>
        <v>249.31693989071036</v>
      </c>
      <c r="L475" s="2">
        <f t="shared" si="27"/>
        <v>1.469622746325943</v>
      </c>
      <c r="M475" s="2">
        <f t="shared" si="28"/>
        <v>237.49196399871423</v>
      </c>
    </row>
    <row r="476" spans="1:13" x14ac:dyDescent="0.25">
      <c r="A476" s="4">
        <v>6</v>
      </c>
      <c r="B476" s="4">
        <v>473</v>
      </c>
      <c r="C476" s="4">
        <v>20409</v>
      </c>
      <c r="D476" s="4">
        <v>3.0710000000000002</v>
      </c>
      <c r="E476" s="5">
        <v>23.65</v>
      </c>
      <c r="F476" s="5">
        <v>0.1241</v>
      </c>
      <c r="H476" s="2">
        <f t="shared" si="30"/>
        <v>3.07055199232362E-2</v>
      </c>
      <c r="I476" s="2">
        <f t="shared" si="29"/>
        <v>3.0705519923236202</v>
      </c>
      <c r="J476" s="2">
        <f t="shared" si="31"/>
        <v>249.31693989071036</v>
      </c>
      <c r="L476" s="2">
        <f t="shared" si="27"/>
        <v>1.4746729963133176</v>
      </c>
      <c r="M476" s="2">
        <f t="shared" si="28"/>
        <v>237.49196399871423</v>
      </c>
    </row>
    <row r="477" spans="1:13" x14ac:dyDescent="0.25">
      <c r="A477" s="4">
        <v>6</v>
      </c>
      <c r="B477" s="4">
        <v>474</v>
      </c>
      <c r="C477" s="4">
        <v>20412</v>
      </c>
      <c r="D477" s="4">
        <v>3.0859999999999999</v>
      </c>
      <c r="E477" s="5">
        <v>23.7</v>
      </c>
      <c r="F477" s="5">
        <v>0.12559999999999999</v>
      </c>
      <c r="H477" s="2">
        <f t="shared" si="30"/>
        <v>3.0857027422857432E-2</v>
      </c>
      <c r="I477" s="2">
        <f t="shared" si="29"/>
        <v>3.085702742285743</v>
      </c>
      <c r="J477" s="2">
        <f t="shared" si="31"/>
        <v>252.33044037287044</v>
      </c>
      <c r="L477" s="2">
        <f t="shared" si="27"/>
        <v>1.4898237462754405</v>
      </c>
      <c r="M477" s="2">
        <f t="shared" si="28"/>
        <v>240.50546448087431</v>
      </c>
    </row>
    <row r="478" spans="1:13" x14ac:dyDescent="0.25">
      <c r="A478" s="4">
        <v>6</v>
      </c>
      <c r="B478" s="4">
        <v>475</v>
      </c>
      <c r="C478" s="4">
        <v>20414</v>
      </c>
      <c r="D478" s="4">
        <v>3.0960000000000001</v>
      </c>
      <c r="E478" s="5">
        <v>23.75</v>
      </c>
      <c r="F478" s="5">
        <v>0.12509999999999999</v>
      </c>
      <c r="H478" s="2">
        <f t="shared" si="30"/>
        <v>3.095803242260492E-2</v>
      </c>
      <c r="I478" s="2">
        <f t="shared" si="29"/>
        <v>3.0958032422604917</v>
      </c>
      <c r="J478" s="2">
        <f t="shared" si="31"/>
        <v>251.32594021215044</v>
      </c>
      <c r="L478" s="2">
        <f t="shared" si="27"/>
        <v>1.4999242462501892</v>
      </c>
      <c r="M478" s="2">
        <f t="shared" si="28"/>
        <v>239.50096432015431</v>
      </c>
    </row>
    <row r="479" spans="1:13" x14ac:dyDescent="0.25">
      <c r="A479" s="4">
        <v>6</v>
      </c>
      <c r="B479" s="4">
        <v>476</v>
      </c>
      <c r="C479" s="4">
        <v>20415</v>
      </c>
      <c r="D479" s="4">
        <v>3.101</v>
      </c>
      <c r="E479" s="5">
        <v>23.8</v>
      </c>
      <c r="F479" s="5">
        <v>0.12509999999999999</v>
      </c>
      <c r="H479" s="2">
        <f t="shared" si="30"/>
        <v>3.1008534922478664E-2</v>
      </c>
      <c r="I479" s="2">
        <f t="shared" si="29"/>
        <v>3.1008534922478663</v>
      </c>
      <c r="J479" s="2">
        <f t="shared" si="31"/>
        <v>251.32594021215044</v>
      </c>
      <c r="L479" s="2">
        <f t="shared" si="27"/>
        <v>1.5049744962375637</v>
      </c>
      <c r="M479" s="2">
        <f t="shared" si="28"/>
        <v>239.50096432015431</v>
      </c>
    </row>
    <row r="480" spans="1:13" x14ac:dyDescent="0.25">
      <c r="A480" s="4">
        <v>6</v>
      </c>
      <c r="B480" s="4">
        <v>477</v>
      </c>
      <c r="C480" s="4">
        <v>20417</v>
      </c>
      <c r="D480" s="4">
        <v>3.1110000000000002</v>
      </c>
      <c r="E480" s="5">
        <v>23.85</v>
      </c>
      <c r="F480" s="5">
        <v>0.12509999999999999</v>
      </c>
      <c r="H480" s="2">
        <f t="shared" si="30"/>
        <v>3.1109539922226152E-2</v>
      </c>
      <c r="I480" s="2">
        <f t="shared" si="29"/>
        <v>3.110953992222615</v>
      </c>
      <c r="J480" s="2">
        <f t="shared" si="31"/>
        <v>251.32594021215044</v>
      </c>
      <c r="L480" s="2">
        <f t="shared" si="27"/>
        <v>1.5150749962123125</v>
      </c>
      <c r="M480" s="2">
        <f t="shared" si="28"/>
        <v>239.50096432015431</v>
      </c>
    </row>
    <row r="481" spans="1:13" x14ac:dyDescent="0.25">
      <c r="A481" s="4">
        <v>6</v>
      </c>
      <c r="B481" s="4">
        <v>478</v>
      </c>
      <c r="C481" s="4">
        <v>20419</v>
      </c>
      <c r="D481" s="4">
        <v>3.121</v>
      </c>
      <c r="E481" s="5">
        <v>23.9</v>
      </c>
      <c r="F481" s="5">
        <v>0.12659999999999999</v>
      </c>
      <c r="H481" s="2">
        <f t="shared" si="30"/>
        <v>3.1210544921973636E-2</v>
      </c>
      <c r="I481" s="2">
        <f t="shared" si="29"/>
        <v>3.1210544921973637</v>
      </c>
      <c r="J481" s="2">
        <f t="shared" si="31"/>
        <v>254.3394406943105</v>
      </c>
      <c r="L481" s="2">
        <f t="shared" si="27"/>
        <v>1.5251754961870612</v>
      </c>
      <c r="M481" s="2">
        <f t="shared" si="28"/>
        <v>242.51446480231436</v>
      </c>
    </row>
    <row r="482" spans="1:13" x14ac:dyDescent="0.25">
      <c r="A482" s="4">
        <v>6</v>
      </c>
      <c r="B482" s="4">
        <v>479</v>
      </c>
      <c r="C482" s="4">
        <v>20420</v>
      </c>
      <c r="D482" s="4">
        <v>3.1259999999999999</v>
      </c>
      <c r="E482" s="5">
        <v>23.95</v>
      </c>
      <c r="F482" s="5">
        <v>0.12609999999999999</v>
      </c>
      <c r="H482" s="2">
        <f t="shared" si="30"/>
        <v>3.1261047421847384E-2</v>
      </c>
      <c r="I482" s="2">
        <f t="shared" si="29"/>
        <v>3.1261047421847383</v>
      </c>
      <c r="J482" s="2">
        <f t="shared" si="31"/>
        <v>253.3349405335905</v>
      </c>
      <c r="L482" s="2">
        <f t="shared" si="27"/>
        <v>1.5302257461744357</v>
      </c>
      <c r="M482" s="2">
        <f t="shared" si="28"/>
        <v>241.50996464159437</v>
      </c>
    </row>
    <row r="483" spans="1:13" x14ac:dyDescent="0.25">
      <c r="A483" s="4">
        <v>6</v>
      </c>
      <c r="B483" s="4">
        <v>480</v>
      </c>
      <c r="C483" s="4">
        <v>20421</v>
      </c>
      <c r="D483" s="4">
        <v>3.1309999999999998</v>
      </c>
      <c r="E483" s="5">
        <v>24</v>
      </c>
      <c r="F483" s="5">
        <v>0.12609999999999999</v>
      </c>
      <c r="H483" s="2">
        <f t="shared" si="30"/>
        <v>3.1311549921721124E-2</v>
      </c>
      <c r="I483" s="2">
        <f t="shared" si="29"/>
        <v>3.1311549921721125</v>
      </c>
      <c r="J483" s="2">
        <f t="shared" si="31"/>
        <v>253.3349405335905</v>
      </c>
      <c r="L483" s="2">
        <f t="shared" si="27"/>
        <v>1.5352759961618099</v>
      </c>
      <c r="M483" s="2">
        <f t="shared" si="28"/>
        <v>241.50996464159437</v>
      </c>
    </row>
    <row r="484" spans="1:13" x14ac:dyDescent="0.25">
      <c r="A484" s="4">
        <v>6</v>
      </c>
      <c r="B484" s="4">
        <v>481</v>
      </c>
      <c r="C484" s="4">
        <v>20422</v>
      </c>
      <c r="D484" s="4">
        <v>3.1360000000000001</v>
      </c>
      <c r="E484" s="5">
        <v>24.05</v>
      </c>
      <c r="F484" s="5">
        <v>0.12609999999999999</v>
      </c>
      <c r="H484" s="2">
        <f t="shared" si="30"/>
        <v>3.1362052421594871E-2</v>
      </c>
      <c r="I484" s="2">
        <f t="shared" si="29"/>
        <v>3.136205242159487</v>
      </c>
      <c r="J484" s="2">
        <f t="shared" si="31"/>
        <v>253.3349405335905</v>
      </c>
      <c r="L484" s="2">
        <f t="shared" si="27"/>
        <v>1.5403262461491845</v>
      </c>
      <c r="M484" s="2">
        <f t="shared" si="28"/>
        <v>241.50996464159437</v>
      </c>
    </row>
    <row r="485" spans="1:13" x14ac:dyDescent="0.25">
      <c r="A485" s="4">
        <v>6</v>
      </c>
      <c r="B485" s="4">
        <v>482</v>
      </c>
      <c r="C485" s="4">
        <v>20425</v>
      </c>
      <c r="D485" s="4">
        <v>3.1509999999999998</v>
      </c>
      <c r="E485" s="5">
        <v>24.1</v>
      </c>
      <c r="F485" s="5">
        <v>0.127</v>
      </c>
      <c r="H485" s="2">
        <f t="shared" si="30"/>
        <v>3.15135599212161E-2</v>
      </c>
      <c r="I485" s="2">
        <f t="shared" si="29"/>
        <v>3.1513559921216099</v>
      </c>
      <c r="J485" s="2">
        <f t="shared" si="31"/>
        <v>255.14304082288652</v>
      </c>
      <c r="L485" s="2">
        <f t="shared" si="27"/>
        <v>1.5554769961113073</v>
      </c>
      <c r="M485" s="2">
        <f t="shared" si="28"/>
        <v>243.31806493089039</v>
      </c>
    </row>
    <row r="486" spans="1:13" x14ac:dyDescent="0.25">
      <c r="A486" s="4">
        <v>6</v>
      </c>
      <c r="B486" s="4">
        <v>483</v>
      </c>
      <c r="C486" s="4">
        <v>20427</v>
      </c>
      <c r="D486" s="4">
        <v>3.161</v>
      </c>
      <c r="E486" s="5">
        <v>24.15</v>
      </c>
      <c r="F486" s="5">
        <v>0.1275</v>
      </c>
      <c r="H486" s="2">
        <f t="shared" si="30"/>
        <v>3.1614564920963588E-2</v>
      </c>
      <c r="I486" s="2">
        <f t="shared" si="29"/>
        <v>3.1614564920963586</v>
      </c>
      <c r="J486" s="2">
        <f t="shared" si="31"/>
        <v>256.14754098360658</v>
      </c>
      <c r="L486" s="2">
        <f t="shared" si="27"/>
        <v>1.565577496086056</v>
      </c>
      <c r="M486" s="2">
        <f t="shared" si="28"/>
        <v>244.32256509161044</v>
      </c>
    </row>
    <row r="487" spans="1:13" x14ac:dyDescent="0.25">
      <c r="A487" s="4">
        <v>6</v>
      </c>
      <c r="B487" s="4">
        <v>484</v>
      </c>
      <c r="C487" s="4">
        <v>20427</v>
      </c>
      <c r="D487" s="4">
        <v>3.161</v>
      </c>
      <c r="E487" s="5">
        <v>24.2</v>
      </c>
      <c r="F487" s="5">
        <v>0.127</v>
      </c>
      <c r="H487" s="2">
        <f t="shared" si="30"/>
        <v>3.1614564920963588E-2</v>
      </c>
      <c r="I487" s="2">
        <f t="shared" si="29"/>
        <v>3.1614564920963586</v>
      </c>
      <c r="J487" s="2">
        <f t="shared" si="31"/>
        <v>255.14304082288652</v>
      </c>
      <c r="L487" s="2">
        <f t="shared" si="27"/>
        <v>1.565577496086056</v>
      </c>
      <c r="M487" s="2">
        <f t="shared" si="28"/>
        <v>243.31806493089039</v>
      </c>
    </row>
    <row r="488" spans="1:13" x14ac:dyDescent="0.25">
      <c r="A488" s="4">
        <v>6</v>
      </c>
      <c r="B488" s="4">
        <v>485</v>
      </c>
      <c r="C488" s="4">
        <v>20430</v>
      </c>
      <c r="D488" s="4">
        <v>3.177</v>
      </c>
      <c r="E488" s="5">
        <v>24.25</v>
      </c>
      <c r="F488" s="5">
        <v>0.128</v>
      </c>
      <c r="H488" s="2">
        <f t="shared" si="30"/>
        <v>3.1766072420584816E-2</v>
      </c>
      <c r="I488" s="2">
        <f t="shared" si="29"/>
        <v>3.1766072420584814</v>
      </c>
      <c r="J488" s="2">
        <f t="shared" si="31"/>
        <v>257.15204114432657</v>
      </c>
      <c r="L488" s="2">
        <f t="shared" si="27"/>
        <v>1.5807282460481789</v>
      </c>
      <c r="M488" s="2">
        <f t="shared" si="28"/>
        <v>245.32706525233044</v>
      </c>
    </row>
    <row r="489" spans="1:13" x14ac:dyDescent="0.25">
      <c r="A489" s="4">
        <v>6</v>
      </c>
      <c r="B489" s="4">
        <v>486</v>
      </c>
      <c r="C489" s="4">
        <v>20432</v>
      </c>
      <c r="D489" s="4">
        <v>3.1869999999999998</v>
      </c>
      <c r="E489" s="5">
        <v>24.3</v>
      </c>
      <c r="F489" s="5">
        <v>0.129</v>
      </c>
      <c r="H489" s="2">
        <f t="shared" si="30"/>
        <v>3.1867077420332304E-2</v>
      </c>
      <c r="I489" s="2">
        <f t="shared" si="29"/>
        <v>3.1867077420332306</v>
      </c>
      <c r="J489" s="2">
        <f t="shared" si="31"/>
        <v>259.16104146576663</v>
      </c>
      <c r="L489" s="2">
        <f t="shared" si="27"/>
        <v>1.590828746022928</v>
      </c>
      <c r="M489" s="2">
        <f t="shared" si="28"/>
        <v>247.3360655737705</v>
      </c>
    </row>
    <row r="490" spans="1:13" x14ac:dyDescent="0.25">
      <c r="A490" s="4">
        <v>6</v>
      </c>
      <c r="B490" s="4">
        <v>487</v>
      </c>
      <c r="C490" s="4">
        <v>20433</v>
      </c>
      <c r="D490" s="4">
        <v>3.1920000000000002</v>
      </c>
      <c r="E490" s="5">
        <v>24.35</v>
      </c>
      <c r="F490" s="5">
        <v>0.1285</v>
      </c>
      <c r="H490" s="2">
        <f t="shared" si="30"/>
        <v>3.1917579920206052E-2</v>
      </c>
      <c r="I490" s="2">
        <f t="shared" si="29"/>
        <v>3.1917579920206052</v>
      </c>
      <c r="J490" s="2">
        <f t="shared" si="31"/>
        <v>258.15654130504663</v>
      </c>
      <c r="L490" s="2">
        <f t="shared" si="27"/>
        <v>1.5958789960103026</v>
      </c>
      <c r="M490" s="2">
        <f t="shared" si="28"/>
        <v>246.3315654130505</v>
      </c>
    </row>
    <row r="491" spans="1:13" x14ac:dyDescent="0.25">
      <c r="A491" s="4">
        <v>6</v>
      </c>
      <c r="B491" s="4">
        <v>488</v>
      </c>
      <c r="C491" s="4">
        <v>20434</v>
      </c>
      <c r="D491" s="4">
        <v>3.1970000000000001</v>
      </c>
      <c r="E491" s="5">
        <v>24.4</v>
      </c>
      <c r="F491" s="5">
        <v>0.129</v>
      </c>
      <c r="H491" s="2">
        <f t="shared" si="30"/>
        <v>3.1968082420079792E-2</v>
      </c>
      <c r="I491" s="2">
        <f t="shared" si="29"/>
        <v>3.1968082420079793</v>
      </c>
      <c r="J491" s="2">
        <f t="shared" si="31"/>
        <v>259.16104146576663</v>
      </c>
      <c r="L491" s="2">
        <f t="shared" si="27"/>
        <v>1.6009292459976767</v>
      </c>
      <c r="M491" s="2">
        <f t="shared" si="28"/>
        <v>247.3360655737705</v>
      </c>
    </row>
    <row r="492" spans="1:13" x14ac:dyDescent="0.25">
      <c r="A492" s="4">
        <v>6</v>
      </c>
      <c r="B492" s="4">
        <v>489</v>
      </c>
      <c r="C492" s="4">
        <v>20436</v>
      </c>
      <c r="D492" s="4">
        <v>3.2069999999999999</v>
      </c>
      <c r="E492" s="5">
        <v>24.45</v>
      </c>
      <c r="F492" s="5">
        <v>0.129</v>
      </c>
      <c r="H492" s="2">
        <f t="shared" si="30"/>
        <v>3.206908741982728E-2</v>
      </c>
      <c r="I492" s="2">
        <f t="shared" si="29"/>
        <v>3.206908741982728</v>
      </c>
      <c r="J492" s="2">
        <f t="shared" si="31"/>
        <v>259.16104146576663</v>
      </c>
      <c r="L492" s="2">
        <f t="shared" ref="L492:L526" si="32">I492-$I$298</f>
        <v>1.6110297459724254</v>
      </c>
      <c r="M492" s="2">
        <f t="shared" ref="M492:M526" si="33">J492-$J$298</f>
        <v>247.3360655737705</v>
      </c>
    </row>
    <row r="493" spans="1:13" x14ac:dyDescent="0.25">
      <c r="A493" s="4">
        <v>6</v>
      </c>
      <c r="B493" s="4">
        <v>490</v>
      </c>
      <c r="C493" s="4">
        <v>20438</v>
      </c>
      <c r="D493" s="4">
        <v>3.2170000000000001</v>
      </c>
      <c r="E493" s="5">
        <v>24.5</v>
      </c>
      <c r="F493" s="5">
        <v>0.1295</v>
      </c>
      <c r="H493" s="2">
        <f t="shared" si="30"/>
        <v>3.2170092419574768E-2</v>
      </c>
      <c r="I493" s="2">
        <f t="shared" si="29"/>
        <v>3.2170092419574767</v>
      </c>
      <c r="J493" s="2">
        <f t="shared" si="31"/>
        <v>260.16554162648669</v>
      </c>
      <c r="L493" s="2">
        <f t="shared" si="32"/>
        <v>1.6211302459471741</v>
      </c>
      <c r="M493" s="2">
        <f t="shared" si="33"/>
        <v>248.34056573449055</v>
      </c>
    </row>
    <row r="494" spans="1:13" x14ac:dyDescent="0.25">
      <c r="A494" s="4">
        <v>6</v>
      </c>
      <c r="B494" s="4">
        <v>491</v>
      </c>
      <c r="C494" s="4">
        <v>20439</v>
      </c>
      <c r="D494" s="4">
        <v>3.222</v>
      </c>
      <c r="E494" s="5">
        <v>24.55</v>
      </c>
      <c r="F494" s="5">
        <v>0.13</v>
      </c>
      <c r="H494" s="2">
        <f t="shared" si="30"/>
        <v>3.2220594919448516E-2</v>
      </c>
      <c r="I494" s="2">
        <f t="shared" si="29"/>
        <v>3.2220594919448518</v>
      </c>
      <c r="J494" s="2">
        <f t="shared" si="31"/>
        <v>261.17004178720669</v>
      </c>
      <c r="L494" s="2">
        <f t="shared" si="32"/>
        <v>1.6261804959345492</v>
      </c>
      <c r="M494" s="2">
        <f t="shared" si="33"/>
        <v>249.34506589521055</v>
      </c>
    </row>
    <row r="495" spans="1:13" x14ac:dyDescent="0.25">
      <c r="A495" s="4">
        <v>6</v>
      </c>
      <c r="B495" s="4">
        <v>492</v>
      </c>
      <c r="C495" s="4">
        <v>20441</v>
      </c>
      <c r="D495" s="4">
        <v>3.2320000000000002</v>
      </c>
      <c r="E495" s="5">
        <v>24.6</v>
      </c>
      <c r="F495" s="5">
        <v>0.13</v>
      </c>
      <c r="H495" s="2">
        <f t="shared" si="30"/>
        <v>3.2321599919196004E-2</v>
      </c>
      <c r="I495" s="2">
        <f t="shared" si="29"/>
        <v>3.2321599919196005</v>
      </c>
      <c r="J495" s="2">
        <f t="shared" si="31"/>
        <v>261.17004178720669</v>
      </c>
      <c r="L495" s="2">
        <f t="shared" si="32"/>
        <v>1.6362809959092979</v>
      </c>
      <c r="M495" s="2">
        <f t="shared" si="33"/>
        <v>249.34506589521055</v>
      </c>
    </row>
    <row r="496" spans="1:13" x14ac:dyDescent="0.25">
      <c r="A496" s="4">
        <v>6</v>
      </c>
      <c r="B496" s="4">
        <v>493</v>
      </c>
      <c r="C496" s="4">
        <v>20443</v>
      </c>
      <c r="D496" s="4">
        <v>3.242</v>
      </c>
      <c r="E496" s="5">
        <v>24.65</v>
      </c>
      <c r="F496" s="5">
        <v>0.13</v>
      </c>
      <c r="H496" s="2">
        <f t="shared" si="30"/>
        <v>3.2422604918943485E-2</v>
      </c>
      <c r="I496" s="2">
        <f t="shared" si="29"/>
        <v>3.2422604918943483</v>
      </c>
      <c r="J496" s="2">
        <f t="shared" si="31"/>
        <v>261.17004178720669</v>
      </c>
      <c r="L496" s="2">
        <f t="shared" si="32"/>
        <v>1.6463814958840457</v>
      </c>
      <c r="M496" s="2">
        <f t="shared" si="33"/>
        <v>249.34506589521055</v>
      </c>
    </row>
    <row r="497" spans="1:13" x14ac:dyDescent="0.25">
      <c r="A497" s="4">
        <v>6</v>
      </c>
      <c r="B497" s="4">
        <v>494</v>
      </c>
      <c r="C497" s="4">
        <v>20445</v>
      </c>
      <c r="D497" s="4">
        <v>3.2519999999999998</v>
      </c>
      <c r="E497" s="5">
        <v>24.7</v>
      </c>
      <c r="F497" s="5">
        <v>0.13100000000000001</v>
      </c>
      <c r="H497" s="2">
        <f t="shared" si="30"/>
        <v>3.2523609918690972E-2</v>
      </c>
      <c r="I497" s="2">
        <f t="shared" si="29"/>
        <v>3.2523609918690974</v>
      </c>
      <c r="J497" s="2">
        <f t="shared" si="31"/>
        <v>263.17904210864674</v>
      </c>
      <c r="L497" s="2">
        <f t="shared" si="32"/>
        <v>1.6564819958587949</v>
      </c>
      <c r="M497" s="2">
        <f t="shared" si="33"/>
        <v>251.35406621665061</v>
      </c>
    </row>
    <row r="498" spans="1:13" x14ac:dyDescent="0.25">
      <c r="A498" s="4">
        <v>6</v>
      </c>
      <c r="B498" s="4">
        <v>495</v>
      </c>
      <c r="C498" s="4">
        <v>20446</v>
      </c>
      <c r="D498" s="4">
        <v>3.2570000000000001</v>
      </c>
      <c r="E498" s="5">
        <v>24.75</v>
      </c>
      <c r="F498" s="5">
        <v>0.1305</v>
      </c>
      <c r="H498" s="2">
        <f t="shared" si="30"/>
        <v>3.257411241856472E-2</v>
      </c>
      <c r="I498" s="2">
        <f t="shared" si="29"/>
        <v>3.257411241856472</v>
      </c>
      <c r="J498" s="2">
        <f t="shared" si="31"/>
        <v>262.17454194792674</v>
      </c>
      <c r="L498" s="2">
        <f t="shared" si="32"/>
        <v>1.6615322458461694</v>
      </c>
      <c r="M498" s="2">
        <f t="shared" si="33"/>
        <v>250.34956605593061</v>
      </c>
    </row>
    <row r="499" spans="1:13" x14ac:dyDescent="0.25">
      <c r="A499" s="4">
        <v>6</v>
      </c>
      <c r="B499" s="4">
        <v>496</v>
      </c>
      <c r="C499" s="4">
        <v>20448</v>
      </c>
      <c r="D499" s="4">
        <v>3.2679999999999998</v>
      </c>
      <c r="E499" s="5">
        <v>24.8</v>
      </c>
      <c r="F499" s="5">
        <v>0.13100000000000001</v>
      </c>
      <c r="H499" s="2">
        <f t="shared" si="30"/>
        <v>3.2675117418312208E-2</v>
      </c>
      <c r="I499" s="2">
        <f t="shared" si="29"/>
        <v>3.2675117418312207</v>
      </c>
      <c r="J499" s="2">
        <f t="shared" si="31"/>
        <v>263.17904210864674</v>
      </c>
      <c r="L499" s="2">
        <f t="shared" si="32"/>
        <v>1.6716327458209181</v>
      </c>
      <c r="M499" s="2">
        <f t="shared" si="33"/>
        <v>251.35406621665061</v>
      </c>
    </row>
    <row r="500" spans="1:13" x14ac:dyDescent="0.25">
      <c r="A500" s="4">
        <v>6</v>
      </c>
      <c r="B500" s="4">
        <v>497</v>
      </c>
      <c r="C500" s="4">
        <v>20450</v>
      </c>
      <c r="D500" s="4">
        <v>3.278</v>
      </c>
      <c r="E500" s="5">
        <v>24.85</v>
      </c>
      <c r="F500" s="5">
        <v>0.13150000000000001</v>
      </c>
      <c r="H500" s="2">
        <f t="shared" si="30"/>
        <v>3.2776122418059696E-2</v>
      </c>
      <c r="I500" s="2">
        <f t="shared" si="29"/>
        <v>3.2776122418059694</v>
      </c>
      <c r="J500" s="2">
        <f t="shared" si="31"/>
        <v>264.18354226936674</v>
      </c>
      <c r="L500" s="2">
        <f t="shared" si="32"/>
        <v>1.6817332457956669</v>
      </c>
      <c r="M500" s="2">
        <f t="shared" si="33"/>
        <v>252.35856637737061</v>
      </c>
    </row>
    <row r="501" spans="1:13" x14ac:dyDescent="0.25">
      <c r="A501" s="4">
        <v>6</v>
      </c>
      <c r="B501" s="4">
        <v>498</v>
      </c>
      <c r="C501" s="4">
        <v>20452</v>
      </c>
      <c r="D501" s="4">
        <v>3.2879999999999998</v>
      </c>
      <c r="E501" s="5">
        <v>24.9</v>
      </c>
      <c r="F501" s="5">
        <v>0.13100000000000001</v>
      </c>
      <c r="H501" s="2">
        <f t="shared" si="30"/>
        <v>3.2877127417807184E-2</v>
      </c>
      <c r="I501" s="2">
        <f t="shared" si="29"/>
        <v>3.2877127417807186</v>
      </c>
      <c r="J501" s="2">
        <f t="shared" si="31"/>
        <v>263.17904210864674</v>
      </c>
      <c r="L501" s="2">
        <f t="shared" si="32"/>
        <v>1.691833745770416</v>
      </c>
      <c r="M501" s="2">
        <f t="shared" si="33"/>
        <v>251.35406621665061</v>
      </c>
    </row>
    <row r="502" spans="1:13" x14ac:dyDescent="0.25">
      <c r="A502" s="4">
        <v>6</v>
      </c>
      <c r="B502" s="4">
        <v>499</v>
      </c>
      <c r="C502" s="4">
        <v>20453</v>
      </c>
      <c r="D502" s="4">
        <v>3.2930000000000001</v>
      </c>
      <c r="E502" s="5">
        <v>24.95</v>
      </c>
      <c r="F502" s="5">
        <v>0.13200000000000001</v>
      </c>
      <c r="H502" s="2">
        <f t="shared" si="30"/>
        <v>3.2927629917680924E-2</v>
      </c>
      <c r="I502" s="2">
        <f t="shared" si="29"/>
        <v>3.2927629917680923</v>
      </c>
      <c r="J502" s="2">
        <f t="shared" si="31"/>
        <v>265.1880424300868</v>
      </c>
      <c r="L502" s="2">
        <f t="shared" si="32"/>
        <v>1.6968839957577897</v>
      </c>
      <c r="M502" s="2">
        <f t="shared" si="33"/>
        <v>253.36306653809066</v>
      </c>
    </row>
    <row r="503" spans="1:13" x14ac:dyDescent="0.25">
      <c r="A503" s="4">
        <v>6</v>
      </c>
      <c r="B503" s="4">
        <v>500</v>
      </c>
      <c r="C503" s="4">
        <v>20454</v>
      </c>
      <c r="D503" s="4">
        <v>3.298</v>
      </c>
      <c r="E503" s="5">
        <v>25</v>
      </c>
      <c r="F503" s="5">
        <v>0.13150000000000001</v>
      </c>
      <c r="H503" s="2">
        <f t="shared" si="30"/>
        <v>3.2978132417554672E-2</v>
      </c>
      <c r="I503" s="2">
        <f t="shared" si="29"/>
        <v>3.2978132417554673</v>
      </c>
      <c r="J503" s="2">
        <f t="shared" si="31"/>
        <v>264.18354226936674</v>
      </c>
      <c r="L503" s="2">
        <f t="shared" si="32"/>
        <v>1.7019342457451647</v>
      </c>
      <c r="M503" s="2">
        <f t="shared" si="33"/>
        <v>252.35856637737061</v>
      </c>
    </row>
    <row r="504" spans="1:13" x14ac:dyDescent="0.25">
      <c r="A504" s="4">
        <v>6</v>
      </c>
      <c r="B504" s="4">
        <v>501</v>
      </c>
      <c r="C504" s="4">
        <v>20456</v>
      </c>
      <c r="D504" s="4">
        <v>3.3079999999999998</v>
      </c>
      <c r="E504" s="5">
        <v>25.05</v>
      </c>
      <c r="F504" s="5">
        <v>0.13150000000000001</v>
      </c>
      <c r="H504" s="2">
        <f t="shared" si="30"/>
        <v>3.307913741730216E-2</v>
      </c>
      <c r="I504" s="2">
        <f t="shared" si="29"/>
        <v>3.307913741730216</v>
      </c>
      <c r="J504" s="2">
        <f t="shared" si="31"/>
        <v>264.18354226936674</v>
      </c>
      <c r="L504" s="2">
        <f t="shared" si="32"/>
        <v>1.7120347457199134</v>
      </c>
      <c r="M504" s="2">
        <f t="shared" si="33"/>
        <v>252.35856637737061</v>
      </c>
    </row>
    <row r="505" spans="1:13" x14ac:dyDescent="0.25">
      <c r="A505" s="4">
        <v>6</v>
      </c>
      <c r="B505" s="4">
        <v>502</v>
      </c>
      <c r="C505" s="4">
        <v>20458</v>
      </c>
      <c r="D505" s="4">
        <v>3.3180000000000001</v>
      </c>
      <c r="E505" s="5">
        <v>25.1</v>
      </c>
      <c r="F505" s="5">
        <v>0.13289999999999999</v>
      </c>
      <c r="H505" s="2">
        <f t="shared" si="30"/>
        <v>3.3180142417049641E-2</v>
      </c>
      <c r="I505" s="2">
        <f t="shared" si="29"/>
        <v>3.3180142417049643</v>
      </c>
      <c r="J505" s="2">
        <f t="shared" si="31"/>
        <v>266.99614271938282</v>
      </c>
      <c r="L505" s="2">
        <f t="shared" si="32"/>
        <v>1.7221352456946617</v>
      </c>
      <c r="M505" s="2">
        <f t="shared" si="33"/>
        <v>255.17116682738668</v>
      </c>
    </row>
    <row r="506" spans="1:13" x14ac:dyDescent="0.25">
      <c r="A506" s="4">
        <v>6</v>
      </c>
      <c r="B506" s="4">
        <v>503</v>
      </c>
      <c r="C506" s="4">
        <v>20460</v>
      </c>
      <c r="D506" s="4">
        <v>3.3279999999999998</v>
      </c>
      <c r="E506" s="5">
        <v>25.15</v>
      </c>
      <c r="F506" s="5">
        <v>0.13200000000000001</v>
      </c>
      <c r="H506" s="2">
        <f t="shared" si="30"/>
        <v>3.3281147416797129E-2</v>
      </c>
      <c r="I506" s="2">
        <f t="shared" si="29"/>
        <v>3.328114741679713</v>
      </c>
      <c r="J506" s="2">
        <f t="shared" si="31"/>
        <v>265.1880424300868</v>
      </c>
      <c r="L506" s="2">
        <f t="shared" si="32"/>
        <v>1.7322357456694104</v>
      </c>
      <c r="M506" s="2">
        <f t="shared" si="33"/>
        <v>253.36306653809066</v>
      </c>
    </row>
    <row r="507" spans="1:13" x14ac:dyDescent="0.25">
      <c r="A507" s="4">
        <v>6</v>
      </c>
      <c r="B507" s="4">
        <v>504</v>
      </c>
      <c r="C507" s="4">
        <v>20461</v>
      </c>
      <c r="D507" s="4">
        <v>3.3330000000000002</v>
      </c>
      <c r="E507" s="5">
        <v>25.2</v>
      </c>
      <c r="F507" s="5">
        <v>0.13239999999999999</v>
      </c>
      <c r="H507" s="2">
        <f t="shared" si="30"/>
        <v>3.3331649916670876E-2</v>
      </c>
      <c r="I507" s="2">
        <f t="shared" si="29"/>
        <v>3.3331649916670876</v>
      </c>
      <c r="J507" s="2">
        <f t="shared" si="31"/>
        <v>265.99164255866276</v>
      </c>
      <c r="L507" s="2">
        <f t="shared" si="32"/>
        <v>1.737285995656785</v>
      </c>
      <c r="M507" s="2">
        <f t="shared" si="33"/>
        <v>254.16666666666663</v>
      </c>
    </row>
    <row r="508" spans="1:13" x14ac:dyDescent="0.25">
      <c r="A508" s="4">
        <v>6</v>
      </c>
      <c r="B508" s="4">
        <v>505</v>
      </c>
      <c r="C508" s="4">
        <v>20462</v>
      </c>
      <c r="D508" s="4">
        <v>3.3380000000000001</v>
      </c>
      <c r="E508" s="5">
        <v>25.25</v>
      </c>
      <c r="F508" s="5">
        <v>0.13239999999999999</v>
      </c>
      <c r="H508" s="2">
        <f t="shared" si="30"/>
        <v>3.3382152416544617E-2</v>
      </c>
      <c r="I508" s="2">
        <f t="shared" si="29"/>
        <v>3.3382152416544617</v>
      </c>
      <c r="J508" s="2">
        <f t="shared" si="31"/>
        <v>265.99164255866276</v>
      </c>
      <c r="L508" s="2">
        <f t="shared" si="32"/>
        <v>1.7423362456441591</v>
      </c>
      <c r="M508" s="2">
        <f t="shared" si="33"/>
        <v>254.16666666666663</v>
      </c>
    </row>
    <row r="509" spans="1:13" x14ac:dyDescent="0.25">
      <c r="A509" s="4">
        <v>6</v>
      </c>
      <c r="B509" s="4">
        <v>506</v>
      </c>
      <c r="C509" s="4">
        <v>20465</v>
      </c>
      <c r="D509" s="4">
        <v>3.3530000000000002</v>
      </c>
      <c r="E509" s="5">
        <v>25.3</v>
      </c>
      <c r="F509" s="5">
        <v>0.13389999999999999</v>
      </c>
      <c r="H509" s="2">
        <f t="shared" si="30"/>
        <v>3.3533659916165852E-2</v>
      </c>
      <c r="I509" s="2">
        <f t="shared" si="29"/>
        <v>3.353365991616585</v>
      </c>
      <c r="J509" s="2">
        <f t="shared" si="31"/>
        <v>269.00514304082287</v>
      </c>
      <c r="L509" s="2">
        <f t="shared" si="32"/>
        <v>1.7574869956062824</v>
      </c>
      <c r="M509" s="2">
        <f t="shared" si="33"/>
        <v>257.18016714882674</v>
      </c>
    </row>
    <row r="510" spans="1:13" x14ac:dyDescent="0.25">
      <c r="A510" s="4">
        <v>6</v>
      </c>
      <c r="B510" s="4">
        <v>507</v>
      </c>
      <c r="C510" s="4">
        <v>20466</v>
      </c>
      <c r="D510" s="4">
        <v>3.3580000000000001</v>
      </c>
      <c r="E510" s="5">
        <v>25.35</v>
      </c>
      <c r="F510" s="5">
        <v>0.13339999999999999</v>
      </c>
      <c r="H510" s="2">
        <f t="shared" si="30"/>
        <v>3.3584162416039592E-2</v>
      </c>
      <c r="I510" s="2">
        <f t="shared" si="29"/>
        <v>3.3584162416039591</v>
      </c>
      <c r="J510" s="2">
        <f t="shared" si="31"/>
        <v>268.00064288010282</v>
      </c>
      <c r="L510" s="2">
        <f t="shared" si="32"/>
        <v>1.7625372455936565</v>
      </c>
      <c r="M510" s="2">
        <f t="shared" si="33"/>
        <v>256.17566698810668</v>
      </c>
    </row>
    <row r="511" spans="1:13" x14ac:dyDescent="0.25">
      <c r="A511" s="4">
        <v>6</v>
      </c>
      <c r="B511" s="4">
        <v>508</v>
      </c>
      <c r="C511" s="4">
        <v>20468</v>
      </c>
      <c r="D511" s="4">
        <v>3.3690000000000002</v>
      </c>
      <c r="E511" s="5">
        <v>25.4</v>
      </c>
      <c r="F511" s="5">
        <v>0.13389999999999999</v>
      </c>
      <c r="H511" s="2">
        <f t="shared" si="30"/>
        <v>3.368516741578708E-2</v>
      </c>
      <c r="I511" s="2">
        <f t="shared" si="29"/>
        <v>3.3685167415787078</v>
      </c>
      <c r="J511" s="2">
        <f t="shared" si="31"/>
        <v>269.00514304082287</v>
      </c>
      <c r="L511" s="2">
        <f t="shared" si="32"/>
        <v>1.7726377455684053</v>
      </c>
      <c r="M511" s="2">
        <f t="shared" si="33"/>
        <v>257.18016714882674</v>
      </c>
    </row>
    <row r="512" spans="1:13" x14ac:dyDescent="0.25">
      <c r="A512" s="4">
        <v>6</v>
      </c>
      <c r="B512" s="4">
        <v>509</v>
      </c>
      <c r="C512" s="4">
        <v>20469</v>
      </c>
      <c r="D512" s="4">
        <v>3.3740000000000001</v>
      </c>
      <c r="E512" s="5">
        <v>25.45</v>
      </c>
      <c r="F512" s="5">
        <v>0.13389999999999999</v>
      </c>
      <c r="H512" s="2">
        <f t="shared" si="30"/>
        <v>3.3735669915660828E-2</v>
      </c>
      <c r="I512" s="2">
        <f t="shared" si="29"/>
        <v>3.3735669915660829</v>
      </c>
      <c r="J512" s="2">
        <f t="shared" si="31"/>
        <v>269.00514304082287</v>
      </c>
      <c r="L512" s="2">
        <f t="shared" si="32"/>
        <v>1.7776879955557803</v>
      </c>
      <c r="M512" s="2">
        <f t="shared" si="33"/>
        <v>257.18016714882674</v>
      </c>
    </row>
    <row r="513" spans="1:13" x14ac:dyDescent="0.25">
      <c r="A513" s="4">
        <v>6</v>
      </c>
      <c r="B513" s="4">
        <v>510</v>
      </c>
      <c r="C513" s="4">
        <v>20470</v>
      </c>
      <c r="D513" s="4">
        <v>3.379</v>
      </c>
      <c r="E513" s="5">
        <v>25.5</v>
      </c>
      <c r="F513" s="5">
        <v>0.13339999999999999</v>
      </c>
      <c r="H513" s="2">
        <f t="shared" si="30"/>
        <v>3.3786172415534568E-2</v>
      </c>
      <c r="I513" s="2">
        <f t="shared" si="29"/>
        <v>3.378617241553457</v>
      </c>
      <c r="J513" s="2">
        <f t="shared" si="31"/>
        <v>268.00064288010282</v>
      </c>
      <c r="L513" s="2">
        <f t="shared" si="32"/>
        <v>1.7827382455431544</v>
      </c>
      <c r="M513" s="2">
        <f t="shared" si="33"/>
        <v>256.17566698810668</v>
      </c>
    </row>
    <row r="514" spans="1:13" x14ac:dyDescent="0.25">
      <c r="A514" s="4">
        <v>6</v>
      </c>
      <c r="B514" s="4">
        <v>511</v>
      </c>
      <c r="C514" s="4">
        <v>20473</v>
      </c>
      <c r="D514" s="4">
        <v>3.3940000000000001</v>
      </c>
      <c r="E514" s="5">
        <v>25.55</v>
      </c>
      <c r="F514" s="5">
        <v>0.13389999999999999</v>
      </c>
      <c r="H514" s="2">
        <f t="shared" si="30"/>
        <v>3.3937679915155804E-2</v>
      </c>
      <c r="I514" s="2">
        <f t="shared" si="29"/>
        <v>3.3937679915155803</v>
      </c>
      <c r="J514" s="2">
        <f t="shared" si="31"/>
        <v>269.00514304082287</v>
      </c>
      <c r="L514" s="2">
        <f t="shared" si="32"/>
        <v>1.7978889955052777</v>
      </c>
      <c r="M514" s="2">
        <f t="shared" si="33"/>
        <v>257.18016714882674</v>
      </c>
    </row>
    <row r="515" spans="1:13" x14ac:dyDescent="0.25">
      <c r="A515" s="4">
        <v>6</v>
      </c>
      <c r="B515" s="4">
        <v>512</v>
      </c>
      <c r="C515" s="4">
        <v>20475</v>
      </c>
      <c r="D515" s="4">
        <v>3.4039999999999999</v>
      </c>
      <c r="E515" s="5">
        <v>25.6</v>
      </c>
      <c r="F515" s="5">
        <v>0.13389999999999999</v>
      </c>
      <c r="H515" s="2">
        <f t="shared" si="30"/>
        <v>3.4038684914903285E-2</v>
      </c>
      <c r="I515" s="2">
        <f t="shared" si="29"/>
        <v>3.4038684914903286</v>
      </c>
      <c r="J515" s="2">
        <f t="shared" si="31"/>
        <v>269.00514304082287</v>
      </c>
      <c r="L515" s="2">
        <f t="shared" si="32"/>
        <v>1.807989495480026</v>
      </c>
      <c r="M515" s="2">
        <f t="shared" si="33"/>
        <v>257.18016714882674</v>
      </c>
    </row>
    <row r="516" spans="1:13" x14ac:dyDescent="0.25">
      <c r="A516" s="4">
        <v>6</v>
      </c>
      <c r="B516" s="4">
        <v>513</v>
      </c>
      <c r="C516" s="4">
        <v>20476</v>
      </c>
      <c r="D516" s="4">
        <v>3.4089999999999998</v>
      </c>
      <c r="E516" s="5">
        <v>25.65</v>
      </c>
      <c r="F516" s="5">
        <v>0.13539999999999999</v>
      </c>
      <c r="H516" s="2">
        <f t="shared" si="30"/>
        <v>3.4089187414777032E-2</v>
      </c>
      <c r="I516" s="2">
        <f t="shared" ref="I516:I527" si="34">H516*100</f>
        <v>3.4089187414777031</v>
      </c>
      <c r="J516" s="2">
        <f t="shared" si="31"/>
        <v>272.01864352298298</v>
      </c>
      <c r="L516" s="2">
        <f t="shared" si="32"/>
        <v>1.8130397454674005</v>
      </c>
      <c r="M516" s="2">
        <f t="shared" si="33"/>
        <v>260.19366763098685</v>
      </c>
    </row>
    <row r="517" spans="1:13" x14ac:dyDescent="0.25">
      <c r="A517" s="4">
        <v>6</v>
      </c>
      <c r="B517" s="4">
        <v>514</v>
      </c>
      <c r="C517" s="4">
        <v>20478</v>
      </c>
      <c r="D517" s="4">
        <v>3.419</v>
      </c>
      <c r="E517" s="5">
        <v>25.7</v>
      </c>
      <c r="F517" s="5">
        <v>0.13489999999999999</v>
      </c>
      <c r="H517" s="2">
        <f t="shared" si="30"/>
        <v>3.419019241452452E-2</v>
      </c>
      <c r="I517" s="2">
        <f t="shared" si="34"/>
        <v>3.4190192414524518</v>
      </c>
      <c r="J517" s="2">
        <f t="shared" si="31"/>
        <v>271.01414336226293</v>
      </c>
      <c r="L517" s="2">
        <f t="shared" si="32"/>
        <v>1.8231402454421493</v>
      </c>
      <c r="M517" s="2">
        <f t="shared" si="33"/>
        <v>259.1891674702668</v>
      </c>
    </row>
    <row r="518" spans="1:13" x14ac:dyDescent="0.25">
      <c r="A518" s="4">
        <v>6</v>
      </c>
      <c r="B518" s="4">
        <v>515</v>
      </c>
      <c r="C518" s="4">
        <v>20479</v>
      </c>
      <c r="D518" s="4">
        <v>3.4239999999999999</v>
      </c>
      <c r="E518" s="5">
        <v>25.75</v>
      </c>
      <c r="F518" s="5">
        <v>0.13439999999999999</v>
      </c>
      <c r="H518" s="2">
        <f t="shared" si="30"/>
        <v>3.4240694914398261E-2</v>
      </c>
      <c r="I518" s="2">
        <f t="shared" si="34"/>
        <v>3.424069491439826</v>
      </c>
      <c r="J518" s="2">
        <f t="shared" si="31"/>
        <v>270.00964320154287</v>
      </c>
      <c r="L518" s="2">
        <f t="shared" si="32"/>
        <v>1.8281904954295234</v>
      </c>
      <c r="M518" s="2">
        <f t="shared" si="33"/>
        <v>258.18466730954674</v>
      </c>
    </row>
    <row r="519" spans="1:13" x14ac:dyDescent="0.25">
      <c r="A519" s="4">
        <v>6</v>
      </c>
      <c r="B519" s="4">
        <v>516</v>
      </c>
      <c r="C519" s="4">
        <v>20480</v>
      </c>
      <c r="D519" s="4">
        <v>3.4289999999999998</v>
      </c>
      <c r="E519" s="5">
        <v>25.8</v>
      </c>
      <c r="F519" s="5">
        <v>0.13489999999999999</v>
      </c>
      <c r="H519" s="2">
        <f t="shared" ref="H519:H527" si="35">(C519-19801)/19801</f>
        <v>3.4291197414272008E-2</v>
      </c>
      <c r="I519" s="2">
        <f t="shared" si="34"/>
        <v>3.429119741427201</v>
      </c>
      <c r="J519" s="2">
        <f t="shared" ref="J519:J527" si="36">F519/497.76*1000000</f>
        <v>271.01414336226293</v>
      </c>
      <c r="L519" s="2">
        <f t="shared" si="32"/>
        <v>1.8332407454168984</v>
      </c>
      <c r="M519" s="2">
        <f t="shared" si="33"/>
        <v>259.1891674702668</v>
      </c>
    </row>
    <row r="520" spans="1:13" x14ac:dyDescent="0.25">
      <c r="A520" s="4">
        <v>6</v>
      </c>
      <c r="B520" s="4">
        <v>517</v>
      </c>
      <c r="C520" s="4">
        <v>20482</v>
      </c>
      <c r="D520" s="4">
        <v>3.4390000000000001</v>
      </c>
      <c r="E520" s="5">
        <v>25.85</v>
      </c>
      <c r="F520" s="5">
        <v>0.13539999999999999</v>
      </c>
      <c r="H520" s="2">
        <f t="shared" si="35"/>
        <v>3.4392202414019496E-2</v>
      </c>
      <c r="I520" s="2">
        <f t="shared" si="34"/>
        <v>3.4392202414019497</v>
      </c>
      <c r="J520" s="2">
        <f t="shared" si="36"/>
        <v>272.01864352298298</v>
      </c>
      <c r="L520" s="2">
        <f t="shared" si="32"/>
        <v>1.8433412453916471</v>
      </c>
      <c r="M520" s="2">
        <f t="shared" si="33"/>
        <v>260.19366763098685</v>
      </c>
    </row>
    <row r="521" spans="1:13" x14ac:dyDescent="0.25">
      <c r="A521" s="4">
        <v>6</v>
      </c>
      <c r="B521" s="4">
        <v>518</v>
      </c>
      <c r="C521" s="4">
        <v>20485</v>
      </c>
      <c r="D521" s="4">
        <v>3.4540000000000002</v>
      </c>
      <c r="E521" s="5">
        <v>25.9</v>
      </c>
      <c r="F521" s="5">
        <v>0.13639999999999999</v>
      </c>
      <c r="H521" s="2">
        <f t="shared" si="35"/>
        <v>3.4543709913640724E-2</v>
      </c>
      <c r="I521" s="2">
        <f t="shared" si="34"/>
        <v>3.4543709913640726</v>
      </c>
      <c r="J521" s="2">
        <f t="shared" si="36"/>
        <v>274.02764384442304</v>
      </c>
      <c r="L521" s="2">
        <f t="shared" si="32"/>
        <v>1.85849199535377</v>
      </c>
      <c r="M521" s="2">
        <f t="shared" si="33"/>
        <v>262.20266795242691</v>
      </c>
    </row>
    <row r="522" spans="1:13" x14ac:dyDescent="0.25">
      <c r="A522" s="4">
        <v>6</v>
      </c>
      <c r="B522" s="4">
        <v>519</v>
      </c>
      <c r="C522" s="4">
        <v>20486</v>
      </c>
      <c r="D522" s="4">
        <v>3.4590000000000001</v>
      </c>
      <c r="E522" s="5">
        <v>25.95</v>
      </c>
      <c r="F522" s="5">
        <v>0.13589999999999999</v>
      </c>
      <c r="H522" s="2">
        <f t="shared" si="35"/>
        <v>3.4594212413514472E-2</v>
      </c>
      <c r="I522" s="2">
        <f t="shared" si="34"/>
        <v>3.4594212413514471</v>
      </c>
      <c r="J522" s="2">
        <f t="shared" si="36"/>
        <v>273.02314368370298</v>
      </c>
      <c r="L522" s="2">
        <f t="shared" si="32"/>
        <v>1.8635422453411445</v>
      </c>
      <c r="M522" s="2">
        <f t="shared" si="33"/>
        <v>261.19816779170685</v>
      </c>
    </row>
    <row r="523" spans="1:13" x14ac:dyDescent="0.25">
      <c r="A523" s="4">
        <v>6</v>
      </c>
      <c r="B523" s="4">
        <v>520</v>
      </c>
      <c r="C523" s="4">
        <v>20488</v>
      </c>
      <c r="D523" s="4">
        <v>3.47</v>
      </c>
      <c r="E523" s="5">
        <v>26</v>
      </c>
      <c r="F523" s="5">
        <v>0.13589999999999999</v>
      </c>
      <c r="H523" s="2">
        <f t="shared" si="35"/>
        <v>3.469521741326196E-2</v>
      </c>
      <c r="I523" s="2">
        <f t="shared" si="34"/>
        <v>3.4695217413261958</v>
      </c>
      <c r="J523" s="2">
        <f t="shared" si="36"/>
        <v>273.02314368370298</v>
      </c>
      <c r="L523" s="2">
        <f t="shared" si="32"/>
        <v>1.8736427453158933</v>
      </c>
      <c r="M523" s="2">
        <f t="shared" si="33"/>
        <v>261.19816779170685</v>
      </c>
    </row>
    <row r="524" spans="1:13" x14ac:dyDescent="0.25">
      <c r="A524" s="4">
        <v>6</v>
      </c>
      <c r="B524" s="4">
        <v>521</v>
      </c>
      <c r="C524" s="4">
        <v>20489</v>
      </c>
      <c r="D524" s="4">
        <v>3.4750000000000001</v>
      </c>
      <c r="E524" s="5">
        <v>26.05</v>
      </c>
      <c r="F524" s="5">
        <v>0.13539999999999999</v>
      </c>
      <c r="H524" s="2">
        <f t="shared" si="35"/>
        <v>3.47457199131357E-2</v>
      </c>
      <c r="I524" s="2">
        <f t="shared" si="34"/>
        <v>3.47457199131357</v>
      </c>
      <c r="J524" s="2">
        <f t="shared" si="36"/>
        <v>272.01864352298298</v>
      </c>
      <c r="L524" s="2">
        <f t="shared" si="32"/>
        <v>1.8786929953032674</v>
      </c>
      <c r="M524" s="2">
        <f t="shared" si="33"/>
        <v>260.19366763098685</v>
      </c>
    </row>
    <row r="525" spans="1:13" x14ac:dyDescent="0.25">
      <c r="A525" s="4">
        <v>6</v>
      </c>
      <c r="B525" s="4">
        <v>522</v>
      </c>
      <c r="C525" s="4">
        <v>20491</v>
      </c>
      <c r="D525" s="4">
        <v>3.4849999999999999</v>
      </c>
      <c r="E525" s="5">
        <v>26.1</v>
      </c>
      <c r="F525" s="5">
        <v>0.13639999999999999</v>
      </c>
      <c r="H525" s="2">
        <f t="shared" si="35"/>
        <v>3.4846724912883188E-2</v>
      </c>
      <c r="I525" s="2">
        <f t="shared" si="34"/>
        <v>3.4846724912883187</v>
      </c>
      <c r="J525" s="2">
        <f t="shared" si="36"/>
        <v>274.02764384442304</v>
      </c>
      <c r="L525" s="2">
        <f t="shared" si="32"/>
        <v>1.8887934952780161</v>
      </c>
      <c r="M525" s="2">
        <f t="shared" si="33"/>
        <v>262.20266795242691</v>
      </c>
    </row>
    <row r="526" spans="1:13" x14ac:dyDescent="0.25">
      <c r="A526" s="4">
        <v>6</v>
      </c>
      <c r="B526" s="4">
        <v>523</v>
      </c>
      <c r="C526" s="4">
        <v>20492</v>
      </c>
      <c r="D526" s="4">
        <v>3.49</v>
      </c>
      <c r="E526" s="5">
        <v>26.15</v>
      </c>
      <c r="F526" s="5">
        <v>0.13639999999999999</v>
      </c>
      <c r="H526" s="2">
        <f t="shared" si="35"/>
        <v>3.4897227412756929E-2</v>
      </c>
      <c r="I526" s="2">
        <f t="shared" si="34"/>
        <v>3.4897227412756928</v>
      </c>
      <c r="J526" s="2">
        <f t="shared" si="36"/>
        <v>274.02764384442304</v>
      </c>
      <c r="L526" s="2">
        <f t="shared" si="32"/>
        <v>1.8938437452653902</v>
      </c>
      <c r="M526" s="2">
        <f t="shared" si="33"/>
        <v>262.20266795242691</v>
      </c>
    </row>
    <row r="527" spans="1:13" x14ac:dyDescent="0.25">
      <c r="A527" s="4">
        <v>6</v>
      </c>
      <c r="B527" s="4">
        <v>524</v>
      </c>
      <c r="C527" s="4">
        <v>20493</v>
      </c>
      <c r="D527" s="4">
        <v>3.4950000000000001</v>
      </c>
      <c r="E527" s="5">
        <v>26.2</v>
      </c>
      <c r="F527" s="5">
        <v>-4.9050000000000005E-4</v>
      </c>
      <c r="H527" s="2">
        <f t="shared" si="35"/>
        <v>3.4947729912630676E-2</v>
      </c>
      <c r="I527" s="2">
        <f t="shared" si="34"/>
        <v>3.4947729912630674</v>
      </c>
      <c r="J527" s="2">
        <f t="shared" si="36"/>
        <v>-0.98541465766634539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9"/>
  <sheetViews>
    <sheetView topLeftCell="A222" zoomScaleNormal="100" workbookViewId="0">
      <selection activeCell="L8" sqref="L8"/>
    </sheetView>
  </sheetViews>
  <sheetFormatPr defaultRowHeight="15" x14ac:dyDescent="0.25"/>
  <cols>
    <col min="6" max="6" width="11.28515625" customWidth="1"/>
    <col min="12" max="12" width="10.140625" customWidth="1"/>
    <col min="13" max="13" width="10.42578125" customWidth="1"/>
    <col min="17" max="17" width="17.85546875" customWidth="1"/>
  </cols>
  <sheetData>
    <row r="1" spans="1:17" ht="39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3</v>
      </c>
      <c r="I1" s="1" t="s">
        <v>3</v>
      </c>
      <c r="J1" s="2" t="s">
        <v>12</v>
      </c>
      <c r="L1" s="3" t="s">
        <v>15</v>
      </c>
      <c r="M1" s="3" t="s">
        <v>16</v>
      </c>
    </row>
    <row r="2" spans="1:17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s="1" t="s">
        <v>13</v>
      </c>
      <c r="I2" s="1" t="s">
        <v>8</v>
      </c>
      <c r="J2" s="2" t="s">
        <v>14</v>
      </c>
      <c r="L2" t="s">
        <v>14</v>
      </c>
      <c r="M2" t="s">
        <v>8</v>
      </c>
      <c r="O2" t="s">
        <v>31</v>
      </c>
      <c r="P2">
        <v>24.1</v>
      </c>
      <c r="Q2" t="s">
        <v>36</v>
      </c>
    </row>
    <row r="3" spans="1:17" x14ac:dyDescent="0.25">
      <c r="A3" s="4">
        <v>1</v>
      </c>
      <c r="B3" s="4">
        <v>0</v>
      </c>
      <c r="C3" s="4">
        <v>19801</v>
      </c>
      <c r="D3" s="4">
        <v>0</v>
      </c>
      <c r="E3" s="5">
        <v>0</v>
      </c>
      <c r="F3" s="5">
        <v>0</v>
      </c>
      <c r="H3" s="2">
        <f>(C3-19801)/19801</f>
        <v>0</v>
      </c>
      <c r="I3">
        <f t="shared" ref="I3:I66" si="0">H3*100</f>
        <v>0</v>
      </c>
      <c r="J3" s="2">
        <f>F3/381.5*1000000</f>
        <v>0</v>
      </c>
      <c r="O3" t="s">
        <v>11</v>
      </c>
      <c r="P3">
        <v>381.5</v>
      </c>
      <c r="Q3" t="s">
        <v>35</v>
      </c>
    </row>
    <row r="4" spans="1:17" x14ac:dyDescent="0.25">
      <c r="A4" s="4">
        <v>1</v>
      </c>
      <c r="B4" s="4">
        <v>1</v>
      </c>
      <c r="C4" s="4">
        <v>19801</v>
      </c>
      <c r="D4" s="4">
        <v>0</v>
      </c>
      <c r="E4" s="5">
        <v>0.05</v>
      </c>
      <c r="F4" s="5">
        <v>9.8109999999999994E-4</v>
      </c>
      <c r="H4" s="2">
        <f t="shared" ref="H4:H67" si="1">(C4-19801)/19801</f>
        <v>0</v>
      </c>
      <c r="I4" s="2">
        <f t="shared" si="0"/>
        <v>0</v>
      </c>
      <c r="J4" s="2">
        <f t="shared" ref="J4:J67" si="2">F4/381.5*1000000</f>
        <v>2.5716906946264744</v>
      </c>
      <c r="O4" t="s">
        <v>12</v>
      </c>
      <c r="P4">
        <v>315.12</v>
      </c>
      <c r="Q4" t="s">
        <v>28</v>
      </c>
    </row>
    <row r="5" spans="1:17" x14ac:dyDescent="0.25">
      <c r="A5" s="4">
        <v>1</v>
      </c>
      <c r="B5" s="4">
        <v>2</v>
      </c>
      <c r="C5" s="4">
        <v>19801</v>
      </c>
      <c r="D5" s="4">
        <v>0</v>
      </c>
      <c r="E5" s="5">
        <v>0.1</v>
      </c>
      <c r="F5" s="5">
        <v>9.8109999999999994E-4</v>
      </c>
      <c r="H5" s="2">
        <f t="shared" si="1"/>
        <v>0</v>
      </c>
      <c r="I5" s="2">
        <f t="shared" si="0"/>
        <v>0</v>
      </c>
      <c r="J5" s="2">
        <f t="shared" si="2"/>
        <v>2.5716906946264744</v>
      </c>
      <c r="O5" t="s">
        <v>3</v>
      </c>
      <c r="P5">
        <v>3.23</v>
      </c>
      <c r="Q5" t="s">
        <v>8</v>
      </c>
    </row>
    <row r="6" spans="1:17" x14ac:dyDescent="0.25">
      <c r="A6" s="4">
        <v>1</v>
      </c>
      <c r="B6" s="4">
        <v>3</v>
      </c>
      <c r="C6" s="4">
        <v>19801</v>
      </c>
      <c r="D6" s="4">
        <v>0</v>
      </c>
      <c r="E6" s="5">
        <v>0.15</v>
      </c>
      <c r="F6" s="5">
        <v>4.9050000000000005E-4</v>
      </c>
      <c r="H6" s="2">
        <f t="shared" si="1"/>
        <v>0</v>
      </c>
      <c r="I6" s="2">
        <f t="shared" si="0"/>
        <v>0</v>
      </c>
      <c r="J6" s="2">
        <f t="shared" si="2"/>
        <v>1.2857142857142858</v>
      </c>
      <c r="O6" t="s">
        <v>29</v>
      </c>
      <c r="P6">
        <v>26.5</v>
      </c>
      <c r="Q6" t="s">
        <v>30</v>
      </c>
    </row>
    <row r="7" spans="1:17" x14ac:dyDescent="0.25">
      <c r="A7" s="4">
        <v>1</v>
      </c>
      <c r="B7" s="4">
        <v>4</v>
      </c>
      <c r="C7" s="4">
        <v>19801</v>
      </c>
      <c r="D7" s="4">
        <v>0</v>
      </c>
      <c r="E7" s="5">
        <v>0.2</v>
      </c>
      <c r="F7" s="5">
        <v>1.472E-3</v>
      </c>
      <c r="H7" s="2">
        <f t="shared" si="1"/>
        <v>0</v>
      </c>
      <c r="I7" s="2">
        <f t="shared" si="0"/>
        <v>0</v>
      </c>
      <c r="J7" s="2">
        <f t="shared" si="2"/>
        <v>3.8584534731323723</v>
      </c>
    </row>
    <row r="8" spans="1:17" x14ac:dyDescent="0.25">
      <c r="A8" s="4">
        <v>1</v>
      </c>
      <c r="B8" s="4">
        <v>5</v>
      </c>
      <c r="C8" s="4">
        <v>19801</v>
      </c>
      <c r="D8" s="4">
        <v>0</v>
      </c>
      <c r="E8" s="5">
        <v>0.25</v>
      </c>
      <c r="F8" s="5">
        <v>4.9050000000000005E-4</v>
      </c>
      <c r="H8" s="2">
        <f t="shared" si="1"/>
        <v>0</v>
      </c>
      <c r="I8" s="2">
        <f t="shared" si="0"/>
        <v>0</v>
      </c>
      <c r="J8" s="2">
        <f t="shared" si="2"/>
        <v>1.2857142857142858</v>
      </c>
    </row>
    <row r="9" spans="1:17" x14ac:dyDescent="0.25">
      <c r="A9" s="4">
        <v>1</v>
      </c>
      <c r="B9" s="4">
        <v>6</v>
      </c>
      <c r="C9" s="4">
        <v>19801</v>
      </c>
      <c r="D9" s="4">
        <v>0</v>
      </c>
      <c r="E9" s="5">
        <v>0.3</v>
      </c>
      <c r="F9" s="5">
        <v>-4.9050000000000005E-4</v>
      </c>
      <c r="H9" s="2">
        <f t="shared" si="1"/>
        <v>0</v>
      </c>
      <c r="I9" s="2">
        <f t="shared" si="0"/>
        <v>0</v>
      </c>
      <c r="J9" s="2">
        <f t="shared" si="2"/>
        <v>-1.2857142857142858</v>
      </c>
    </row>
    <row r="10" spans="1:17" x14ac:dyDescent="0.25">
      <c r="A10" s="4">
        <v>1</v>
      </c>
      <c r="B10" s="4">
        <v>7</v>
      </c>
      <c r="C10" s="4">
        <v>19801</v>
      </c>
      <c r="D10" s="4">
        <v>0</v>
      </c>
      <c r="E10" s="5">
        <v>0.35</v>
      </c>
      <c r="F10" s="5">
        <v>9.8109999999999994E-4</v>
      </c>
      <c r="H10" s="2">
        <f t="shared" si="1"/>
        <v>0</v>
      </c>
      <c r="I10" s="2">
        <f t="shared" si="0"/>
        <v>0</v>
      </c>
      <c r="J10" s="2">
        <f t="shared" si="2"/>
        <v>2.5716906946264744</v>
      </c>
    </row>
    <row r="11" spans="1:17" x14ac:dyDescent="0.25">
      <c r="A11" s="4">
        <v>1</v>
      </c>
      <c r="B11" s="4">
        <v>8</v>
      </c>
      <c r="C11" s="4">
        <v>19801</v>
      </c>
      <c r="D11" s="4">
        <v>0</v>
      </c>
      <c r="E11" s="5">
        <v>0.4</v>
      </c>
      <c r="F11" s="5">
        <v>4.9050000000000005E-4</v>
      </c>
      <c r="H11" s="2">
        <f t="shared" si="1"/>
        <v>0</v>
      </c>
      <c r="I11" s="2">
        <f t="shared" si="0"/>
        <v>0</v>
      </c>
      <c r="J11" s="2">
        <f t="shared" si="2"/>
        <v>1.2857142857142858</v>
      </c>
    </row>
    <row r="12" spans="1:17" x14ac:dyDescent="0.25">
      <c r="A12" s="4">
        <v>1</v>
      </c>
      <c r="B12" s="4">
        <v>9</v>
      </c>
      <c r="C12" s="4">
        <v>19801</v>
      </c>
      <c r="D12" s="4">
        <v>0</v>
      </c>
      <c r="E12" s="5">
        <v>0.45</v>
      </c>
      <c r="F12" s="5">
        <v>0</v>
      </c>
      <c r="H12" s="2">
        <f t="shared" si="1"/>
        <v>0</v>
      </c>
      <c r="I12" s="2">
        <f t="shared" si="0"/>
        <v>0</v>
      </c>
      <c r="J12" s="2">
        <f t="shared" si="2"/>
        <v>0</v>
      </c>
    </row>
    <row r="13" spans="1:17" x14ac:dyDescent="0.25">
      <c r="A13" s="4">
        <v>1</v>
      </c>
      <c r="B13" s="4">
        <v>10</v>
      </c>
      <c r="C13" s="4">
        <v>19801</v>
      </c>
      <c r="D13" s="4">
        <v>0</v>
      </c>
      <c r="E13" s="5">
        <v>0.5</v>
      </c>
      <c r="F13" s="5">
        <v>4.9050000000000005E-4</v>
      </c>
      <c r="H13" s="2">
        <f t="shared" si="1"/>
        <v>0</v>
      </c>
      <c r="I13" s="2">
        <f t="shared" si="0"/>
        <v>0</v>
      </c>
      <c r="J13" s="2">
        <f t="shared" si="2"/>
        <v>1.2857142857142858</v>
      </c>
    </row>
    <row r="14" spans="1:17" x14ac:dyDescent="0.25">
      <c r="A14" s="4">
        <v>1</v>
      </c>
      <c r="B14" s="4">
        <v>11</v>
      </c>
      <c r="C14" s="4">
        <v>19801</v>
      </c>
      <c r="D14" s="4">
        <v>0</v>
      </c>
      <c r="E14" s="5">
        <v>0.55000000000000004</v>
      </c>
      <c r="F14" s="5">
        <v>0</v>
      </c>
      <c r="H14" s="2">
        <f t="shared" si="1"/>
        <v>0</v>
      </c>
      <c r="I14" s="2">
        <f t="shared" si="0"/>
        <v>0</v>
      </c>
      <c r="J14" s="2">
        <f t="shared" si="2"/>
        <v>0</v>
      </c>
    </row>
    <row r="15" spans="1:17" x14ac:dyDescent="0.25">
      <c r="A15" s="4">
        <v>1</v>
      </c>
      <c r="B15" s="4">
        <v>12</v>
      </c>
      <c r="C15" s="4">
        <v>19801</v>
      </c>
      <c r="D15" s="4">
        <v>0</v>
      </c>
      <c r="E15" s="5">
        <v>0.6</v>
      </c>
      <c r="F15" s="5">
        <v>4.9050000000000005E-4</v>
      </c>
      <c r="H15" s="2">
        <f t="shared" si="1"/>
        <v>0</v>
      </c>
      <c r="I15" s="2">
        <f t="shared" si="0"/>
        <v>0</v>
      </c>
      <c r="J15" s="2">
        <f t="shared" si="2"/>
        <v>1.2857142857142858</v>
      </c>
    </row>
    <row r="16" spans="1:17" x14ac:dyDescent="0.25">
      <c r="A16" s="4">
        <v>1</v>
      </c>
      <c r="B16" s="4">
        <v>13</v>
      </c>
      <c r="C16" s="4">
        <v>19801</v>
      </c>
      <c r="D16" s="4">
        <v>0</v>
      </c>
      <c r="E16" s="5">
        <v>0.65</v>
      </c>
      <c r="F16" s="5">
        <v>0</v>
      </c>
      <c r="H16" s="2">
        <f t="shared" si="1"/>
        <v>0</v>
      </c>
      <c r="I16" s="2">
        <f t="shared" si="0"/>
        <v>0</v>
      </c>
      <c r="J16" s="2">
        <f t="shared" si="2"/>
        <v>0</v>
      </c>
    </row>
    <row r="17" spans="1:10" x14ac:dyDescent="0.25">
      <c r="A17" s="4">
        <v>1</v>
      </c>
      <c r="B17" s="4">
        <v>14</v>
      </c>
      <c r="C17" s="4">
        <v>19801</v>
      </c>
      <c r="D17" s="4">
        <v>0</v>
      </c>
      <c r="E17" s="5">
        <v>0.7</v>
      </c>
      <c r="F17" s="5">
        <v>0</v>
      </c>
      <c r="H17" s="2">
        <f t="shared" si="1"/>
        <v>0</v>
      </c>
      <c r="I17" s="2">
        <f t="shared" si="0"/>
        <v>0</v>
      </c>
      <c r="J17" s="2">
        <f t="shared" si="2"/>
        <v>0</v>
      </c>
    </row>
    <row r="18" spans="1:10" x14ac:dyDescent="0.25">
      <c r="A18" s="4">
        <v>1</v>
      </c>
      <c r="B18" s="4">
        <v>15</v>
      </c>
      <c r="C18" s="4">
        <v>19801</v>
      </c>
      <c r="D18" s="4">
        <v>0</v>
      </c>
      <c r="E18" s="5">
        <v>0.75</v>
      </c>
      <c r="F18" s="5">
        <v>1.9620000000000002E-3</v>
      </c>
      <c r="H18" s="2">
        <f t="shared" si="1"/>
        <v>0</v>
      </c>
      <c r="I18" s="2">
        <f t="shared" si="0"/>
        <v>0</v>
      </c>
      <c r="J18" s="2">
        <f t="shared" si="2"/>
        <v>5.1428571428571432</v>
      </c>
    </row>
    <row r="19" spans="1:10" x14ac:dyDescent="0.25">
      <c r="A19" s="4">
        <v>1</v>
      </c>
      <c r="B19" s="4">
        <v>16</v>
      </c>
      <c r="C19" s="4">
        <v>19801</v>
      </c>
      <c r="D19" s="4">
        <v>0</v>
      </c>
      <c r="E19" s="5">
        <v>0.8</v>
      </c>
      <c r="F19" s="5">
        <v>4.9050000000000005E-4</v>
      </c>
      <c r="H19" s="2">
        <f t="shared" si="1"/>
        <v>0</v>
      </c>
      <c r="I19" s="2">
        <f t="shared" si="0"/>
        <v>0</v>
      </c>
      <c r="J19" s="2">
        <f t="shared" si="2"/>
        <v>1.2857142857142858</v>
      </c>
    </row>
    <row r="20" spans="1:10" x14ac:dyDescent="0.25">
      <c r="A20" s="4">
        <v>1</v>
      </c>
      <c r="B20" s="4">
        <v>17</v>
      </c>
      <c r="C20" s="4">
        <v>19801</v>
      </c>
      <c r="D20" s="4">
        <v>0</v>
      </c>
      <c r="E20" s="5">
        <v>0.85</v>
      </c>
      <c r="F20" s="5">
        <v>9.8109999999999994E-4</v>
      </c>
      <c r="H20" s="2">
        <f t="shared" si="1"/>
        <v>0</v>
      </c>
      <c r="I20" s="2">
        <f t="shared" si="0"/>
        <v>0</v>
      </c>
      <c r="J20" s="2">
        <f t="shared" si="2"/>
        <v>2.5716906946264744</v>
      </c>
    </row>
    <row r="21" spans="1:10" x14ac:dyDescent="0.25">
      <c r="A21" s="4">
        <v>1</v>
      </c>
      <c r="B21" s="4">
        <v>18</v>
      </c>
      <c r="C21" s="4">
        <v>19801</v>
      </c>
      <c r="D21" s="4">
        <v>0</v>
      </c>
      <c r="E21" s="5">
        <v>0.9</v>
      </c>
      <c r="F21" s="5">
        <v>4.9050000000000005E-4</v>
      </c>
      <c r="H21" s="2">
        <f t="shared" si="1"/>
        <v>0</v>
      </c>
      <c r="I21" s="2">
        <f t="shared" si="0"/>
        <v>0</v>
      </c>
      <c r="J21" s="2">
        <f t="shared" si="2"/>
        <v>1.2857142857142858</v>
      </c>
    </row>
    <row r="22" spans="1:10" x14ac:dyDescent="0.25">
      <c r="A22" s="4">
        <v>1</v>
      </c>
      <c r="B22" s="4">
        <v>19</v>
      </c>
      <c r="C22" s="4">
        <v>19801</v>
      </c>
      <c r="D22" s="4">
        <v>0</v>
      </c>
      <c r="E22" s="5">
        <v>0.95</v>
      </c>
      <c r="F22" s="5">
        <v>4.9050000000000005E-4</v>
      </c>
      <c r="H22" s="2">
        <f t="shared" si="1"/>
        <v>0</v>
      </c>
      <c r="I22" s="2">
        <f t="shared" si="0"/>
        <v>0</v>
      </c>
      <c r="J22" s="2">
        <f t="shared" si="2"/>
        <v>1.2857142857142858</v>
      </c>
    </row>
    <row r="23" spans="1:10" x14ac:dyDescent="0.25">
      <c r="A23" s="4">
        <v>1</v>
      </c>
      <c r="B23" s="4">
        <v>20</v>
      </c>
      <c r="C23" s="4">
        <v>19801</v>
      </c>
      <c r="D23" s="4">
        <v>0</v>
      </c>
      <c r="E23" s="5">
        <v>1</v>
      </c>
      <c r="F23" s="5">
        <v>9.8109999999999994E-4</v>
      </c>
      <c r="H23" s="2">
        <f t="shared" si="1"/>
        <v>0</v>
      </c>
      <c r="I23" s="2">
        <f t="shared" si="0"/>
        <v>0</v>
      </c>
      <c r="J23" s="2">
        <f t="shared" si="2"/>
        <v>2.5716906946264744</v>
      </c>
    </row>
    <row r="24" spans="1:10" x14ac:dyDescent="0.25">
      <c r="A24" s="4">
        <v>1</v>
      </c>
      <c r="B24" s="4">
        <v>21</v>
      </c>
      <c r="C24" s="4">
        <v>19801</v>
      </c>
      <c r="D24" s="4">
        <v>0</v>
      </c>
      <c r="E24" s="5">
        <v>1.05</v>
      </c>
      <c r="F24" s="5">
        <v>1.472E-3</v>
      </c>
      <c r="H24" s="2">
        <f t="shared" si="1"/>
        <v>0</v>
      </c>
      <c r="I24" s="2">
        <f t="shared" si="0"/>
        <v>0</v>
      </c>
      <c r="J24" s="2">
        <f t="shared" si="2"/>
        <v>3.8584534731323723</v>
      </c>
    </row>
    <row r="25" spans="1:10" x14ac:dyDescent="0.25">
      <c r="A25" s="4">
        <v>1</v>
      </c>
      <c r="B25" s="4">
        <v>22</v>
      </c>
      <c r="C25" s="4">
        <v>19801</v>
      </c>
      <c r="D25" s="4">
        <v>0</v>
      </c>
      <c r="E25" s="5">
        <v>1.1000000000000001</v>
      </c>
      <c r="F25" s="5">
        <v>0</v>
      </c>
      <c r="H25" s="2">
        <f t="shared" si="1"/>
        <v>0</v>
      </c>
      <c r="I25" s="2">
        <f t="shared" si="0"/>
        <v>0</v>
      </c>
      <c r="J25" s="2">
        <f t="shared" si="2"/>
        <v>0</v>
      </c>
    </row>
    <row r="26" spans="1:10" x14ac:dyDescent="0.25">
      <c r="A26" s="4">
        <v>1</v>
      </c>
      <c r="B26" s="4">
        <v>23</v>
      </c>
      <c r="C26" s="4">
        <v>19801</v>
      </c>
      <c r="D26" s="4">
        <v>0</v>
      </c>
      <c r="E26" s="5">
        <v>1.1499999999999999</v>
      </c>
      <c r="F26" s="5">
        <v>0</v>
      </c>
      <c r="H26" s="2">
        <f t="shared" si="1"/>
        <v>0</v>
      </c>
      <c r="I26" s="2">
        <f t="shared" si="0"/>
        <v>0</v>
      </c>
      <c r="J26" s="2">
        <f t="shared" si="2"/>
        <v>0</v>
      </c>
    </row>
    <row r="27" spans="1:10" x14ac:dyDescent="0.25">
      <c r="A27" s="4">
        <v>1</v>
      </c>
      <c r="B27" s="4">
        <v>24</v>
      </c>
      <c r="C27" s="4">
        <v>19801</v>
      </c>
      <c r="D27" s="4">
        <v>0</v>
      </c>
      <c r="E27" s="5">
        <v>1.2</v>
      </c>
      <c r="F27" s="5">
        <v>-4.9050000000000005E-4</v>
      </c>
      <c r="H27" s="2">
        <f t="shared" si="1"/>
        <v>0</v>
      </c>
      <c r="I27" s="2">
        <f t="shared" si="0"/>
        <v>0</v>
      </c>
      <c r="J27" s="2">
        <f t="shared" si="2"/>
        <v>-1.2857142857142858</v>
      </c>
    </row>
    <row r="28" spans="1:10" x14ac:dyDescent="0.25">
      <c r="A28" s="4">
        <v>1</v>
      </c>
      <c r="B28" s="4">
        <v>25</v>
      </c>
      <c r="C28" s="4">
        <v>19802</v>
      </c>
      <c r="D28" s="4">
        <v>5.0000000000000001E-3</v>
      </c>
      <c r="E28" s="5">
        <v>1.25</v>
      </c>
      <c r="F28" s="5">
        <v>-4.9050000000000005E-4</v>
      </c>
      <c r="H28" s="2">
        <f t="shared" si="1"/>
        <v>5.0502499873743749E-5</v>
      </c>
      <c r="I28" s="2">
        <f t="shared" si="0"/>
        <v>5.0502499873743747E-3</v>
      </c>
      <c r="J28" s="2">
        <f t="shared" si="2"/>
        <v>-1.2857142857142858</v>
      </c>
    </row>
    <row r="29" spans="1:10" x14ac:dyDescent="0.25">
      <c r="A29" s="4">
        <v>1</v>
      </c>
      <c r="B29" s="4">
        <v>26</v>
      </c>
      <c r="C29" s="4">
        <v>19802</v>
      </c>
      <c r="D29" s="4">
        <v>5.0000000000000001E-3</v>
      </c>
      <c r="E29" s="5">
        <v>1.3</v>
      </c>
      <c r="F29" s="5">
        <v>0</v>
      </c>
      <c r="H29" s="2">
        <f t="shared" si="1"/>
        <v>5.0502499873743749E-5</v>
      </c>
      <c r="I29" s="2">
        <f t="shared" si="0"/>
        <v>5.0502499873743747E-3</v>
      </c>
      <c r="J29" s="2">
        <f t="shared" si="2"/>
        <v>0</v>
      </c>
    </row>
    <row r="30" spans="1:10" x14ac:dyDescent="0.25">
      <c r="A30" s="4">
        <v>1</v>
      </c>
      <c r="B30" s="4">
        <v>27</v>
      </c>
      <c r="C30" s="4">
        <v>19803</v>
      </c>
      <c r="D30" s="4">
        <v>0.01</v>
      </c>
      <c r="E30" s="5">
        <v>1.35</v>
      </c>
      <c r="F30" s="5">
        <v>4.9050000000000005E-4</v>
      </c>
      <c r="H30" s="2">
        <f t="shared" si="1"/>
        <v>1.010049997474875E-4</v>
      </c>
      <c r="I30" s="2">
        <f t="shared" si="0"/>
        <v>1.0100499974748749E-2</v>
      </c>
      <c r="J30" s="2">
        <f t="shared" si="2"/>
        <v>1.2857142857142858</v>
      </c>
    </row>
    <row r="31" spans="1:10" x14ac:dyDescent="0.25">
      <c r="A31" s="4">
        <v>1</v>
      </c>
      <c r="B31" s="4">
        <v>28</v>
      </c>
      <c r="C31" s="4">
        <v>19804</v>
      </c>
      <c r="D31" s="4">
        <v>1.4999999999999999E-2</v>
      </c>
      <c r="E31" s="5">
        <v>1.4</v>
      </c>
      <c r="F31" s="5">
        <v>-4.9050000000000005E-4</v>
      </c>
      <c r="H31" s="2">
        <f t="shared" si="1"/>
        <v>1.5150749962123124E-4</v>
      </c>
      <c r="I31" s="2">
        <f t="shared" si="0"/>
        <v>1.5150749962123124E-2</v>
      </c>
      <c r="J31" s="2">
        <f t="shared" si="2"/>
        <v>-1.2857142857142858</v>
      </c>
    </row>
    <row r="32" spans="1:10" x14ac:dyDescent="0.25">
      <c r="A32" s="4">
        <v>1</v>
      </c>
      <c r="B32" s="4">
        <v>29</v>
      </c>
      <c r="C32" s="4">
        <v>19804</v>
      </c>
      <c r="D32" s="4">
        <v>1.4999999999999999E-2</v>
      </c>
      <c r="E32" s="5">
        <v>1.45</v>
      </c>
      <c r="F32" s="5">
        <v>-9.8109999999999994E-4</v>
      </c>
      <c r="H32" s="2">
        <f t="shared" si="1"/>
        <v>1.5150749962123124E-4</v>
      </c>
      <c r="I32" s="2">
        <f t="shared" si="0"/>
        <v>1.5150749962123124E-2</v>
      </c>
      <c r="J32" s="2">
        <f t="shared" si="2"/>
        <v>-2.5716906946264744</v>
      </c>
    </row>
    <row r="33" spans="1:10" x14ac:dyDescent="0.25">
      <c r="A33" s="4">
        <v>1</v>
      </c>
      <c r="B33" s="4">
        <v>30</v>
      </c>
      <c r="C33" s="4">
        <v>19804</v>
      </c>
      <c r="D33" s="4">
        <v>1.4999999999999999E-2</v>
      </c>
      <c r="E33" s="5">
        <v>1.5</v>
      </c>
      <c r="F33" s="5">
        <v>9.8109999999999994E-4</v>
      </c>
      <c r="H33" s="2">
        <f t="shared" si="1"/>
        <v>1.5150749962123124E-4</v>
      </c>
      <c r="I33" s="2">
        <f t="shared" si="0"/>
        <v>1.5150749962123124E-2</v>
      </c>
      <c r="J33" s="2">
        <f t="shared" si="2"/>
        <v>2.5716906946264744</v>
      </c>
    </row>
    <row r="34" spans="1:10" x14ac:dyDescent="0.25">
      <c r="A34" s="4">
        <v>1</v>
      </c>
      <c r="B34" s="4">
        <v>31</v>
      </c>
      <c r="C34" s="4">
        <v>19804</v>
      </c>
      <c r="D34" s="4">
        <v>1.4999999999999999E-2</v>
      </c>
      <c r="E34" s="5">
        <v>1.55</v>
      </c>
      <c r="F34" s="5">
        <v>4.9050000000000005E-4</v>
      </c>
      <c r="H34" s="2">
        <f t="shared" si="1"/>
        <v>1.5150749962123124E-4</v>
      </c>
      <c r="I34" s="2">
        <f t="shared" si="0"/>
        <v>1.5150749962123124E-2</v>
      </c>
      <c r="J34" s="2">
        <f t="shared" si="2"/>
        <v>1.2857142857142858</v>
      </c>
    </row>
    <row r="35" spans="1:10" x14ac:dyDescent="0.25">
      <c r="A35" s="4">
        <v>1</v>
      </c>
      <c r="B35" s="4">
        <v>32</v>
      </c>
      <c r="C35" s="4">
        <v>19804</v>
      </c>
      <c r="D35" s="4">
        <v>1.4999999999999999E-2</v>
      </c>
      <c r="E35" s="5">
        <v>1.6</v>
      </c>
      <c r="F35" s="5">
        <v>0</v>
      </c>
      <c r="H35" s="2">
        <f t="shared" si="1"/>
        <v>1.5150749962123124E-4</v>
      </c>
      <c r="I35" s="2">
        <f t="shared" si="0"/>
        <v>1.5150749962123124E-2</v>
      </c>
      <c r="J35" s="2">
        <f t="shared" si="2"/>
        <v>0</v>
      </c>
    </row>
    <row r="36" spans="1:10" x14ac:dyDescent="0.25">
      <c r="A36" s="4">
        <v>1</v>
      </c>
      <c r="B36" s="4">
        <v>33</v>
      </c>
      <c r="C36" s="4">
        <v>19804</v>
      </c>
      <c r="D36" s="4">
        <v>1.4999999999999999E-2</v>
      </c>
      <c r="E36" s="5">
        <v>1.65</v>
      </c>
      <c r="F36" s="5">
        <v>9.8109999999999994E-4</v>
      </c>
      <c r="H36" s="2">
        <f t="shared" si="1"/>
        <v>1.5150749962123124E-4</v>
      </c>
      <c r="I36" s="2">
        <f t="shared" si="0"/>
        <v>1.5150749962123124E-2</v>
      </c>
      <c r="J36" s="2">
        <f t="shared" si="2"/>
        <v>2.5716906946264744</v>
      </c>
    </row>
    <row r="37" spans="1:10" x14ac:dyDescent="0.25">
      <c r="A37" s="4">
        <v>1</v>
      </c>
      <c r="B37" s="4">
        <v>34</v>
      </c>
      <c r="C37" s="4">
        <v>19805</v>
      </c>
      <c r="D37" s="4">
        <v>0.02</v>
      </c>
      <c r="E37" s="5">
        <v>1.7</v>
      </c>
      <c r="F37" s="5">
        <v>1.472E-3</v>
      </c>
      <c r="H37" s="2">
        <f t="shared" si="1"/>
        <v>2.0200999949497499E-4</v>
      </c>
      <c r="I37" s="2">
        <f t="shared" si="0"/>
        <v>2.0200999949497499E-2</v>
      </c>
      <c r="J37" s="2">
        <f t="shared" si="2"/>
        <v>3.8584534731323723</v>
      </c>
    </row>
    <row r="38" spans="1:10" x14ac:dyDescent="0.25">
      <c r="A38" s="4">
        <v>1</v>
      </c>
      <c r="B38" s="4">
        <v>35</v>
      </c>
      <c r="C38" s="4">
        <v>19806</v>
      </c>
      <c r="D38" s="4">
        <v>2.5000000000000001E-2</v>
      </c>
      <c r="E38" s="5">
        <v>1.75</v>
      </c>
      <c r="F38" s="5">
        <v>4.9050000000000005E-4</v>
      </c>
      <c r="H38" s="2">
        <f t="shared" si="1"/>
        <v>2.5251249936871878E-4</v>
      </c>
      <c r="I38" s="2">
        <f t="shared" si="0"/>
        <v>2.5251249936871879E-2</v>
      </c>
      <c r="J38" s="2">
        <f t="shared" si="2"/>
        <v>1.2857142857142858</v>
      </c>
    </row>
    <row r="39" spans="1:10" x14ac:dyDescent="0.25">
      <c r="A39" s="4">
        <v>1</v>
      </c>
      <c r="B39" s="4">
        <v>36</v>
      </c>
      <c r="C39" s="4">
        <v>19807</v>
      </c>
      <c r="D39" s="4">
        <v>0.03</v>
      </c>
      <c r="E39" s="5">
        <v>1.8</v>
      </c>
      <c r="F39" s="5">
        <v>9.8109999999999994E-4</v>
      </c>
      <c r="H39" s="2">
        <f t="shared" si="1"/>
        <v>3.0301499924246248E-4</v>
      </c>
      <c r="I39" s="2">
        <f t="shared" si="0"/>
        <v>3.0301499924246248E-2</v>
      </c>
      <c r="J39" s="2">
        <f t="shared" si="2"/>
        <v>2.5716906946264744</v>
      </c>
    </row>
    <row r="40" spans="1:10" x14ac:dyDescent="0.25">
      <c r="A40" s="4">
        <v>1</v>
      </c>
      <c r="B40" s="4">
        <v>37</v>
      </c>
      <c r="C40" s="4">
        <v>19807</v>
      </c>
      <c r="D40" s="4">
        <v>0.03</v>
      </c>
      <c r="E40" s="5">
        <v>1.85</v>
      </c>
      <c r="F40" s="5">
        <v>9.8109999999999994E-4</v>
      </c>
      <c r="H40" s="2">
        <f t="shared" si="1"/>
        <v>3.0301499924246248E-4</v>
      </c>
      <c r="I40" s="2">
        <f t="shared" si="0"/>
        <v>3.0301499924246248E-2</v>
      </c>
      <c r="J40" s="2">
        <f t="shared" si="2"/>
        <v>2.5716906946264744</v>
      </c>
    </row>
    <row r="41" spans="1:10" x14ac:dyDescent="0.25">
      <c r="A41" s="4">
        <v>1</v>
      </c>
      <c r="B41" s="4">
        <v>38</v>
      </c>
      <c r="C41" s="4">
        <v>19807</v>
      </c>
      <c r="D41" s="4">
        <v>0.03</v>
      </c>
      <c r="E41" s="5">
        <v>1.9</v>
      </c>
      <c r="F41" s="5">
        <v>0</v>
      </c>
      <c r="H41" s="2">
        <f t="shared" si="1"/>
        <v>3.0301499924246248E-4</v>
      </c>
      <c r="I41" s="2">
        <f t="shared" si="0"/>
        <v>3.0301499924246248E-2</v>
      </c>
      <c r="J41" s="2">
        <f t="shared" si="2"/>
        <v>0</v>
      </c>
    </row>
    <row r="42" spans="1:10" x14ac:dyDescent="0.25">
      <c r="A42" s="4">
        <v>1</v>
      </c>
      <c r="B42" s="4">
        <v>39</v>
      </c>
      <c r="C42" s="4">
        <v>19807</v>
      </c>
      <c r="D42" s="4">
        <v>0.03</v>
      </c>
      <c r="E42" s="5">
        <v>1.95</v>
      </c>
      <c r="F42" s="5">
        <v>4.9050000000000005E-4</v>
      </c>
      <c r="H42" s="2">
        <f t="shared" si="1"/>
        <v>3.0301499924246248E-4</v>
      </c>
      <c r="I42" s="2">
        <f t="shared" si="0"/>
        <v>3.0301499924246248E-2</v>
      </c>
      <c r="J42" s="2">
        <f t="shared" si="2"/>
        <v>1.2857142857142858</v>
      </c>
    </row>
    <row r="43" spans="1:10" x14ac:dyDescent="0.25">
      <c r="A43" s="4">
        <v>1</v>
      </c>
      <c r="B43" s="4">
        <v>40</v>
      </c>
      <c r="C43" s="4">
        <v>19807</v>
      </c>
      <c r="D43" s="4">
        <v>0.03</v>
      </c>
      <c r="E43" s="5">
        <v>2</v>
      </c>
      <c r="F43" s="5">
        <v>0</v>
      </c>
      <c r="H43" s="2">
        <f t="shared" si="1"/>
        <v>3.0301499924246248E-4</v>
      </c>
      <c r="I43" s="2">
        <f t="shared" si="0"/>
        <v>3.0301499924246248E-2</v>
      </c>
      <c r="J43" s="2">
        <f t="shared" si="2"/>
        <v>0</v>
      </c>
    </row>
    <row r="44" spans="1:10" x14ac:dyDescent="0.25">
      <c r="A44" s="4">
        <v>1</v>
      </c>
      <c r="B44" s="4">
        <v>41</v>
      </c>
      <c r="C44" s="4">
        <v>19807</v>
      </c>
      <c r="D44" s="4">
        <v>0.03</v>
      </c>
      <c r="E44" s="5">
        <v>2.0499999999999998</v>
      </c>
      <c r="F44" s="5">
        <v>-4.9050000000000005E-4</v>
      </c>
      <c r="H44" s="2">
        <f t="shared" si="1"/>
        <v>3.0301499924246248E-4</v>
      </c>
      <c r="I44" s="2">
        <f t="shared" si="0"/>
        <v>3.0301499924246248E-2</v>
      </c>
      <c r="J44" s="2">
        <f t="shared" si="2"/>
        <v>-1.2857142857142858</v>
      </c>
    </row>
    <row r="45" spans="1:10" x14ac:dyDescent="0.25">
      <c r="A45" s="4">
        <v>1</v>
      </c>
      <c r="B45" s="4">
        <v>42</v>
      </c>
      <c r="C45" s="4">
        <v>19807</v>
      </c>
      <c r="D45" s="4">
        <v>0.03</v>
      </c>
      <c r="E45" s="5">
        <v>2.1</v>
      </c>
      <c r="F45" s="5">
        <v>4.9050000000000005E-4</v>
      </c>
      <c r="H45" s="2">
        <f t="shared" si="1"/>
        <v>3.0301499924246248E-4</v>
      </c>
      <c r="I45" s="2">
        <f t="shared" si="0"/>
        <v>3.0301499924246248E-2</v>
      </c>
      <c r="J45" s="2">
        <f t="shared" si="2"/>
        <v>1.2857142857142858</v>
      </c>
    </row>
    <row r="46" spans="1:10" x14ac:dyDescent="0.25">
      <c r="A46" s="4">
        <v>1</v>
      </c>
      <c r="B46" s="4">
        <v>43</v>
      </c>
      <c r="C46" s="4">
        <v>19807</v>
      </c>
      <c r="D46" s="4">
        <v>0.03</v>
      </c>
      <c r="E46" s="5">
        <v>2.15</v>
      </c>
      <c r="F46" s="5">
        <v>0</v>
      </c>
      <c r="H46" s="2">
        <f t="shared" si="1"/>
        <v>3.0301499924246248E-4</v>
      </c>
      <c r="I46" s="2">
        <f t="shared" si="0"/>
        <v>3.0301499924246248E-2</v>
      </c>
      <c r="J46" s="2">
        <f t="shared" si="2"/>
        <v>0</v>
      </c>
    </row>
    <row r="47" spans="1:10" x14ac:dyDescent="0.25">
      <c r="A47" s="4">
        <v>1</v>
      </c>
      <c r="B47" s="4">
        <v>44</v>
      </c>
      <c r="C47" s="4">
        <v>19808</v>
      </c>
      <c r="D47" s="4">
        <v>3.5000000000000003E-2</v>
      </c>
      <c r="E47" s="5">
        <v>2.2000000000000002</v>
      </c>
      <c r="F47" s="5">
        <v>0</v>
      </c>
      <c r="H47" s="2">
        <f t="shared" si="1"/>
        <v>3.5351749911620623E-4</v>
      </c>
      <c r="I47" s="2">
        <f t="shared" si="0"/>
        <v>3.5351749911620621E-2</v>
      </c>
      <c r="J47" s="2">
        <f t="shared" si="2"/>
        <v>0</v>
      </c>
    </row>
    <row r="48" spans="1:10" x14ac:dyDescent="0.25">
      <c r="A48" s="4">
        <v>1</v>
      </c>
      <c r="B48" s="4">
        <v>45</v>
      </c>
      <c r="C48" s="4">
        <v>19808</v>
      </c>
      <c r="D48" s="4">
        <v>3.5000000000000003E-2</v>
      </c>
      <c r="E48" s="5">
        <v>2.25</v>
      </c>
      <c r="F48" s="5">
        <v>4.9050000000000005E-4</v>
      </c>
      <c r="H48" s="2">
        <f t="shared" si="1"/>
        <v>3.5351749911620623E-4</v>
      </c>
      <c r="I48" s="2">
        <f t="shared" si="0"/>
        <v>3.5351749911620621E-2</v>
      </c>
      <c r="J48" s="2">
        <f t="shared" si="2"/>
        <v>1.2857142857142858</v>
      </c>
    </row>
    <row r="49" spans="1:10" x14ac:dyDescent="0.25">
      <c r="A49" s="4">
        <v>1</v>
      </c>
      <c r="B49" s="4">
        <v>46</v>
      </c>
      <c r="C49" s="4">
        <v>19809</v>
      </c>
      <c r="D49" s="4">
        <v>0.04</v>
      </c>
      <c r="E49" s="5">
        <v>2.2999999999999998</v>
      </c>
      <c r="F49" s="5">
        <v>0</v>
      </c>
      <c r="H49" s="2">
        <f t="shared" si="1"/>
        <v>4.0401999898994999E-4</v>
      </c>
      <c r="I49" s="2">
        <f t="shared" si="0"/>
        <v>4.0401999898994997E-2</v>
      </c>
      <c r="J49" s="2">
        <f t="shared" si="2"/>
        <v>0</v>
      </c>
    </row>
    <row r="50" spans="1:10" x14ac:dyDescent="0.25">
      <c r="A50" s="4">
        <v>1</v>
      </c>
      <c r="B50" s="4">
        <v>47</v>
      </c>
      <c r="C50" s="4">
        <v>19809</v>
      </c>
      <c r="D50" s="4">
        <v>0.04</v>
      </c>
      <c r="E50" s="5">
        <v>2.35</v>
      </c>
      <c r="F50" s="5">
        <v>4.9050000000000005E-4</v>
      </c>
      <c r="H50" s="2">
        <f t="shared" si="1"/>
        <v>4.0401999898994999E-4</v>
      </c>
      <c r="I50" s="2">
        <f t="shared" si="0"/>
        <v>4.0401999898994997E-2</v>
      </c>
      <c r="J50" s="2">
        <f t="shared" si="2"/>
        <v>1.2857142857142858</v>
      </c>
    </row>
    <row r="51" spans="1:10" x14ac:dyDescent="0.25">
      <c r="A51" s="4">
        <v>1</v>
      </c>
      <c r="B51" s="4">
        <v>48</v>
      </c>
      <c r="C51" s="4">
        <v>19809</v>
      </c>
      <c r="D51" s="4">
        <v>0.04</v>
      </c>
      <c r="E51" s="5">
        <v>2.4</v>
      </c>
      <c r="F51" s="5">
        <v>4.9050000000000005E-4</v>
      </c>
      <c r="H51" s="2">
        <f t="shared" si="1"/>
        <v>4.0401999898994999E-4</v>
      </c>
      <c r="I51" s="2">
        <f t="shared" si="0"/>
        <v>4.0401999898994997E-2</v>
      </c>
      <c r="J51" s="2">
        <f t="shared" si="2"/>
        <v>1.2857142857142858</v>
      </c>
    </row>
    <row r="52" spans="1:10" x14ac:dyDescent="0.25">
      <c r="A52" s="4">
        <v>1</v>
      </c>
      <c r="B52" s="4">
        <v>49</v>
      </c>
      <c r="C52" s="4">
        <v>19809</v>
      </c>
      <c r="D52" s="4">
        <v>0.04</v>
      </c>
      <c r="E52" s="5">
        <v>2.4500000000000002</v>
      </c>
      <c r="F52" s="5">
        <v>1.472E-3</v>
      </c>
      <c r="H52" s="2">
        <f t="shared" si="1"/>
        <v>4.0401999898994999E-4</v>
      </c>
      <c r="I52" s="2">
        <f t="shared" si="0"/>
        <v>4.0401999898994997E-2</v>
      </c>
      <c r="J52" s="2">
        <f t="shared" si="2"/>
        <v>3.8584534731323723</v>
      </c>
    </row>
    <row r="53" spans="1:10" x14ac:dyDescent="0.25">
      <c r="A53" s="4">
        <v>1</v>
      </c>
      <c r="B53" s="4">
        <v>50</v>
      </c>
      <c r="C53" s="4">
        <v>19809</v>
      </c>
      <c r="D53" s="4">
        <v>0.04</v>
      </c>
      <c r="E53" s="5">
        <v>2.5</v>
      </c>
      <c r="F53" s="5">
        <v>1.472E-3</v>
      </c>
      <c r="H53" s="2">
        <f t="shared" si="1"/>
        <v>4.0401999898994999E-4</v>
      </c>
      <c r="I53" s="2">
        <f t="shared" si="0"/>
        <v>4.0401999898994997E-2</v>
      </c>
      <c r="J53" s="2">
        <f t="shared" si="2"/>
        <v>3.8584534731323723</v>
      </c>
    </row>
    <row r="54" spans="1:10" x14ac:dyDescent="0.25">
      <c r="A54" s="4">
        <v>1</v>
      </c>
      <c r="B54" s="4">
        <v>51</v>
      </c>
      <c r="C54" s="4">
        <v>19809</v>
      </c>
      <c r="D54" s="4">
        <v>0.04</v>
      </c>
      <c r="E54" s="5">
        <v>2.5499999999999998</v>
      </c>
      <c r="F54" s="5">
        <v>0</v>
      </c>
      <c r="H54" s="2">
        <f t="shared" si="1"/>
        <v>4.0401999898994999E-4</v>
      </c>
      <c r="I54" s="2">
        <f t="shared" si="0"/>
        <v>4.0401999898994997E-2</v>
      </c>
      <c r="J54" s="2">
        <f t="shared" si="2"/>
        <v>0</v>
      </c>
    </row>
    <row r="55" spans="1:10" x14ac:dyDescent="0.25">
      <c r="A55" s="4">
        <v>1</v>
      </c>
      <c r="B55" s="4">
        <v>52</v>
      </c>
      <c r="C55" s="4">
        <v>19810</v>
      </c>
      <c r="D55" s="4">
        <v>4.4999999999999998E-2</v>
      </c>
      <c r="E55" s="5">
        <v>2.6</v>
      </c>
      <c r="F55" s="5">
        <v>9.8109999999999994E-4</v>
      </c>
      <c r="H55" s="2">
        <f t="shared" si="1"/>
        <v>4.5452249886369375E-4</v>
      </c>
      <c r="I55" s="2">
        <f t="shared" si="0"/>
        <v>4.5452249886369374E-2</v>
      </c>
      <c r="J55" s="2">
        <f t="shared" si="2"/>
        <v>2.5716906946264744</v>
      </c>
    </row>
    <row r="56" spans="1:10" x14ac:dyDescent="0.25">
      <c r="A56" s="4">
        <v>1</v>
      </c>
      <c r="B56" s="4">
        <v>53</v>
      </c>
      <c r="C56" s="4">
        <v>19810</v>
      </c>
      <c r="D56" s="4">
        <v>4.4999999999999998E-2</v>
      </c>
      <c r="E56" s="5">
        <v>2.65</v>
      </c>
      <c r="F56" s="5">
        <v>0</v>
      </c>
      <c r="H56" s="2">
        <f t="shared" si="1"/>
        <v>4.5452249886369375E-4</v>
      </c>
      <c r="I56" s="2">
        <f t="shared" si="0"/>
        <v>4.5452249886369374E-2</v>
      </c>
      <c r="J56" s="2">
        <f t="shared" si="2"/>
        <v>0</v>
      </c>
    </row>
    <row r="57" spans="1:10" x14ac:dyDescent="0.25">
      <c r="A57" s="4">
        <v>1</v>
      </c>
      <c r="B57" s="4">
        <v>54</v>
      </c>
      <c r="C57" s="4">
        <v>19810</v>
      </c>
      <c r="D57" s="4">
        <v>4.4999999999999998E-2</v>
      </c>
      <c r="E57" s="5">
        <v>2.7</v>
      </c>
      <c r="F57" s="5">
        <v>-4.9050000000000005E-4</v>
      </c>
      <c r="H57" s="2">
        <f t="shared" si="1"/>
        <v>4.5452249886369375E-4</v>
      </c>
      <c r="I57" s="2">
        <f t="shared" si="0"/>
        <v>4.5452249886369374E-2</v>
      </c>
      <c r="J57" s="2">
        <f t="shared" si="2"/>
        <v>-1.2857142857142858</v>
      </c>
    </row>
    <row r="58" spans="1:10" x14ac:dyDescent="0.25">
      <c r="A58" s="4">
        <v>1</v>
      </c>
      <c r="B58" s="4">
        <v>55</v>
      </c>
      <c r="C58" s="4">
        <v>19810</v>
      </c>
      <c r="D58" s="4">
        <v>4.4999999999999998E-2</v>
      </c>
      <c r="E58" s="5">
        <v>2.75</v>
      </c>
      <c r="F58" s="5">
        <v>4.9050000000000005E-4</v>
      </c>
      <c r="H58" s="2">
        <f t="shared" si="1"/>
        <v>4.5452249886369375E-4</v>
      </c>
      <c r="I58" s="2">
        <f t="shared" si="0"/>
        <v>4.5452249886369374E-2</v>
      </c>
      <c r="J58" s="2">
        <f t="shared" si="2"/>
        <v>1.2857142857142858</v>
      </c>
    </row>
    <row r="59" spans="1:10" x14ac:dyDescent="0.25">
      <c r="A59" s="4">
        <v>1</v>
      </c>
      <c r="B59" s="4">
        <v>56</v>
      </c>
      <c r="C59" s="4">
        <v>19813</v>
      </c>
      <c r="D59" s="4">
        <v>6.0999999999999999E-2</v>
      </c>
      <c r="E59" s="5">
        <v>2.8</v>
      </c>
      <c r="F59" s="5">
        <v>4.9050000000000005E-4</v>
      </c>
      <c r="H59" s="2">
        <f t="shared" si="1"/>
        <v>6.0602999848492496E-4</v>
      </c>
      <c r="I59" s="2">
        <f t="shared" si="0"/>
        <v>6.0602999848492496E-2</v>
      </c>
      <c r="J59" s="2">
        <f t="shared" si="2"/>
        <v>1.2857142857142858</v>
      </c>
    </row>
    <row r="60" spans="1:10" x14ac:dyDescent="0.25">
      <c r="A60" s="4">
        <v>1</v>
      </c>
      <c r="B60" s="4">
        <v>57</v>
      </c>
      <c r="C60" s="4">
        <v>19814</v>
      </c>
      <c r="D60" s="4">
        <v>6.6000000000000003E-2</v>
      </c>
      <c r="E60" s="5">
        <v>2.85</v>
      </c>
      <c r="F60" s="5">
        <v>0</v>
      </c>
      <c r="H60" s="2">
        <f t="shared" si="1"/>
        <v>6.5653249835866871E-4</v>
      </c>
      <c r="I60" s="2">
        <f t="shared" si="0"/>
        <v>6.5653249835866873E-2</v>
      </c>
      <c r="J60" s="2">
        <f t="shared" si="2"/>
        <v>0</v>
      </c>
    </row>
    <row r="61" spans="1:10" x14ac:dyDescent="0.25">
      <c r="A61" s="4">
        <v>1</v>
      </c>
      <c r="B61" s="4">
        <v>58</v>
      </c>
      <c r="C61" s="4">
        <v>19814</v>
      </c>
      <c r="D61" s="4">
        <v>6.6000000000000003E-2</v>
      </c>
      <c r="E61" s="5">
        <v>2.9</v>
      </c>
      <c r="F61" s="5">
        <v>0</v>
      </c>
      <c r="H61" s="2">
        <f t="shared" si="1"/>
        <v>6.5653249835866871E-4</v>
      </c>
      <c r="I61" s="2">
        <f t="shared" si="0"/>
        <v>6.5653249835866873E-2</v>
      </c>
      <c r="J61" s="2">
        <f t="shared" si="2"/>
        <v>0</v>
      </c>
    </row>
    <row r="62" spans="1:10" x14ac:dyDescent="0.25">
      <c r="A62" s="4">
        <v>1</v>
      </c>
      <c r="B62" s="4">
        <v>59</v>
      </c>
      <c r="C62" s="4">
        <v>19814</v>
      </c>
      <c r="D62" s="4">
        <v>6.6000000000000003E-2</v>
      </c>
      <c r="E62" s="5">
        <v>2.95</v>
      </c>
      <c r="F62" s="5">
        <v>9.8109999999999994E-4</v>
      </c>
      <c r="H62" s="2">
        <f t="shared" si="1"/>
        <v>6.5653249835866871E-4</v>
      </c>
      <c r="I62" s="2">
        <f t="shared" si="0"/>
        <v>6.5653249835866873E-2</v>
      </c>
      <c r="J62" s="2">
        <f t="shared" si="2"/>
        <v>2.5716906946264744</v>
      </c>
    </row>
    <row r="63" spans="1:10" x14ac:dyDescent="0.25">
      <c r="A63" s="4">
        <v>1</v>
      </c>
      <c r="B63" s="4">
        <v>60</v>
      </c>
      <c r="C63" s="4">
        <v>19814</v>
      </c>
      <c r="D63" s="4">
        <v>6.6000000000000003E-2</v>
      </c>
      <c r="E63" s="5">
        <v>3</v>
      </c>
      <c r="F63" s="5">
        <v>-4.9050000000000005E-4</v>
      </c>
      <c r="H63" s="2">
        <f t="shared" si="1"/>
        <v>6.5653249835866871E-4</v>
      </c>
      <c r="I63" s="2">
        <f t="shared" si="0"/>
        <v>6.5653249835866873E-2</v>
      </c>
      <c r="J63" s="2">
        <f t="shared" si="2"/>
        <v>-1.2857142857142858</v>
      </c>
    </row>
    <row r="64" spans="1:10" x14ac:dyDescent="0.25">
      <c r="A64" s="4">
        <v>1</v>
      </c>
      <c r="B64" s="4">
        <v>61</v>
      </c>
      <c r="C64" s="4">
        <v>19814</v>
      </c>
      <c r="D64" s="4">
        <v>6.6000000000000003E-2</v>
      </c>
      <c r="E64" s="5">
        <v>3.05</v>
      </c>
      <c r="F64" s="5">
        <v>0</v>
      </c>
      <c r="H64" s="2">
        <f t="shared" si="1"/>
        <v>6.5653249835866871E-4</v>
      </c>
      <c r="I64" s="2">
        <f t="shared" si="0"/>
        <v>6.5653249835866873E-2</v>
      </c>
      <c r="J64" s="2">
        <f t="shared" si="2"/>
        <v>0</v>
      </c>
    </row>
    <row r="65" spans="1:10" x14ac:dyDescent="0.25">
      <c r="A65" s="4">
        <v>1</v>
      </c>
      <c r="B65" s="4">
        <v>62</v>
      </c>
      <c r="C65" s="4">
        <v>19815</v>
      </c>
      <c r="D65" s="4">
        <v>7.0999999999999994E-2</v>
      </c>
      <c r="E65" s="5">
        <v>3.1</v>
      </c>
      <c r="F65" s="5">
        <v>4.9050000000000005E-4</v>
      </c>
      <c r="H65" s="2">
        <f t="shared" si="1"/>
        <v>7.0703499823241247E-4</v>
      </c>
      <c r="I65" s="2">
        <f t="shared" si="0"/>
        <v>7.0703499823241242E-2</v>
      </c>
      <c r="J65" s="2">
        <f t="shared" si="2"/>
        <v>1.2857142857142858</v>
      </c>
    </row>
    <row r="66" spans="1:10" x14ac:dyDescent="0.25">
      <c r="A66" s="4">
        <v>1</v>
      </c>
      <c r="B66" s="4">
        <v>63</v>
      </c>
      <c r="C66" s="4">
        <v>19815</v>
      </c>
      <c r="D66" s="4">
        <v>7.0999999999999994E-2</v>
      </c>
      <c r="E66" s="5">
        <v>3.15</v>
      </c>
      <c r="F66" s="5">
        <v>9.8109999999999994E-4</v>
      </c>
      <c r="H66" s="2">
        <f t="shared" si="1"/>
        <v>7.0703499823241247E-4</v>
      </c>
      <c r="I66" s="2">
        <f t="shared" si="0"/>
        <v>7.0703499823241242E-2</v>
      </c>
      <c r="J66" s="2">
        <f t="shared" si="2"/>
        <v>2.5716906946264744</v>
      </c>
    </row>
    <row r="67" spans="1:10" x14ac:dyDescent="0.25">
      <c r="A67" s="4">
        <v>1</v>
      </c>
      <c r="B67" s="4">
        <v>64</v>
      </c>
      <c r="C67" s="4">
        <v>19815</v>
      </c>
      <c r="D67" s="4">
        <v>7.0999999999999994E-2</v>
      </c>
      <c r="E67" s="5">
        <v>3.2</v>
      </c>
      <c r="F67" s="5">
        <v>9.8109999999999994E-4</v>
      </c>
      <c r="H67" s="2">
        <f t="shared" si="1"/>
        <v>7.0703499823241247E-4</v>
      </c>
      <c r="I67" s="2">
        <f t="shared" ref="I67:I130" si="3">H67*100</f>
        <v>7.0703499823241242E-2</v>
      </c>
      <c r="J67" s="2">
        <f t="shared" si="2"/>
        <v>2.5716906946264744</v>
      </c>
    </row>
    <row r="68" spans="1:10" x14ac:dyDescent="0.25">
      <c r="A68" s="4">
        <v>1</v>
      </c>
      <c r="B68" s="4">
        <v>65</v>
      </c>
      <c r="C68" s="4">
        <v>19816</v>
      </c>
      <c r="D68" s="4">
        <v>7.5999999999999998E-2</v>
      </c>
      <c r="E68" s="5">
        <v>3.25</v>
      </c>
      <c r="F68" s="5">
        <v>4.9050000000000005E-4</v>
      </c>
      <c r="H68" s="2">
        <f t="shared" ref="H68:H131" si="4">(C68-19801)/19801</f>
        <v>7.5753749810615622E-4</v>
      </c>
      <c r="I68" s="2">
        <f t="shared" si="3"/>
        <v>7.5753749810615625E-2</v>
      </c>
      <c r="J68" s="2">
        <f t="shared" ref="J68:J131" si="5">F68/381.5*1000000</f>
        <v>1.2857142857142858</v>
      </c>
    </row>
    <row r="69" spans="1:10" x14ac:dyDescent="0.25">
      <c r="A69" s="4">
        <v>1</v>
      </c>
      <c r="B69" s="4">
        <v>66</v>
      </c>
      <c r="C69" s="4">
        <v>19816</v>
      </c>
      <c r="D69" s="4">
        <v>7.5999999999999998E-2</v>
      </c>
      <c r="E69" s="5">
        <v>3.3</v>
      </c>
      <c r="F69" s="5">
        <v>1.472E-3</v>
      </c>
      <c r="H69" s="2">
        <f t="shared" si="4"/>
        <v>7.5753749810615622E-4</v>
      </c>
      <c r="I69" s="2">
        <f t="shared" si="3"/>
        <v>7.5753749810615625E-2</v>
      </c>
      <c r="J69" s="2">
        <f t="shared" si="5"/>
        <v>3.8584534731323723</v>
      </c>
    </row>
    <row r="70" spans="1:10" x14ac:dyDescent="0.25">
      <c r="A70" s="4">
        <v>1</v>
      </c>
      <c r="B70" s="4">
        <v>67</v>
      </c>
      <c r="C70" s="4">
        <v>19816</v>
      </c>
      <c r="D70" s="4">
        <v>7.5999999999999998E-2</v>
      </c>
      <c r="E70" s="5">
        <v>3.35</v>
      </c>
      <c r="F70" s="5">
        <v>4.9050000000000005E-4</v>
      </c>
      <c r="H70" s="2">
        <f t="shared" si="4"/>
        <v>7.5753749810615622E-4</v>
      </c>
      <c r="I70" s="2">
        <f t="shared" si="3"/>
        <v>7.5753749810615625E-2</v>
      </c>
      <c r="J70" s="2">
        <f t="shared" si="5"/>
        <v>1.2857142857142858</v>
      </c>
    </row>
    <row r="71" spans="1:10" x14ac:dyDescent="0.25">
      <c r="A71" s="4">
        <v>1</v>
      </c>
      <c r="B71" s="4">
        <v>68</v>
      </c>
      <c r="C71" s="4">
        <v>19819</v>
      </c>
      <c r="D71" s="4">
        <v>9.0999999999999998E-2</v>
      </c>
      <c r="E71" s="5">
        <v>3.4</v>
      </c>
      <c r="F71" s="5">
        <v>9.8109999999999994E-4</v>
      </c>
      <c r="H71" s="2">
        <f t="shared" si="4"/>
        <v>9.0904499772738749E-4</v>
      </c>
      <c r="I71" s="2">
        <f t="shared" si="3"/>
        <v>9.0904499772738748E-2</v>
      </c>
      <c r="J71" s="2">
        <f t="shared" si="5"/>
        <v>2.5716906946264744</v>
      </c>
    </row>
    <row r="72" spans="1:10" x14ac:dyDescent="0.25">
      <c r="A72" s="4">
        <v>1</v>
      </c>
      <c r="B72" s="4">
        <v>69</v>
      </c>
      <c r="C72" s="4">
        <v>19820</v>
      </c>
      <c r="D72" s="4">
        <v>9.6000000000000002E-2</v>
      </c>
      <c r="E72" s="5">
        <v>3.45</v>
      </c>
      <c r="F72" s="5">
        <v>4.9050000000000005E-4</v>
      </c>
      <c r="H72" s="2">
        <f t="shared" si="4"/>
        <v>9.5954749760113125E-4</v>
      </c>
      <c r="I72" s="2">
        <f t="shared" si="3"/>
        <v>9.5954749760113131E-2</v>
      </c>
      <c r="J72" s="2">
        <f t="shared" si="5"/>
        <v>1.2857142857142858</v>
      </c>
    </row>
    <row r="73" spans="1:10" x14ac:dyDescent="0.25">
      <c r="A73" s="4">
        <v>1</v>
      </c>
      <c r="B73" s="4">
        <v>70</v>
      </c>
      <c r="C73" s="4">
        <v>19820</v>
      </c>
      <c r="D73" s="4">
        <v>9.6000000000000002E-2</v>
      </c>
      <c r="E73" s="5">
        <v>3.5</v>
      </c>
      <c r="F73" s="5">
        <v>-4.9050000000000005E-4</v>
      </c>
      <c r="H73" s="2">
        <f t="shared" si="4"/>
        <v>9.5954749760113125E-4</v>
      </c>
      <c r="I73" s="2">
        <f t="shared" si="3"/>
        <v>9.5954749760113131E-2</v>
      </c>
      <c r="J73" s="2">
        <f t="shared" si="5"/>
        <v>-1.2857142857142858</v>
      </c>
    </row>
    <row r="74" spans="1:10" x14ac:dyDescent="0.25">
      <c r="A74" s="4">
        <v>1</v>
      </c>
      <c r="B74" s="4">
        <v>71</v>
      </c>
      <c r="C74" s="4">
        <v>19820</v>
      </c>
      <c r="D74" s="4">
        <v>9.6000000000000002E-2</v>
      </c>
      <c r="E74" s="5">
        <v>3.55</v>
      </c>
      <c r="F74" s="5">
        <v>4.9050000000000005E-4</v>
      </c>
      <c r="H74" s="2">
        <f t="shared" si="4"/>
        <v>9.5954749760113125E-4</v>
      </c>
      <c r="I74" s="2">
        <f t="shared" si="3"/>
        <v>9.5954749760113131E-2</v>
      </c>
      <c r="J74" s="2">
        <f t="shared" si="5"/>
        <v>1.2857142857142858</v>
      </c>
    </row>
    <row r="75" spans="1:10" x14ac:dyDescent="0.25">
      <c r="A75" s="4">
        <v>1</v>
      </c>
      <c r="B75" s="4">
        <v>72</v>
      </c>
      <c r="C75" s="4">
        <v>19821</v>
      </c>
      <c r="D75" s="4">
        <v>0.10100000000000001</v>
      </c>
      <c r="E75" s="5">
        <v>3.6</v>
      </c>
      <c r="F75" s="5">
        <v>4.9050000000000005E-4</v>
      </c>
      <c r="H75" s="2">
        <f t="shared" si="4"/>
        <v>1.0100499974748751E-3</v>
      </c>
      <c r="I75" s="2">
        <f t="shared" si="3"/>
        <v>0.10100499974748751</v>
      </c>
      <c r="J75" s="2">
        <f t="shared" si="5"/>
        <v>1.2857142857142858</v>
      </c>
    </row>
    <row r="76" spans="1:10" x14ac:dyDescent="0.25">
      <c r="A76" s="4">
        <v>1</v>
      </c>
      <c r="B76" s="4">
        <v>73</v>
      </c>
      <c r="C76" s="4">
        <v>19821</v>
      </c>
      <c r="D76" s="4">
        <v>0.10100000000000001</v>
      </c>
      <c r="E76" s="5">
        <v>3.65</v>
      </c>
      <c r="F76" s="5">
        <v>-4.9050000000000005E-4</v>
      </c>
      <c r="H76" s="2">
        <f t="shared" si="4"/>
        <v>1.0100499974748751E-3</v>
      </c>
      <c r="I76" s="2">
        <f t="shared" si="3"/>
        <v>0.10100499974748751</v>
      </c>
      <c r="J76" s="2">
        <f t="shared" si="5"/>
        <v>-1.2857142857142858</v>
      </c>
    </row>
    <row r="77" spans="1:10" x14ac:dyDescent="0.25">
      <c r="A77" s="4">
        <v>1</v>
      </c>
      <c r="B77" s="4">
        <v>74</v>
      </c>
      <c r="C77" s="4">
        <v>19821</v>
      </c>
      <c r="D77" s="4">
        <v>0.10100000000000001</v>
      </c>
      <c r="E77" s="5">
        <v>3.7</v>
      </c>
      <c r="F77" s="5">
        <v>0</v>
      </c>
      <c r="H77" s="2">
        <f t="shared" si="4"/>
        <v>1.0100499974748751E-3</v>
      </c>
      <c r="I77" s="2">
        <f t="shared" si="3"/>
        <v>0.10100499974748751</v>
      </c>
      <c r="J77" s="2">
        <f t="shared" si="5"/>
        <v>0</v>
      </c>
    </row>
    <row r="78" spans="1:10" x14ac:dyDescent="0.25">
      <c r="A78" s="4">
        <v>1</v>
      </c>
      <c r="B78" s="4">
        <v>75</v>
      </c>
      <c r="C78" s="4">
        <v>19821</v>
      </c>
      <c r="D78" s="4">
        <v>0.10100000000000001</v>
      </c>
      <c r="E78" s="5">
        <v>3.75</v>
      </c>
      <c r="F78" s="5">
        <v>9.8109999999999994E-4</v>
      </c>
      <c r="H78" s="2">
        <f t="shared" si="4"/>
        <v>1.0100499974748751E-3</v>
      </c>
      <c r="I78" s="2">
        <f t="shared" si="3"/>
        <v>0.10100499974748751</v>
      </c>
      <c r="J78" s="2">
        <f t="shared" si="5"/>
        <v>2.5716906946264744</v>
      </c>
    </row>
    <row r="79" spans="1:10" x14ac:dyDescent="0.25">
      <c r="A79" s="4">
        <v>1</v>
      </c>
      <c r="B79" s="4">
        <v>76</v>
      </c>
      <c r="C79" s="4">
        <v>19821</v>
      </c>
      <c r="D79" s="4">
        <v>0.10100000000000001</v>
      </c>
      <c r="E79" s="5">
        <v>3.8</v>
      </c>
      <c r="F79" s="5">
        <v>0</v>
      </c>
      <c r="H79" s="2">
        <f t="shared" si="4"/>
        <v>1.0100499974748751E-3</v>
      </c>
      <c r="I79" s="2">
        <f t="shared" si="3"/>
        <v>0.10100499974748751</v>
      </c>
      <c r="J79" s="2">
        <f t="shared" si="5"/>
        <v>0</v>
      </c>
    </row>
    <row r="80" spans="1:10" x14ac:dyDescent="0.25">
      <c r="A80" s="4">
        <v>1</v>
      </c>
      <c r="B80" s="4">
        <v>77</v>
      </c>
      <c r="C80" s="4">
        <v>19823</v>
      </c>
      <c r="D80" s="4">
        <v>0.111</v>
      </c>
      <c r="E80" s="5">
        <v>3.85</v>
      </c>
      <c r="F80" s="5">
        <v>-4.9050000000000005E-4</v>
      </c>
      <c r="H80" s="2">
        <f t="shared" si="4"/>
        <v>1.1110549972223624E-3</v>
      </c>
      <c r="I80" s="2">
        <f t="shared" si="3"/>
        <v>0.11110549972223624</v>
      </c>
      <c r="J80" s="2">
        <f t="shared" si="5"/>
        <v>-1.2857142857142858</v>
      </c>
    </row>
    <row r="81" spans="1:10" x14ac:dyDescent="0.25">
      <c r="A81" s="4">
        <v>1</v>
      </c>
      <c r="B81" s="4">
        <v>78</v>
      </c>
      <c r="C81" s="4">
        <v>19824</v>
      </c>
      <c r="D81" s="4">
        <v>0.11600000000000001</v>
      </c>
      <c r="E81" s="5">
        <v>3.9</v>
      </c>
      <c r="F81" s="5">
        <v>4.9050000000000005E-4</v>
      </c>
      <c r="H81" s="2">
        <f t="shared" si="4"/>
        <v>1.1615574970961062E-3</v>
      </c>
      <c r="I81" s="2">
        <f t="shared" si="3"/>
        <v>0.11615574970961062</v>
      </c>
      <c r="J81" s="2">
        <f t="shared" si="5"/>
        <v>1.2857142857142858</v>
      </c>
    </row>
    <row r="82" spans="1:10" x14ac:dyDescent="0.25">
      <c r="A82" s="4">
        <v>1</v>
      </c>
      <c r="B82" s="4">
        <v>79</v>
      </c>
      <c r="C82" s="4">
        <v>19824</v>
      </c>
      <c r="D82" s="4">
        <v>0.11600000000000001</v>
      </c>
      <c r="E82" s="5">
        <v>3.95</v>
      </c>
      <c r="F82" s="5">
        <v>9.8109999999999994E-4</v>
      </c>
      <c r="H82" s="2">
        <f t="shared" si="4"/>
        <v>1.1615574970961062E-3</v>
      </c>
      <c r="I82" s="2">
        <f t="shared" si="3"/>
        <v>0.11615574970961062</v>
      </c>
      <c r="J82" s="2">
        <f t="shared" si="5"/>
        <v>2.5716906946264744</v>
      </c>
    </row>
    <row r="83" spans="1:10" x14ac:dyDescent="0.25">
      <c r="A83" s="4">
        <v>1</v>
      </c>
      <c r="B83" s="4">
        <v>80</v>
      </c>
      <c r="C83" s="4">
        <v>19825</v>
      </c>
      <c r="D83" s="4">
        <v>0.121</v>
      </c>
      <c r="E83" s="5">
        <v>4</v>
      </c>
      <c r="F83" s="5">
        <v>4.9050000000000005E-4</v>
      </c>
      <c r="H83" s="2">
        <f t="shared" si="4"/>
        <v>1.2120599969698499E-3</v>
      </c>
      <c r="I83" s="2">
        <f t="shared" si="3"/>
        <v>0.12120599969698499</v>
      </c>
      <c r="J83" s="2">
        <f t="shared" si="5"/>
        <v>1.2857142857142858</v>
      </c>
    </row>
    <row r="84" spans="1:10" x14ac:dyDescent="0.25">
      <c r="A84" s="4">
        <v>1</v>
      </c>
      <c r="B84" s="4">
        <v>81</v>
      </c>
      <c r="C84" s="4">
        <v>19825</v>
      </c>
      <c r="D84" s="4">
        <v>0.121</v>
      </c>
      <c r="E84" s="5">
        <v>4.05</v>
      </c>
      <c r="F84" s="5">
        <v>4.9050000000000005E-4</v>
      </c>
      <c r="H84" s="2">
        <f t="shared" si="4"/>
        <v>1.2120599969698499E-3</v>
      </c>
      <c r="I84" s="2">
        <f t="shared" si="3"/>
        <v>0.12120599969698499</v>
      </c>
      <c r="J84" s="2">
        <f t="shared" si="5"/>
        <v>1.2857142857142858</v>
      </c>
    </row>
    <row r="85" spans="1:10" x14ac:dyDescent="0.25">
      <c r="A85" s="4">
        <v>1</v>
      </c>
      <c r="B85" s="4">
        <v>82</v>
      </c>
      <c r="C85" s="4">
        <v>19827</v>
      </c>
      <c r="D85" s="4">
        <v>0.13100000000000001</v>
      </c>
      <c r="E85" s="5">
        <v>4.0999999999999996</v>
      </c>
      <c r="F85" s="5">
        <v>0</v>
      </c>
      <c r="H85" s="2">
        <f t="shared" si="4"/>
        <v>1.3130649967173374E-3</v>
      </c>
      <c r="I85" s="2">
        <f t="shared" si="3"/>
        <v>0.13130649967173375</v>
      </c>
      <c r="J85" s="2">
        <f t="shared" si="5"/>
        <v>0</v>
      </c>
    </row>
    <row r="86" spans="1:10" x14ac:dyDescent="0.25">
      <c r="A86" s="4">
        <v>1</v>
      </c>
      <c r="B86" s="4">
        <v>83</v>
      </c>
      <c r="C86" s="4">
        <v>19827</v>
      </c>
      <c r="D86" s="4">
        <v>0.13100000000000001</v>
      </c>
      <c r="E86" s="5">
        <v>4.1500000000000004</v>
      </c>
      <c r="F86" s="5">
        <v>4.9050000000000005E-4</v>
      </c>
      <c r="H86" s="2">
        <f t="shared" si="4"/>
        <v>1.3130649967173374E-3</v>
      </c>
      <c r="I86" s="2">
        <f t="shared" si="3"/>
        <v>0.13130649967173375</v>
      </c>
      <c r="J86" s="2">
        <f t="shared" si="5"/>
        <v>1.2857142857142858</v>
      </c>
    </row>
    <row r="87" spans="1:10" x14ac:dyDescent="0.25">
      <c r="A87" s="4">
        <v>1</v>
      </c>
      <c r="B87" s="4">
        <v>84</v>
      </c>
      <c r="C87" s="4">
        <v>19827</v>
      </c>
      <c r="D87" s="4">
        <v>0.13100000000000001</v>
      </c>
      <c r="E87" s="5">
        <v>4.2</v>
      </c>
      <c r="F87" s="5">
        <v>4.9050000000000005E-4</v>
      </c>
      <c r="H87" s="2">
        <f t="shared" si="4"/>
        <v>1.3130649967173374E-3</v>
      </c>
      <c r="I87" s="2">
        <f t="shared" si="3"/>
        <v>0.13130649967173375</v>
      </c>
      <c r="J87" s="2">
        <f t="shared" si="5"/>
        <v>1.2857142857142858</v>
      </c>
    </row>
    <row r="88" spans="1:10" x14ac:dyDescent="0.25">
      <c r="A88" s="4">
        <v>1</v>
      </c>
      <c r="B88" s="4">
        <v>85</v>
      </c>
      <c r="C88" s="4">
        <v>19828</v>
      </c>
      <c r="D88" s="4">
        <v>0.13600000000000001</v>
      </c>
      <c r="E88" s="5">
        <v>4.25</v>
      </c>
      <c r="F88" s="5">
        <v>1.472E-3</v>
      </c>
      <c r="H88" s="2">
        <f t="shared" si="4"/>
        <v>1.3635674965910812E-3</v>
      </c>
      <c r="I88" s="2">
        <f t="shared" si="3"/>
        <v>0.13635674965910813</v>
      </c>
      <c r="J88" s="2">
        <f t="shared" si="5"/>
        <v>3.8584534731323723</v>
      </c>
    </row>
    <row r="89" spans="1:10" x14ac:dyDescent="0.25">
      <c r="A89" s="4">
        <v>1</v>
      </c>
      <c r="B89" s="4">
        <v>86</v>
      </c>
      <c r="C89" s="4">
        <v>19828</v>
      </c>
      <c r="D89" s="4">
        <v>0.13600000000000001</v>
      </c>
      <c r="E89" s="5">
        <v>4.3</v>
      </c>
      <c r="F89" s="5">
        <v>0</v>
      </c>
      <c r="H89" s="2">
        <f t="shared" si="4"/>
        <v>1.3635674965910812E-3</v>
      </c>
      <c r="I89" s="2">
        <f t="shared" si="3"/>
        <v>0.13635674965910813</v>
      </c>
      <c r="J89" s="2">
        <f t="shared" si="5"/>
        <v>0</v>
      </c>
    </row>
    <row r="90" spans="1:10" x14ac:dyDescent="0.25">
      <c r="A90" s="4">
        <v>1</v>
      </c>
      <c r="B90" s="4">
        <v>87</v>
      </c>
      <c r="C90" s="4">
        <v>19829</v>
      </c>
      <c r="D90" s="4">
        <v>0.14099999999999999</v>
      </c>
      <c r="E90" s="5">
        <v>4.3499999999999996</v>
      </c>
      <c r="F90" s="5">
        <v>0</v>
      </c>
      <c r="H90" s="2">
        <f t="shared" si="4"/>
        <v>1.4140699964648249E-3</v>
      </c>
      <c r="I90" s="2">
        <f t="shared" si="3"/>
        <v>0.14140699964648248</v>
      </c>
      <c r="J90" s="2">
        <f t="shared" si="5"/>
        <v>0</v>
      </c>
    </row>
    <row r="91" spans="1:10" x14ac:dyDescent="0.25">
      <c r="A91" s="4">
        <v>1</v>
      </c>
      <c r="B91" s="4">
        <v>88</v>
      </c>
      <c r="C91" s="4">
        <v>19830</v>
      </c>
      <c r="D91" s="4">
        <v>0.14599999999999999</v>
      </c>
      <c r="E91" s="5">
        <v>4.4000000000000004</v>
      </c>
      <c r="F91" s="5">
        <v>4.9050000000000005E-4</v>
      </c>
      <c r="H91" s="2">
        <f t="shared" si="4"/>
        <v>1.4645724963385687E-3</v>
      </c>
      <c r="I91" s="2">
        <f t="shared" si="3"/>
        <v>0.14645724963385687</v>
      </c>
      <c r="J91" s="2">
        <f t="shared" si="5"/>
        <v>1.2857142857142858</v>
      </c>
    </row>
    <row r="92" spans="1:10" x14ac:dyDescent="0.25">
      <c r="A92" s="4">
        <v>1</v>
      </c>
      <c r="B92" s="4">
        <v>89</v>
      </c>
      <c r="C92" s="4">
        <v>19831</v>
      </c>
      <c r="D92" s="4">
        <v>0.152</v>
      </c>
      <c r="E92" s="5">
        <v>4.45</v>
      </c>
      <c r="F92" s="5">
        <v>-9.8109999999999994E-4</v>
      </c>
      <c r="H92" s="2">
        <f t="shared" si="4"/>
        <v>1.5150749962123124E-3</v>
      </c>
      <c r="I92" s="2">
        <f t="shared" si="3"/>
        <v>0.15150749962123125</v>
      </c>
      <c r="J92" s="2">
        <f t="shared" si="5"/>
        <v>-2.5716906946264744</v>
      </c>
    </row>
    <row r="93" spans="1:10" x14ac:dyDescent="0.25">
      <c r="A93" s="4">
        <v>1</v>
      </c>
      <c r="B93" s="4">
        <v>90</v>
      </c>
      <c r="C93" s="4">
        <v>19833</v>
      </c>
      <c r="D93" s="4">
        <v>0.16200000000000001</v>
      </c>
      <c r="E93" s="5">
        <v>4.5</v>
      </c>
      <c r="F93" s="5">
        <v>0</v>
      </c>
      <c r="H93" s="2">
        <f t="shared" si="4"/>
        <v>1.6160799959598E-3</v>
      </c>
      <c r="I93" s="2">
        <f t="shared" si="3"/>
        <v>0.16160799959597999</v>
      </c>
      <c r="J93" s="2">
        <f t="shared" si="5"/>
        <v>0</v>
      </c>
    </row>
    <row r="94" spans="1:10" x14ac:dyDescent="0.25">
      <c r="A94" s="4">
        <v>1</v>
      </c>
      <c r="B94" s="4">
        <v>91</v>
      </c>
      <c r="C94" s="4">
        <v>19834</v>
      </c>
      <c r="D94" s="4">
        <v>0.16700000000000001</v>
      </c>
      <c r="E94" s="5">
        <v>4.55</v>
      </c>
      <c r="F94" s="5">
        <v>4.9050000000000005E-4</v>
      </c>
      <c r="H94" s="2">
        <f t="shared" si="4"/>
        <v>1.6665824958335437E-3</v>
      </c>
      <c r="I94" s="2">
        <f t="shared" si="3"/>
        <v>0.16665824958335437</v>
      </c>
      <c r="J94" s="2">
        <f t="shared" si="5"/>
        <v>1.2857142857142858</v>
      </c>
    </row>
    <row r="95" spans="1:10" x14ac:dyDescent="0.25">
      <c r="A95" s="4">
        <v>1</v>
      </c>
      <c r="B95" s="4">
        <v>92</v>
      </c>
      <c r="C95" s="4">
        <v>19834</v>
      </c>
      <c r="D95" s="4">
        <v>0.16700000000000001</v>
      </c>
      <c r="E95" s="5">
        <v>4.5999999999999996</v>
      </c>
      <c r="F95" s="5">
        <v>0</v>
      </c>
      <c r="H95" s="2">
        <f t="shared" si="4"/>
        <v>1.6665824958335437E-3</v>
      </c>
      <c r="I95" s="2">
        <f t="shared" si="3"/>
        <v>0.16665824958335437</v>
      </c>
      <c r="J95" s="2">
        <f t="shared" si="5"/>
        <v>0</v>
      </c>
    </row>
    <row r="96" spans="1:10" x14ac:dyDescent="0.25">
      <c r="A96" s="4">
        <v>1</v>
      </c>
      <c r="B96" s="4">
        <v>93</v>
      </c>
      <c r="C96" s="4">
        <v>19834</v>
      </c>
      <c r="D96" s="4">
        <v>0.16700000000000001</v>
      </c>
      <c r="E96" s="5">
        <v>4.6500000000000004</v>
      </c>
      <c r="F96" s="5">
        <v>0</v>
      </c>
      <c r="H96" s="2">
        <f t="shared" si="4"/>
        <v>1.6665824958335437E-3</v>
      </c>
      <c r="I96" s="2">
        <f t="shared" si="3"/>
        <v>0.16665824958335437</v>
      </c>
      <c r="J96" s="2">
        <f t="shared" si="5"/>
        <v>0</v>
      </c>
    </row>
    <row r="97" spans="1:10" x14ac:dyDescent="0.25">
      <c r="A97" s="4">
        <v>1</v>
      </c>
      <c r="B97" s="4">
        <v>94</v>
      </c>
      <c r="C97" s="4">
        <v>19834</v>
      </c>
      <c r="D97" s="4">
        <v>0.16700000000000001</v>
      </c>
      <c r="E97" s="5">
        <v>4.7</v>
      </c>
      <c r="F97" s="5">
        <v>4.9050000000000005E-4</v>
      </c>
      <c r="H97" s="2">
        <f t="shared" si="4"/>
        <v>1.6665824958335437E-3</v>
      </c>
      <c r="I97" s="2">
        <f t="shared" si="3"/>
        <v>0.16665824958335437</v>
      </c>
      <c r="J97" s="2">
        <f t="shared" si="5"/>
        <v>1.2857142857142858</v>
      </c>
    </row>
    <row r="98" spans="1:10" x14ac:dyDescent="0.25">
      <c r="A98" s="4">
        <v>1</v>
      </c>
      <c r="B98" s="4">
        <v>95</v>
      </c>
      <c r="C98" s="4">
        <v>19835</v>
      </c>
      <c r="D98" s="4">
        <v>0.17199999999999999</v>
      </c>
      <c r="E98" s="5">
        <v>4.75</v>
      </c>
      <c r="F98" s="5">
        <v>9.8109999999999994E-4</v>
      </c>
      <c r="H98" s="2">
        <f t="shared" si="4"/>
        <v>1.7170849957072875E-3</v>
      </c>
      <c r="I98" s="2">
        <f t="shared" si="3"/>
        <v>0.17170849957072876</v>
      </c>
      <c r="J98" s="2">
        <f t="shared" si="5"/>
        <v>2.5716906946264744</v>
      </c>
    </row>
    <row r="99" spans="1:10" x14ac:dyDescent="0.25">
      <c r="A99" s="4">
        <v>1</v>
      </c>
      <c r="B99" s="4">
        <v>96</v>
      </c>
      <c r="C99" s="4">
        <v>19835</v>
      </c>
      <c r="D99" s="4">
        <v>0.17199999999999999</v>
      </c>
      <c r="E99" s="5">
        <v>4.8</v>
      </c>
      <c r="F99" s="5">
        <v>0</v>
      </c>
      <c r="H99" s="2">
        <f t="shared" si="4"/>
        <v>1.7170849957072875E-3</v>
      </c>
      <c r="I99" s="2">
        <f t="shared" si="3"/>
        <v>0.17170849957072876</v>
      </c>
      <c r="J99" s="2">
        <f t="shared" si="5"/>
        <v>0</v>
      </c>
    </row>
    <row r="100" spans="1:10" x14ac:dyDescent="0.25">
      <c r="A100" s="4">
        <v>1</v>
      </c>
      <c r="B100" s="4">
        <v>97</v>
      </c>
      <c r="C100" s="4">
        <v>19836</v>
      </c>
      <c r="D100" s="4">
        <v>0.17699999999999999</v>
      </c>
      <c r="E100" s="5">
        <v>4.8499999999999996</v>
      </c>
      <c r="F100" s="5">
        <v>1.9620000000000002E-3</v>
      </c>
      <c r="H100" s="2">
        <f t="shared" si="4"/>
        <v>1.7675874955810312E-3</v>
      </c>
      <c r="I100" s="2">
        <f t="shared" si="3"/>
        <v>0.17675874955810311</v>
      </c>
      <c r="J100" s="2">
        <f t="shared" si="5"/>
        <v>5.1428571428571432</v>
      </c>
    </row>
    <row r="101" spans="1:10" x14ac:dyDescent="0.25">
      <c r="A101" s="4">
        <v>1</v>
      </c>
      <c r="B101" s="4">
        <v>98</v>
      </c>
      <c r="C101" s="4">
        <v>19839</v>
      </c>
      <c r="D101" s="4">
        <v>0.192</v>
      </c>
      <c r="E101" s="5">
        <v>4.9000000000000004</v>
      </c>
      <c r="F101" s="5">
        <v>4.9050000000000005E-4</v>
      </c>
      <c r="H101" s="2">
        <f t="shared" si="4"/>
        <v>1.9190949952022625E-3</v>
      </c>
      <c r="I101" s="2">
        <f t="shared" si="3"/>
        <v>0.19190949952022626</v>
      </c>
      <c r="J101" s="2">
        <f t="shared" si="5"/>
        <v>1.2857142857142858</v>
      </c>
    </row>
    <row r="102" spans="1:10" x14ac:dyDescent="0.25">
      <c r="A102" s="4">
        <v>1</v>
      </c>
      <c r="B102" s="4">
        <v>99</v>
      </c>
      <c r="C102" s="4">
        <v>19840</v>
      </c>
      <c r="D102" s="4">
        <v>0.19700000000000001</v>
      </c>
      <c r="E102" s="5">
        <v>4.95</v>
      </c>
      <c r="F102" s="5">
        <v>4.9050000000000005E-4</v>
      </c>
      <c r="H102" s="2">
        <f t="shared" si="4"/>
        <v>1.9695974950760062E-3</v>
      </c>
      <c r="I102" s="2">
        <f t="shared" si="3"/>
        <v>0.19695974950760062</v>
      </c>
      <c r="J102" s="2">
        <f t="shared" si="5"/>
        <v>1.2857142857142858</v>
      </c>
    </row>
    <row r="103" spans="1:10" x14ac:dyDescent="0.25">
      <c r="A103" s="4">
        <v>1</v>
      </c>
      <c r="B103" s="4">
        <v>100</v>
      </c>
      <c r="C103" s="4">
        <v>19840</v>
      </c>
      <c r="D103" s="4">
        <v>0.19700000000000001</v>
      </c>
      <c r="E103" s="5">
        <v>5</v>
      </c>
      <c r="F103" s="5">
        <v>4.9050000000000005E-4</v>
      </c>
      <c r="H103" s="2">
        <f t="shared" si="4"/>
        <v>1.9695974950760062E-3</v>
      </c>
      <c r="I103" s="2">
        <f t="shared" si="3"/>
        <v>0.19695974950760062</v>
      </c>
      <c r="J103" s="2">
        <f t="shared" si="5"/>
        <v>1.2857142857142858</v>
      </c>
    </row>
    <row r="104" spans="1:10" x14ac:dyDescent="0.25">
      <c r="A104" s="4">
        <v>1</v>
      </c>
      <c r="B104" s="4">
        <v>101</v>
      </c>
      <c r="C104" s="4">
        <v>19840</v>
      </c>
      <c r="D104" s="4">
        <v>0.19700000000000001</v>
      </c>
      <c r="E104" s="5">
        <v>5.05</v>
      </c>
      <c r="F104" s="5">
        <v>4.9050000000000005E-4</v>
      </c>
      <c r="H104" s="2">
        <f t="shared" si="4"/>
        <v>1.9695974950760062E-3</v>
      </c>
      <c r="I104" s="2">
        <f t="shared" si="3"/>
        <v>0.19695974950760062</v>
      </c>
      <c r="J104" s="2">
        <f t="shared" si="5"/>
        <v>1.2857142857142858</v>
      </c>
    </row>
    <row r="105" spans="1:10" x14ac:dyDescent="0.25">
      <c r="A105" s="4">
        <v>1</v>
      </c>
      <c r="B105" s="4">
        <v>102</v>
      </c>
      <c r="C105" s="4">
        <v>19841</v>
      </c>
      <c r="D105" s="4">
        <v>0.20200000000000001</v>
      </c>
      <c r="E105" s="5">
        <v>5.0999999999999996</v>
      </c>
      <c r="F105" s="5">
        <v>0</v>
      </c>
      <c r="H105" s="2">
        <f t="shared" si="4"/>
        <v>2.0200999949497502E-3</v>
      </c>
      <c r="I105" s="2">
        <f t="shared" si="3"/>
        <v>0.20200999949497503</v>
      </c>
      <c r="J105" s="2">
        <f t="shared" si="5"/>
        <v>0</v>
      </c>
    </row>
    <row r="106" spans="1:10" x14ac:dyDescent="0.25">
      <c r="A106" s="4">
        <v>1</v>
      </c>
      <c r="B106" s="4">
        <v>103</v>
      </c>
      <c r="C106" s="4">
        <v>19842</v>
      </c>
      <c r="D106" s="4">
        <v>0.20699999999999999</v>
      </c>
      <c r="E106" s="5">
        <v>5.15</v>
      </c>
      <c r="F106" s="5">
        <v>-4.9050000000000005E-4</v>
      </c>
      <c r="H106" s="2">
        <f t="shared" si="4"/>
        <v>2.0706024948234938E-3</v>
      </c>
      <c r="I106" s="2">
        <f t="shared" si="3"/>
        <v>0.20706024948234938</v>
      </c>
      <c r="J106" s="2">
        <f t="shared" si="5"/>
        <v>-1.2857142857142858</v>
      </c>
    </row>
    <row r="107" spans="1:10" x14ac:dyDescent="0.25">
      <c r="A107" s="4">
        <v>1</v>
      </c>
      <c r="B107" s="4">
        <v>104</v>
      </c>
      <c r="C107" s="4">
        <v>19844</v>
      </c>
      <c r="D107" s="4">
        <v>0.217</v>
      </c>
      <c r="E107" s="5">
        <v>5.2</v>
      </c>
      <c r="F107" s="5">
        <v>9.8109999999999994E-4</v>
      </c>
      <c r="H107" s="2">
        <f t="shared" si="4"/>
        <v>2.1716074945709813E-3</v>
      </c>
      <c r="I107" s="2">
        <f t="shared" si="3"/>
        <v>0.21716074945709812</v>
      </c>
      <c r="J107" s="2">
        <f t="shared" si="5"/>
        <v>2.5716906946264744</v>
      </c>
    </row>
    <row r="108" spans="1:10" x14ac:dyDescent="0.25">
      <c r="A108" s="4">
        <v>1</v>
      </c>
      <c r="B108" s="4">
        <v>105</v>
      </c>
      <c r="C108" s="4">
        <v>19846</v>
      </c>
      <c r="D108" s="4">
        <v>0.22700000000000001</v>
      </c>
      <c r="E108" s="5">
        <v>5.25</v>
      </c>
      <c r="F108" s="5">
        <v>4.9050000000000005E-4</v>
      </c>
      <c r="H108" s="2">
        <f t="shared" si="4"/>
        <v>2.2726124943184688E-3</v>
      </c>
      <c r="I108" s="2">
        <f t="shared" si="3"/>
        <v>0.22726124943184689</v>
      </c>
      <c r="J108" s="2">
        <f t="shared" si="5"/>
        <v>1.2857142857142858</v>
      </c>
    </row>
    <row r="109" spans="1:10" x14ac:dyDescent="0.25">
      <c r="A109" s="4">
        <v>1</v>
      </c>
      <c r="B109" s="4">
        <v>106</v>
      </c>
      <c r="C109" s="4">
        <v>19846</v>
      </c>
      <c r="D109" s="4">
        <v>0.22700000000000001</v>
      </c>
      <c r="E109" s="5">
        <v>5.3</v>
      </c>
      <c r="F109" s="5">
        <v>0</v>
      </c>
      <c r="H109" s="2">
        <f t="shared" si="4"/>
        <v>2.2726124943184688E-3</v>
      </c>
      <c r="I109" s="2">
        <f t="shared" si="3"/>
        <v>0.22726124943184689</v>
      </c>
      <c r="J109" s="2">
        <f t="shared" si="5"/>
        <v>0</v>
      </c>
    </row>
    <row r="110" spans="1:10" x14ac:dyDescent="0.25">
      <c r="A110" s="4">
        <v>1</v>
      </c>
      <c r="B110" s="4">
        <v>107</v>
      </c>
      <c r="C110" s="4">
        <v>19846</v>
      </c>
      <c r="D110" s="4">
        <v>0.22700000000000001</v>
      </c>
      <c r="E110" s="5">
        <v>5.35</v>
      </c>
      <c r="F110" s="5">
        <v>1.472E-3</v>
      </c>
      <c r="H110" s="2">
        <f t="shared" si="4"/>
        <v>2.2726124943184688E-3</v>
      </c>
      <c r="I110" s="2">
        <f t="shared" si="3"/>
        <v>0.22726124943184689</v>
      </c>
      <c r="J110" s="2">
        <f t="shared" si="5"/>
        <v>3.8584534731323723</v>
      </c>
    </row>
    <row r="111" spans="1:10" x14ac:dyDescent="0.25">
      <c r="A111" s="4">
        <v>1</v>
      </c>
      <c r="B111" s="4">
        <v>108</v>
      </c>
      <c r="C111" s="4">
        <v>19846</v>
      </c>
      <c r="D111" s="4">
        <v>0.22700000000000001</v>
      </c>
      <c r="E111" s="5">
        <v>5.4</v>
      </c>
      <c r="F111" s="5">
        <v>4.9050000000000005E-4</v>
      </c>
      <c r="H111" s="2">
        <f t="shared" si="4"/>
        <v>2.2726124943184688E-3</v>
      </c>
      <c r="I111" s="2">
        <f t="shared" si="3"/>
        <v>0.22726124943184689</v>
      </c>
      <c r="J111" s="2">
        <f t="shared" si="5"/>
        <v>1.2857142857142858</v>
      </c>
    </row>
    <row r="112" spans="1:10" x14ac:dyDescent="0.25">
      <c r="A112" s="4">
        <v>1</v>
      </c>
      <c r="B112" s="4">
        <v>109</v>
      </c>
      <c r="C112" s="4">
        <v>19847</v>
      </c>
      <c r="D112" s="4">
        <v>0.23200000000000001</v>
      </c>
      <c r="E112" s="5">
        <v>5.45</v>
      </c>
      <c r="F112" s="5">
        <v>-4.9050000000000005E-4</v>
      </c>
      <c r="H112" s="2">
        <f t="shared" si="4"/>
        <v>2.3231149941922123E-3</v>
      </c>
      <c r="I112" s="2">
        <f t="shared" si="3"/>
        <v>0.23231149941922125</v>
      </c>
      <c r="J112" s="2">
        <f t="shared" si="5"/>
        <v>-1.2857142857142858</v>
      </c>
    </row>
    <row r="113" spans="1:10" x14ac:dyDescent="0.25">
      <c r="A113" s="4">
        <v>1</v>
      </c>
      <c r="B113" s="4">
        <v>110</v>
      </c>
      <c r="C113" s="4">
        <v>19848</v>
      </c>
      <c r="D113" s="4">
        <v>0.23699999999999999</v>
      </c>
      <c r="E113" s="5">
        <v>5.5</v>
      </c>
      <c r="F113" s="5">
        <v>0</v>
      </c>
      <c r="H113" s="2">
        <f t="shared" si="4"/>
        <v>2.3736174940659563E-3</v>
      </c>
      <c r="I113" s="2">
        <f t="shared" si="3"/>
        <v>0.23736174940659563</v>
      </c>
      <c r="J113" s="2">
        <f t="shared" si="5"/>
        <v>0</v>
      </c>
    </row>
    <row r="114" spans="1:10" x14ac:dyDescent="0.25">
      <c r="A114" s="4">
        <v>1</v>
      </c>
      <c r="B114" s="4">
        <v>111</v>
      </c>
      <c r="C114" s="4">
        <v>19849</v>
      </c>
      <c r="D114" s="4">
        <v>0.24199999999999999</v>
      </c>
      <c r="E114" s="5">
        <v>5.55</v>
      </c>
      <c r="F114" s="5">
        <v>4.9050000000000005E-4</v>
      </c>
      <c r="H114" s="2">
        <f t="shared" si="4"/>
        <v>2.4241199939396998E-3</v>
      </c>
      <c r="I114" s="2">
        <f t="shared" si="3"/>
        <v>0.24241199939396998</v>
      </c>
      <c r="J114" s="2">
        <f t="shared" si="5"/>
        <v>1.2857142857142858</v>
      </c>
    </row>
    <row r="115" spans="1:10" x14ac:dyDescent="0.25">
      <c r="A115" s="4">
        <v>1</v>
      </c>
      <c r="B115" s="4">
        <v>112</v>
      </c>
      <c r="C115" s="4">
        <v>19849</v>
      </c>
      <c r="D115" s="4">
        <v>0.24199999999999999</v>
      </c>
      <c r="E115" s="5">
        <v>5.6</v>
      </c>
      <c r="F115" s="5">
        <v>4.9050000000000005E-4</v>
      </c>
      <c r="H115" s="2">
        <f t="shared" si="4"/>
        <v>2.4241199939396998E-3</v>
      </c>
      <c r="I115" s="2">
        <f t="shared" si="3"/>
        <v>0.24241199939396998</v>
      </c>
      <c r="J115" s="2">
        <f t="shared" si="5"/>
        <v>1.2857142857142858</v>
      </c>
    </row>
    <row r="116" spans="1:10" x14ac:dyDescent="0.25">
      <c r="A116" s="4">
        <v>1</v>
      </c>
      <c r="B116" s="4">
        <v>113</v>
      </c>
      <c r="C116" s="4">
        <v>19850</v>
      </c>
      <c r="D116" s="4">
        <v>0.247</v>
      </c>
      <c r="E116" s="5">
        <v>5.65</v>
      </c>
      <c r="F116" s="5">
        <v>0</v>
      </c>
      <c r="H116" s="2">
        <f t="shared" si="4"/>
        <v>2.4746224938134438E-3</v>
      </c>
      <c r="I116" s="2">
        <f t="shared" si="3"/>
        <v>0.24746224938134437</v>
      </c>
      <c r="J116" s="2">
        <f t="shared" si="5"/>
        <v>0</v>
      </c>
    </row>
    <row r="117" spans="1:10" x14ac:dyDescent="0.25">
      <c r="A117" s="4">
        <v>1</v>
      </c>
      <c r="B117" s="4">
        <v>114</v>
      </c>
      <c r="C117" s="4">
        <v>19851</v>
      </c>
      <c r="D117" s="4">
        <v>0.253</v>
      </c>
      <c r="E117" s="5">
        <v>5.7</v>
      </c>
      <c r="F117" s="5">
        <v>1.472E-3</v>
      </c>
      <c r="H117" s="2">
        <f t="shared" si="4"/>
        <v>2.5251249936871873E-3</v>
      </c>
      <c r="I117" s="2">
        <f t="shared" si="3"/>
        <v>0.25251249936871872</v>
      </c>
      <c r="J117" s="2">
        <f t="shared" si="5"/>
        <v>3.8584534731323723</v>
      </c>
    </row>
    <row r="118" spans="1:10" x14ac:dyDescent="0.25">
      <c r="A118" s="4">
        <v>1</v>
      </c>
      <c r="B118" s="4">
        <v>115</v>
      </c>
      <c r="C118" s="4">
        <v>19853</v>
      </c>
      <c r="D118" s="4">
        <v>0.26300000000000001</v>
      </c>
      <c r="E118" s="5">
        <v>5.75</v>
      </c>
      <c r="F118" s="5">
        <v>4.9050000000000005E-4</v>
      </c>
      <c r="H118" s="2">
        <f t="shared" si="4"/>
        <v>2.6261299934346749E-3</v>
      </c>
      <c r="I118" s="2">
        <f t="shared" si="3"/>
        <v>0.26261299934346749</v>
      </c>
      <c r="J118" s="2">
        <f t="shared" si="5"/>
        <v>1.2857142857142858</v>
      </c>
    </row>
    <row r="119" spans="1:10" x14ac:dyDescent="0.25">
      <c r="A119" s="4">
        <v>1</v>
      </c>
      <c r="B119" s="4">
        <v>116</v>
      </c>
      <c r="C119" s="4">
        <v>19854</v>
      </c>
      <c r="D119" s="4">
        <v>0.26800000000000002</v>
      </c>
      <c r="E119" s="5">
        <v>5.8</v>
      </c>
      <c r="F119" s="5">
        <v>9.8109999999999994E-4</v>
      </c>
      <c r="H119" s="2">
        <f t="shared" si="4"/>
        <v>2.6766324933084188E-3</v>
      </c>
      <c r="I119" s="2">
        <f t="shared" si="3"/>
        <v>0.2676632493308419</v>
      </c>
      <c r="J119" s="2">
        <f t="shared" si="5"/>
        <v>2.5716906946264744</v>
      </c>
    </row>
    <row r="120" spans="1:10" x14ac:dyDescent="0.25">
      <c r="A120" s="4">
        <v>1</v>
      </c>
      <c r="B120" s="4">
        <v>117</v>
      </c>
      <c r="C120" s="4">
        <v>19854</v>
      </c>
      <c r="D120" s="4">
        <v>0.26800000000000002</v>
      </c>
      <c r="E120" s="5">
        <v>5.85</v>
      </c>
      <c r="F120" s="5">
        <v>1.472E-3</v>
      </c>
      <c r="H120" s="2">
        <f t="shared" si="4"/>
        <v>2.6766324933084188E-3</v>
      </c>
      <c r="I120" s="2">
        <f t="shared" si="3"/>
        <v>0.2676632493308419</v>
      </c>
      <c r="J120" s="2">
        <f t="shared" si="5"/>
        <v>3.8584534731323723</v>
      </c>
    </row>
    <row r="121" spans="1:10" x14ac:dyDescent="0.25">
      <c r="A121" s="4">
        <v>1</v>
      </c>
      <c r="B121" s="4">
        <v>118</v>
      </c>
      <c r="C121" s="4">
        <v>19854</v>
      </c>
      <c r="D121" s="4">
        <v>0.26800000000000002</v>
      </c>
      <c r="E121" s="5">
        <v>5.9</v>
      </c>
      <c r="F121" s="5">
        <v>-4.9050000000000005E-4</v>
      </c>
      <c r="H121" s="2">
        <f t="shared" si="4"/>
        <v>2.6766324933084188E-3</v>
      </c>
      <c r="I121" s="2">
        <f t="shared" si="3"/>
        <v>0.2676632493308419</v>
      </c>
      <c r="J121" s="2">
        <f t="shared" si="5"/>
        <v>-1.2857142857142858</v>
      </c>
    </row>
    <row r="122" spans="1:10" x14ac:dyDescent="0.25">
      <c r="A122" s="4">
        <v>1</v>
      </c>
      <c r="B122" s="4">
        <v>119</v>
      </c>
      <c r="C122" s="4">
        <v>19855</v>
      </c>
      <c r="D122" s="4">
        <v>0.27300000000000002</v>
      </c>
      <c r="E122" s="5">
        <v>5.95</v>
      </c>
      <c r="F122" s="5">
        <v>0</v>
      </c>
      <c r="H122" s="2">
        <f t="shared" si="4"/>
        <v>2.7271349931821624E-3</v>
      </c>
      <c r="I122" s="2">
        <f t="shared" si="3"/>
        <v>0.27271349931821626</v>
      </c>
      <c r="J122" s="2">
        <f t="shared" si="5"/>
        <v>0</v>
      </c>
    </row>
    <row r="123" spans="1:10" x14ac:dyDescent="0.25">
      <c r="A123" s="4">
        <v>1</v>
      </c>
      <c r="B123" s="4">
        <v>120</v>
      </c>
      <c r="C123" s="4">
        <v>19855</v>
      </c>
      <c r="D123" s="4">
        <v>0.27300000000000002</v>
      </c>
      <c r="E123" s="5">
        <v>6</v>
      </c>
      <c r="F123" s="5">
        <v>0</v>
      </c>
      <c r="H123" s="2">
        <f t="shared" si="4"/>
        <v>2.7271349931821624E-3</v>
      </c>
      <c r="I123" s="2">
        <f t="shared" si="3"/>
        <v>0.27271349931821626</v>
      </c>
      <c r="J123" s="2">
        <f t="shared" si="5"/>
        <v>0</v>
      </c>
    </row>
    <row r="124" spans="1:10" x14ac:dyDescent="0.25">
      <c r="A124" s="4">
        <v>1</v>
      </c>
      <c r="B124" s="4">
        <v>121</v>
      </c>
      <c r="C124" s="4">
        <v>19856</v>
      </c>
      <c r="D124" s="4">
        <v>0.27800000000000002</v>
      </c>
      <c r="E124" s="5">
        <v>6.05</v>
      </c>
      <c r="F124" s="5">
        <v>-9.8109999999999994E-4</v>
      </c>
      <c r="H124" s="2">
        <f t="shared" si="4"/>
        <v>2.7776374930559063E-3</v>
      </c>
      <c r="I124" s="2">
        <f t="shared" si="3"/>
        <v>0.27776374930559061</v>
      </c>
      <c r="J124" s="2">
        <f t="shared" si="5"/>
        <v>-2.5716906946264744</v>
      </c>
    </row>
    <row r="125" spans="1:10" x14ac:dyDescent="0.25">
      <c r="A125" s="4">
        <v>1</v>
      </c>
      <c r="B125" s="4">
        <v>122</v>
      </c>
      <c r="C125" s="4">
        <v>19860</v>
      </c>
      <c r="D125" s="4">
        <v>0.29799999999999999</v>
      </c>
      <c r="E125" s="5">
        <v>6.1</v>
      </c>
      <c r="F125" s="5">
        <v>0</v>
      </c>
      <c r="H125" s="2">
        <f t="shared" si="4"/>
        <v>2.9796474925508814E-3</v>
      </c>
      <c r="I125" s="2">
        <f t="shared" si="3"/>
        <v>0.29796474925508815</v>
      </c>
      <c r="J125" s="2">
        <f t="shared" si="5"/>
        <v>0</v>
      </c>
    </row>
    <row r="126" spans="1:10" x14ac:dyDescent="0.25">
      <c r="A126" s="4">
        <v>1</v>
      </c>
      <c r="B126" s="4">
        <v>123</v>
      </c>
      <c r="C126" s="4">
        <v>19861</v>
      </c>
      <c r="D126" s="4">
        <v>0.30299999999999999</v>
      </c>
      <c r="E126" s="5">
        <v>6.15</v>
      </c>
      <c r="F126" s="5">
        <v>4.9050000000000005E-4</v>
      </c>
      <c r="H126" s="2">
        <f t="shared" si="4"/>
        <v>3.0301499924246249E-3</v>
      </c>
      <c r="I126" s="2">
        <f t="shared" si="3"/>
        <v>0.3030149992424625</v>
      </c>
      <c r="J126" s="2">
        <f t="shared" si="5"/>
        <v>1.2857142857142858</v>
      </c>
    </row>
    <row r="127" spans="1:10" x14ac:dyDescent="0.25">
      <c r="A127" s="4">
        <v>1</v>
      </c>
      <c r="B127" s="4">
        <v>124</v>
      </c>
      <c r="C127" s="4">
        <v>19861</v>
      </c>
      <c r="D127" s="4">
        <v>0.30299999999999999</v>
      </c>
      <c r="E127" s="5">
        <v>6.2</v>
      </c>
      <c r="F127" s="5">
        <v>9.8109999999999994E-4</v>
      </c>
      <c r="H127" s="2">
        <f t="shared" si="4"/>
        <v>3.0301499924246249E-3</v>
      </c>
      <c r="I127" s="2">
        <f t="shared" si="3"/>
        <v>0.3030149992424625</v>
      </c>
      <c r="J127" s="2">
        <f t="shared" si="5"/>
        <v>2.5716906946264744</v>
      </c>
    </row>
    <row r="128" spans="1:10" x14ac:dyDescent="0.25">
      <c r="A128" s="4">
        <v>1</v>
      </c>
      <c r="B128" s="4">
        <v>125</v>
      </c>
      <c r="C128" s="4">
        <v>19861</v>
      </c>
      <c r="D128" s="4">
        <v>0.30299999999999999</v>
      </c>
      <c r="E128" s="5">
        <v>6.25</v>
      </c>
      <c r="F128" s="5">
        <v>-4.9050000000000005E-4</v>
      </c>
      <c r="H128" s="2">
        <f t="shared" si="4"/>
        <v>3.0301499924246249E-3</v>
      </c>
      <c r="I128" s="2">
        <f t="shared" si="3"/>
        <v>0.3030149992424625</v>
      </c>
      <c r="J128" s="2">
        <f t="shared" si="5"/>
        <v>-1.2857142857142858</v>
      </c>
    </row>
    <row r="129" spans="1:10" x14ac:dyDescent="0.25">
      <c r="A129" s="4">
        <v>1</v>
      </c>
      <c r="B129" s="4">
        <v>126</v>
      </c>
      <c r="C129" s="4">
        <v>19861</v>
      </c>
      <c r="D129" s="4">
        <v>0.30299999999999999</v>
      </c>
      <c r="E129" s="5">
        <v>6.3</v>
      </c>
      <c r="F129" s="5">
        <v>4.9050000000000005E-4</v>
      </c>
      <c r="H129" s="2">
        <f t="shared" si="4"/>
        <v>3.0301499924246249E-3</v>
      </c>
      <c r="I129" s="2">
        <f t="shared" si="3"/>
        <v>0.3030149992424625</v>
      </c>
      <c r="J129" s="2">
        <f t="shared" si="5"/>
        <v>1.2857142857142858</v>
      </c>
    </row>
    <row r="130" spans="1:10" x14ac:dyDescent="0.25">
      <c r="A130" s="4">
        <v>1</v>
      </c>
      <c r="B130" s="4">
        <v>127</v>
      </c>
      <c r="C130" s="4">
        <v>19864</v>
      </c>
      <c r="D130" s="4">
        <v>0.318</v>
      </c>
      <c r="E130" s="5">
        <v>6.35</v>
      </c>
      <c r="F130" s="5">
        <v>1.472E-3</v>
      </c>
      <c r="H130" s="2">
        <f t="shared" si="4"/>
        <v>3.1816574920458564E-3</v>
      </c>
      <c r="I130" s="2">
        <f t="shared" si="3"/>
        <v>0.31816574920458562</v>
      </c>
      <c r="J130" s="2">
        <f t="shared" si="5"/>
        <v>3.8584534731323723</v>
      </c>
    </row>
    <row r="131" spans="1:10" x14ac:dyDescent="0.25">
      <c r="A131" s="4">
        <v>1</v>
      </c>
      <c r="B131" s="4">
        <v>128</v>
      </c>
      <c r="C131" s="4">
        <v>19867</v>
      </c>
      <c r="D131" s="4">
        <v>0.33300000000000002</v>
      </c>
      <c r="E131" s="5">
        <v>6.4</v>
      </c>
      <c r="F131" s="5">
        <v>1.472E-3</v>
      </c>
      <c r="H131" s="2">
        <f t="shared" si="4"/>
        <v>3.3331649916670874E-3</v>
      </c>
      <c r="I131" s="2">
        <f t="shared" ref="I131:I194" si="6">H131*100</f>
        <v>0.33331649916670875</v>
      </c>
      <c r="J131" s="2">
        <f t="shared" si="5"/>
        <v>3.8584534731323723</v>
      </c>
    </row>
    <row r="132" spans="1:10" x14ac:dyDescent="0.25">
      <c r="A132" s="4">
        <v>1</v>
      </c>
      <c r="B132" s="4">
        <v>129</v>
      </c>
      <c r="C132" s="4">
        <v>19867</v>
      </c>
      <c r="D132" s="4">
        <v>0.33300000000000002</v>
      </c>
      <c r="E132" s="5">
        <v>6.45</v>
      </c>
      <c r="F132" s="5">
        <v>9.8109999999999994E-4</v>
      </c>
      <c r="H132" s="2">
        <f t="shared" ref="H132:H195" si="7">(C132-19801)/19801</f>
        <v>3.3331649916670874E-3</v>
      </c>
      <c r="I132" s="2">
        <f t="shared" si="6"/>
        <v>0.33331649916670875</v>
      </c>
      <c r="J132" s="2">
        <f t="shared" ref="J132:J195" si="8">F132/381.5*1000000</f>
        <v>2.5716906946264744</v>
      </c>
    </row>
    <row r="133" spans="1:10" x14ac:dyDescent="0.25">
      <c r="A133" s="4">
        <v>1</v>
      </c>
      <c r="B133" s="4">
        <v>130</v>
      </c>
      <c r="C133" s="4">
        <v>19867</v>
      </c>
      <c r="D133" s="4">
        <v>0.33300000000000002</v>
      </c>
      <c r="E133" s="5">
        <v>6.5</v>
      </c>
      <c r="F133" s="5">
        <v>1.472E-3</v>
      </c>
      <c r="H133" s="2">
        <f t="shared" si="7"/>
        <v>3.3331649916670874E-3</v>
      </c>
      <c r="I133" s="2">
        <f t="shared" si="6"/>
        <v>0.33331649916670875</v>
      </c>
      <c r="J133" s="2">
        <f t="shared" si="8"/>
        <v>3.8584534731323723</v>
      </c>
    </row>
    <row r="134" spans="1:10" x14ac:dyDescent="0.25">
      <c r="A134" s="4">
        <v>1</v>
      </c>
      <c r="B134" s="4">
        <v>131</v>
      </c>
      <c r="C134" s="4">
        <v>19868</v>
      </c>
      <c r="D134" s="4">
        <v>0.33800000000000002</v>
      </c>
      <c r="E134" s="5">
        <v>6.55</v>
      </c>
      <c r="F134" s="5">
        <v>9.8109999999999994E-4</v>
      </c>
      <c r="H134" s="2">
        <f t="shared" si="7"/>
        <v>3.3836674915408314E-3</v>
      </c>
      <c r="I134" s="2">
        <f t="shared" si="6"/>
        <v>0.33836674915408316</v>
      </c>
      <c r="J134" s="2">
        <f t="shared" si="8"/>
        <v>2.5716906946264744</v>
      </c>
    </row>
    <row r="135" spans="1:10" x14ac:dyDescent="0.25">
      <c r="A135" s="4">
        <v>1</v>
      </c>
      <c r="B135" s="4">
        <v>132</v>
      </c>
      <c r="C135" s="4">
        <v>19870</v>
      </c>
      <c r="D135" s="4">
        <v>0.34799999999999998</v>
      </c>
      <c r="E135" s="5">
        <v>6.6</v>
      </c>
      <c r="F135" s="5">
        <v>4.9050000000000005E-4</v>
      </c>
      <c r="H135" s="2">
        <f t="shared" si="7"/>
        <v>3.4846724912883189E-3</v>
      </c>
      <c r="I135" s="2">
        <f t="shared" si="6"/>
        <v>0.34846724912883187</v>
      </c>
      <c r="J135" s="2">
        <f t="shared" si="8"/>
        <v>1.2857142857142858</v>
      </c>
    </row>
    <row r="136" spans="1:10" x14ac:dyDescent="0.25">
      <c r="A136" s="4">
        <v>1</v>
      </c>
      <c r="B136" s="4">
        <v>133</v>
      </c>
      <c r="C136" s="4">
        <v>19871</v>
      </c>
      <c r="D136" s="4">
        <v>0.35399999999999998</v>
      </c>
      <c r="E136" s="5">
        <v>6.65</v>
      </c>
      <c r="F136" s="5">
        <v>9.8109999999999994E-4</v>
      </c>
      <c r="H136" s="2">
        <f t="shared" si="7"/>
        <v>3.5351749911620624E-3</v>
      </c>
      <c r="I136" s="2">
        <f t="shared" si="6"/>
        <v>0.35351749911620622</v>
      </c>
      <c r="J136" s="2">
        <f t="shared" si="8"/>
        <v>2.5716906946264744</v>
      </c>
    </row>
    <row r="137" spans="1:10" x14ac:dyDescent="0.25">
      <c r="A137" s="4">
        <v>1</v>
      </c>
      <c r="B137" s="4">
        <v>134</v>
      </c>
      <c r="C137" s="4">
        <v>19871</v>
      </c>
      <c r="D137" s="4">
        <v>0.35399999999999998</v>
      </c>
      <c r="E137" s="5">
        <v>6.7</v>
      </c>
      <c r="F137" s="5">
        <v>4.9050000000000005E-4</v>
      </c>
      <c r="H137" s="2">
        <f t="shared" si="7"/>
        <v>3.5351749911620624E-3</v>
      </c>
      <c r="I137" s="2">
        <f t="shared" si="6"/>
        <v>0.35351749911620622</v>
      </c>
      <c r="J137" s="2">
        <f t="shared" si="8"/>
        <v>1.2857142857142858</v>
      </c>
    </row>
    <row r="138" spans="1:10" x14ac:dyDescent="0.25">
      <c r="A138" s="4">
        <v>1</v>
      </c>
      <c r="B138" s="4">
        <v>135</v>
      </c>
      <c r="C138" s="4">
        <v>19871</v>
      </c>
      <c r="D138" s="4">
        <v>0.35399999999999998</v>
      </c>
      <c r="E138" s="5">
        <v>6.75</v>
      </c>
      <c r="F138" s="5">
        <v>4.9050000000000005E-4</v>
      </c>
      <c r="H138" s="2">
        <f t="shared" si="7"/>
        <v>3.5351749911620624E-3</v>
      </c>
      <c r="I138" s="2">
        <f t="shared" si="6"/>
        <v>0.35351749911620622</v>
      </c>
      <c r="J138" s="2">
        <f t="shared" si="8"/>
        <v>1.2857142857142858</v>
      </c>
    </row>
    <row r="139" spans="1:10" x14ac:dyDescent="0.25">
      <c r="A139" s="4">
        <v>1</v>
      </c>
      <c r="B139" s="4">
        <v>136</v>
      </c>
      <c r="C139" s="4">
        <v>19873</v>
      </c>
      <c r="D139" s="4">
        <v>0.36399999999999999</v>
      </c>
      <c r="E139" s="5">
        <v>6.8</v>
      </c>
      <c r="F139" s="5">
        <v>4.9050000000000005E-4</v>
      </c>
      <c r="H139" s="2">
        <f t="shared" si="7"/>
        <v>3.63617999090955E-3</v>
      </c>
      <c r="I139" s="2">
        <f t="shared" si="6"/>
        <v>0.36361799909095499</v>
      </c>
      <c r="J139" s="2">
        <f t="shared" si="8"/>
        <v>1.2857142857142858</v>
      </c>
    </row>
    <row r="140" spans="1:10" x14ac:dyDescent="0.25">
      <c r="A140" s="4">
        <v>1</v>
      </c>
      <c r="B140" s="4">
        <v>137</v>
      </c>
      <c r="C140" s="4">
        <v>19875</v>
      </c>
      <c r="D140" s="4">
        <v>0.374</v>
      </c>
      <c r="E140" s="5">
        <v>6.85</v>
      </c>
      <c r="F140" s="5">
        <v>0</v>
      </c>
      <c r="H140" s="2">
        <f t="shared" si="7"/>
        <v>3.7371849906570375E-3</v>
      </c>
      <c r="I140" s="2">
        <f t="shared" si="6"/>
        <v>0.37371849906570376</v>
      </c>
      <c r="J140" s="2">
        <f t="shared" si="8"/>
        <v>0</v>
      </c>
    </row>
    <row r="141" spans="1:10" x14ac:dyDescent="0.25">
      <c r="A141" s="4">
        <v>1</v>
      </c>
      <c r="B141" s="4">
        <v>138</v>
      </c>
      <c r="C141" s="4">
        <v>19878</v>
      </c>
      <c r="D141" s="4">
        <v>0.38900000000000001</v>
      </c>
      <c r="E141" s="5">
        <v>6.9</v>
      </c>
      <c r="F141" s="5">
        <v>4.9050000000000005E-4</v>
      </c>
      <c r="H141" s="2">
        <f t="shared" si="7"/>
        <v>3.888692490278269E-3</v>
      </c>
      <c r="I141" s="2">
        <f t="shared" si="6"/>
        <v>0.38886924902782688</v>
      </c>
      <c r="J141" s="2">
        <f t="shared" si="8"/>
        <v>1.2857142857142858</v>
      </c>
    </row>
    <row r="142" spans="1:10" x14ac:dyDescent="0.25">
      <c r="A142" s="4">
        <v>1</v>
      </c>
      <c r="B142" s="4">
        <v>139</v>
      </c>
      <c r="C142" s="4">
        <v>19879</v>
      </c>
      <c r="D142" s="4">
        <v>0.39400000000000002</v>
      </c>
      <c r="E142" s="5">
        <v>6.95</v>
      </c>
      <c r="F142" s="5">
        <v>9.8109999999999994E-4</v>
      </c>
      <c r="H142" s="2">
        <f t="shared" si="7"/>
        <v>3.9391949901520125E-3</v>
      </c>
      <c r="I142" s="2">
        <f t="shared" si="6"/>
        <v>0.39391949901520124</v>
      </c>
      <c r="J142" s="2">
        <f t="shared" si="8"/>
        <v>2.5716906946264744</v>
      </c>
    </row>
    <row r="143" spans="1:10" x14ac:dyDescent="0.25">
      <c r="A143" s="4">
        <v>1</v>
      </c>
      <c r="B143" s="4">
        <v>140</v>
      </c>
      <c r="C143" s="4">
        <v>19880</v>
      </c>
      <c r="D143" s="4">
        <v>0.39900000000000002</v>
      </c>
      <c r="E143" s="5">
        <v>7</v>
      </c>
      <c r="F143" s="5">
        <v>9.8109999999999994E-4</v>
      </c>
      <c r="H143" s="2">
        <f t="shared" si="7"/>
        <v>3.9896974900257565E-3</v>
      </c>
      <c r="I143" s="2">
        <f t="shared" si="6"/>
        <v>0.39896974900257565</v>
      </c>
      <c r="J143" s="2">
        <f t="shared" si="8"/>
        <v>2.5716906946264744</v>
      </c>
    </row>
    <row r="144" spans="1:10" x14ac:dyDescent="0.25">
      <c r="A144" s="4">
        <v>1</v>
      </c>
      <c r="B144" s="4">
        <v>141</v>
      </c>
      <c r="C144" s="4">
        <v>19880</v>
      </c>
      <c r="D144" s="4">
        <v>0.39900000000000002</v>
      </c>
      <c r="E144" s="5">
        <v>7.05</v>
      </c>
      <c r="F144" s="5">
        <v>0</v>
      </c>
      <c r="H144" s="2">
        <f t="shared" si="7"/>
        <v>3.9896974900257565E-3</v>
      </c>
      <c r="I144" s="2">
        <f t="shared" si="6"/>
        <v>0.39896974900257565</v>
      </c>
      <c r="J144" s="2">
        <f t="shared" si="8"/>
        <v>0</v>
      </c>
    </row>
    <row r="145" spans="1:10" x14ac:dyDescent="0.25">
      <c r="A145" s="4">
        <v>1</v>
      </c>
      <c r="B145" s="4">
        <v>142</v>
      </c>
      <c r="C145" s="4">
        <v>19880</v>
      </c>
      <c r="D145" s="4">
        <v>0.39900000000000002</v>
      </c>
      <c r="E145" s="5">
        <v>7.1</v>
      </c>
      <c r="F145" s="5">
        <v>9.8109999999999994E-4</v>
      </c>
      <c r="H145" s="2">
        <f t="shared" si="7"/>
        <v>3.9896974900257565E-3</v>
      </c>
      <c r="I145" s="2">
        <f t="shared" si="6"/>
        <v>0.39896974900257565</v>
      </c>
      <c r="J145" s="2">
        <f t="shared" si="8"/>
        <v>2.5716906946264744</v>
      </c>
    </row>
    <row r="146" spans="1:10" x14ac:dyDescent="0.25">
      <c r="A146" s="4">
        <v>1</v>
      </c>
      <c r="B146" s="4">
        <v>143</v>
      </c>
      <c r="C146" s="4">
        <v>19881</v>
      </c>
      <c r="D146" s="4">
        <v>0.40400000000000003</v>
      </c>
      <c r="E146" s="5">
        <v>7.15</v>
      </c>
      <c r="F146" s="5">
        <v>1.472E-3</v>
      </c>
      <c r="H146" s="2">
        <f t="shared" si="7"/>
        <v>4.0401999898995004E-3</v>
      </c>
      <c r="I146" s="2">
        <f t="shared" si="6"/>
        <v>0.40401999898995006</v>
      </c>
      <c r="J146" s="2">
        <f t="shared" si="8"/>
        <v>3.8584534731323723</v>
      </c>
    </row>
    <row r="147" spans="1:10" x14ac:dyDescent="0.25">
      <c r="A147" s="4">
        <v>1</v>
      </c>
      <c r="B147" s="4">
        <v>144</v>
      </c>
      <c r="C147" s="4">
        <v>19884</v>
      </c>
      <c r="D147" s="4">
        <v>0.41899999999999998</v>
      </c>
      <c r="E147" s="5">
        <v>7.2</v>
      </c>
      <c r="F147" s="5">
        <v>4.9050000000000005E-4</v>
      </c>
      <c r="H147" s="2">
        <f t="shared" si="7"/>
        <v>4.1917074895207315E-3</v>
      </c>
      <c r="I147" s="2">
        <f t="shared" si="6"/>
        <v>0.41917074895207312</v>
      </c>
      <c r="J147" s="2">
        <f t="shared" si="8"/>
        <v>1.2857142857142858</v>
      </c>
    </row>
    <row r="148" spans="1:10" x14ac:dyDescent="0.25">
      <c r="A148" s="4">
        <v>1</v>
      </c>
      <c r="B148" s="4">
        <v>145</v>
      </c>
      <c r="C148" s="4">
        <v>19885</v>
      </c>
      <c r="D148" s="4">
        <v>0.42399999999999999</v>
      </c>
      <c r="E148" s="5">
        <v>7.25</v>
      </c>
      <c r="F148" s="5">
        <v>1.9620000000000002E-3</v>
      </c>
      <c r="H148" s="2">
        <f t="shared" si="7"/>
        <v>4.2422099893944755E-3</v>
      </c>
      <c r="I148" s="2">
        <f t="shared" si="6"/>
        <v>0.42422099893944754</v>
      </c>
      <c r="J148" s="2">
        <f t="shared" si="8"/>
        <v>5.1428571428571432</v>
      </c>
    </row>
    <row r="149" spans="1:10" x14ac:dyDescent="0.25">
      <c r="A149" s="4">
        <v>1</v>
      </c>
      <c r="B149" s="4">
        <v>146</v>
      </c>
      <c r="C149" s="4">
        <v>19885</v>
      </c>
      <c r="D149" s="4">
        <v>0.42399999999999999</v>
      </c>
      <c r="E149" s="5">
        <v>7.3</v>
      </c>
      <c r="F149" s="5">
        <v>1.472E-3</v>
      </c>
      <c r="H149" s="2">
        <f t="shared" si="7"/>
        <v>4.2422099893944755E-3</v>
      </c>
      <c r="I149" s="2">
        <f t="shared" si="6"/>
        <v>0.42422099893944754</v>
      </c>
      <c r="J149" s="2">
        <f t="shared" si="8"/>
        <v>3.8584534731323723</v>
      </c>
    </row>
    <row r="150" spans="1:10" x14ac:dyDescent="0.25">
      <c r="A150" s="4">
        <v>1</v>
      </c>
      <c r="B150" s="4">
        <v>147</v>
      </c>
      <c r="C150" s="4">
        <v>19885</v>
      </c>
      <c r="D150" s="4">
        <v>0.42399999999999999</v>
      </c>
      <c r="E150" s="5">
        <v>7.35</v>
      </c>
      <c r="F150" s="5">
        <v>4.9050000000000005E-4</v>
      </c>
      <c r="H150" s="2">
        <f t="shared" si="7"/>
        <v>4.2422099893944755E-3</v>
      </c>
      <c r="I150" s="2">
        <f t="shared" si="6"/>
        <v>0.42422099893944754</v>
      </c>
      <c r="J150" s="2">
        <f t="shared" si="8"/>
        <v>1.2857142857142858</v>
      </c>
    </row>
    <row r="151" spans="1:10" x14ac:dyDescent="0.25">
      <c r="A151" s="4">
        <v>1</v>
      </c>
      <c r="B151" s="4">
        <v>148</v>
      </c>
      <c r="C151" s="4">
        <v>19886</v>
      </c>
      <c r="D151" s="4">
        <v>0.42899999999999999</v>
      </c>
      <c r="E151" s="5">
        <v>7.4</v>
      </c>
      <c r="F151" s="5">
        <v>9.8109999999999994E-4</v>
      </c>
      <c r="H151" s="2">
        <f t="shared" si="7"/>
        <v>4.2927124892682186E-3</v>
      </c>
      <c r="I151" s="2">
        <f t="shared" si="6"/>
        <v>0.42927124892682184</v>
      </c>
      <c r="J151" s="2">
        <f t="shared" si="8"/>
        <v>2.5716906946264744</v>
      </c>
    </row>
    <row r="152" spans="1:10" x14ac:dyDescent="0.25">
      <c r="A152" s="4">
        <v>1</v>
      </c>
      <c r="B152" s="4">
        <v>149</v>
      </c>
      <c r="C152" s="4">
        <v>19886</v>
      </c>
      <c r="D152" s="4">
        <v>0.42899999999999999</v>
      </c>
      <c r="E152" s="5">
        <v>7.45</v>
      </c>
      <c r="F152" s="5">
        <v>1.9620000000000002E-3</v>
      </c>
      <c r="H152" s="2">
        <f t="shared" si="7"/>
        <v>4.2927124892682186E-3</v>
      </c>
      <c r="I152" s="2">
        <f t="shared" si="6"/>
        <v>0.42927124892682184</v>
      </c>
      <c r="J152" s="2">
        <f t="shared" si="8"/>
        <v>5.1428571428571432</v>
      </c>
    </row>
    <row r="153" spans="1:10" x14ac:dyDescent="0.25">
      <c r="A153" s="4">
        <v>1</v>
      </c>
      <c r="B153" s="4">
        <v>150</v>
      </c>
      <c r="C153" s="4">
        <v>19890</v>
      </c>
      <c r="D153" s="4">
        <v>0.44900000000000001</v>
      </c>
      <c r="E153" s="5">
        <v>7.5</v>
      </c>
      <c r="F153" s="5">
        <v>9.8109999999999994E-4</v>
      </c>
      <c r="H153" s="2">
        <f t="shared" si="7"/>
        <v>4.4947224887631936E-3</v>
      </c>
      <c r="I153" s="2">
        <f t="shared" si="6"/>
        <v>0.44947224887631937</v>
      </c>
      <c r="J153" s="2">
        <f t="shared" si="8"/>
        <v>2.5716906946264744</v>
      </c>
    </row>
    <row r="154" spans="1:10" x14ac:dyDescent="0.25">
      <c r="A154" s="4">
        <v>1</v>
      </c>
      <c r="B154" s="4">
        <v>151</v>
      </c>
      <c r="C154" s="4">
        <v>19893</v>
      </c>
      <c r="D154" s="4">
        <v>0.46500000000000002</v>
      </c>
      <c r="E154" s="5">
        <v>7.55</v>
      </c>
      <c r="F154" s="5">
        <v>2.4529999999999999E-3</v>
      </c>
      <c r="H154" s="2">
        <f t="shared" si="7"/>
        <v>4.6462299883844246E-3</v>
      </c>
      <c r="I154" s="2">
        <f t="shared" si="6"/>
        <v>0.46462299883844249</v>
      </c>
      <c r="J154" s="2">
        <f t="shared" si="8"/>
        <v>6.4298820445609435</v>
      </c>
    </row>
    <row r="155" spans="1:10" x14ac:dyDescent="0.25">
      <c r="A155" s="4">
        <v>1</v>
      </c>
      <c r="B155" s="4">
        <v>152</v>
      </c>
      <c r="C155" s="4">
        <v>19893</v>
      </c>
      <c r="D155" s="4">
        <v>0.46500000000000002</v>
      </c>
      <c r="E155" s="5">
        <v>7.6</v>
      </c>
      <c r="F155" s="5">
        <v>1.9620000000000002E-3</v>
      </c>
      <c r="H155" s="2">
        <f t="shared" si="7"/>
        <v>4.6462299883844246E-3</v>
      </c>
      <c r="I155" s="2">
        <f t="shared" si="6"/>
        <v>0.46462299883844249</v>
      </c>
      <c r="J155" s="2">
        <f t="shared" si="8"/>
        <v>5.1428571428571432</v>
      </c>
    </row>
    <row r="156" spans="1:10" x14ac:dyDescent="0.25">
      <c r="A156" s="4">
        <v>1</v>
      </c>
      <c r="B156" s="4">
        <v>153</v>
      </c>
      <c r="C156" s="4">
        <v>19894</v>
      </c>
      <c r="D156" s="4">
        <v>0.47</v>
      </c>
      <c r="E156" s="5">
        <v>7.65</v>
      </c>
      <c r="F156" s="5">
        <v>9.8109999999999994E-4</v>
      </c>
      <c r="H156" s="2">
        <f t="shared" si="7"/>
        <v>4.6967324882581686E-3</v>
      </c>
      <c r="I156" s="2">
        <f t="shared" si="6"/>
        <v>0.46967324882581685</v>
      </c>
      <c r="J156" s="2">
        <f t="shared" si="8"/>
        <v>2.5716906946264744</v>
      </c>
    </row>
    <row r="157" spans="1:10" x14ac:dyDescent="0.25">
      <c r="A157" s="4">
        <v>1</v>
      </c>
      <c r="B157" s="4">
        <v>154</v>
      </c>
      <c r="C157" s="4">
        <v>19894</v>
      </c>
      <c r="D157" s="4">
        <v>0.47</v>
      </c>
      <c r="E157" s="5">
        <v>7.7</v>
      </c>
      <c r="F157" s="5">
        <v>1.472E-3</v>
      </c>
      <c r="H157" s="2">
        <f t="shared" si="7"/>
        <v>4.6967324882581686E-3</v>
      </c>
      <c r="I157" s="2">
        <f t="shared" si="6"/>
        <v>0.46967324882581685</v>
      </c>
      <c r="J157" s="2">
        <f t="shared" si="8"/>
        <v>3.8584534731323723</v>
      </c>
    </row>
    <row r="158" spans="1:10" x14ac:dyDescent="0.25">
      <c r="A158" s="4">
        <v>1</v>
      </c>
      <c r="B158" s="4">
        <v>155</v>
      </c>
      <c r="C158" s="4">
        <v>19895</v>
      </c>
      <c r="D158" s="4">
        <v>0.47499999999999998</v>
      </c>
      <c r="E158" s="5">
        <v>7.75</v>
      </c>
      <c r="F158" s="5">
        <v>4.9050000000000005E-4</v>
      </c>
      <c r="H158" s="2">
        <f t="shared" si="7"/>
        <v>4.7472349881319126E-3</v>
      </c>
      <c r="I158" s="2">
        <f t="shared" si="6"/>
        <v>0.47472349881319126</v>
      </c>
      <c r="J158" s="2">
        <f t="shared" si="8"/>
        <v>1.2857142857142858</v>
      </c>
    </row>
    <row r="159" spans="1:10" x14ac:dyDescent="0.25">
      <c r="A159" s="4">
        <v>1</v>
      </c>
      <c r="B159" s="4">
        <v>156</v>
      </c>
      <c r="C159" s="4">
        <v>19898</v>
      </c>
      <c r="D159" s="4">
        <v>0.49</v>
      </c>
      <c r="E159" s="5">
        <v>7.8</v>
      </c>
      <c r="F159" s="5">
        <v>9.8109999999999994E-4</v>
      </c>
      <c r="H159" s="2">
        <f t="shared" si="7"/>
        <v>4.8987424877531436E-3</v>
      </c>
      <c r="I159" s="2">
        <f t="shared" si="6"/>
        <v>0.48987424877531438</v>
      </c>
      <c r="J159" s="2">
        <f t="shared" si="8"/>
        <v>2.5716906946264744</v>
      </c>
    </row>
    <row r="160" spans="1:10" x14ac:dyDescent="0.25">
      <c r="A160" s="4">
        <v>1</v>
      </c>
      <c r="B160" s="4">
        <v>157</v>
      </c>
      <c r="C160" s="4">
        <v>19900</v>
      </c>
      <c r="D160" s="4">
        <v>0.5</v>
      </c>
      <c r="E160" s="5">
        <v>7.85</v>
      </c>
      <c r="F160" s="5">
        <v>4.9050000000000005E-4</v>
      </c>
      <c r="H160" s="2">
        <f t="shared" si="7"/>
        <v>4.9997474875006316E-3</v>
      </c>
      <c r="I160" s="2">
        <f t="shared" si="6"/>
        <v>0.49997474875006315</v>
      </c>
      <c r="J160" s="2">
        <f t="shared" si="8"/>
        <v>1.2857142857142858</v>
      </c>
    </row>
    <row r="161" spans="1:10" x14ac:dyDescent="0.25">
      <c r="A161" s="4">
        <v>1</v>
      </c>
      <c r="B161" s="4">
        <v>158</v>
      </c>
      <c r="C161" s="4">
        <v>19900</v>
      </c>
      <c r="D161" s="4">
        <v>0.5</v>
      </c>
      <c r="E161" s="5">
        <v>7.9</v>
      </c>
      <c r="F161" s="5">
        <v>4.9050000000000005E-4</v>
      </c>
      <c r="H161" s="2">
        <f t="shared" si="7"/>
        <v>4.9997474875006316E-3</v>
      </c>
      <c r="I161" s="2">
        <f t="shared" si="6"/>
        <v>0.49997474875006315</v>
      </c>
      <c r="J161" s="2">
        <f t="shared" si="8"/>
        <v>1.2857142857142858</v>
      </c>
    </row>
    <row r="162" spans="1:10" x14ac:dyDescent="0.25">
      <c r="A162" s="4">
        <v>1</v>
      </c>
      <c r="B162" s="4">
        <v>159</v>
      </c>
      <c r="C162" s="4">
        <v>19900</v>
      </c>
      <c r="D162" s="4">
        <v>0.5</v>
      </c>
      <c r="E162" s="5">
        <v>7.95</v>
      </c>
      <c r="F162" s="5">
        <v>1.472E-3</v>
      </c>
      <c r="H162" s="2">
        <f t="shared" si="7"/>
        <v>4.9997474875006316E-3</v>
      </c>
      <c r="I162" s="2">
        <f t="shared" si="6"/>
        <v>0.49997474875006315</v>
      </c>
      <c r="J162" s="2">
        <f t="shared" si="8"/>
        <v>3.8584534731323723</v>
      </c>
    </row>
    <row r="163" spans="1:10" x14ac:dyDescent="0.25">
      <c r="A163" s="4">
        <v>1</v>
      </c>
      <c r="B163" s="4">
        <v>160</v>
      </c>
      <c r="C163" s="4">
        <v>19900</v>
      </c>
      <c r="D163" s="4">
        <v>0.5</v>
      </c>
      <c r="E163" s="5">
        <v>8</v>
      </c>
      <c r="F163" s="5">
        <v>4.9050000000000005E-4</v>
      </c>
      <c r="H163" s="2">
        <f t="shared" si="7"/>
        <v>4.9997474875006316E-3</v>
      </c>
      <c r="I163" s="2">
        <f t="shared" si="6"/>
        <v>0.49997474875006315</v>
      </c>
      <c r="J163" s="2">
        <f t="shared" si="8"/>
        <v>1.2857142857142858</v>
      </c>
    </row>
    <row r="164" spans="1:10" x14ac:dyDescent="0.25">
      <c r="A164" s="4">
        <v>1</v>
      </c>
      <c r="B164" s="4">
        <v>161</v>
      </c>
      <c r="C164" s="4">
        <v>19903</v>
      </c>
      <c r="D164" s="4">
        <v>0.51500000000000001</v>
      </c>
      <c r="E164" s="5">
        <v>8.0500000000000007</v>
      </c>
      <c r="F164" s="5">
        <v>1.472E-3</v>
      </c>
      <c r="H164" s="2">
        <f t="shared" si="7"/>
        <v>5.1512549871218626E-3</v>
      </c>
      <c r="I164" s="2">
        <f t="shared" si="6"/>
        <v>0.51512549871218627</v>
      </c>
      <c r="J164" s="2">
        <f t="shared" si="8"/>
        <v>3.8584534731323723</v>
      </c>
    </row>
    <row r="165" spans="1:10" x14ac:dyDescent="0.25">
      <c r="A165" s="4">
        <v>1</v>
      </c>
      <c r="B165" s="4">
        <v>162</v>
      </c>
      <c r="C165" s="4">
        <v>19906</v>
      </c>
      <c r="D165" s="4">
        <v>0.53</v>
      </c>
      <c r="E165" s="5">
        <v>8.1</v>
      </c>
      <c r="F165" s="5">
        <v>1.472E-3</v>
      </c>
      <c r="H165" s="2">
        <f t="shared" si="7"/>
        <v>5.3027624867430937E-3</v>
      </c>
      <c r="I165" s="2">
        <f t="shared" si="6"/>
        <v>0.53027624867430934</v>
      </c>
      <c r="J165" s="2">
        <f t="shared" si="8"/>
        <v>3.8584534731323723</v>
      </c>
    </row>
    <row r="166" spans="1:10" x14ac:dyDescent="0.25">
      <c r="A166" s="4">
        <v>1</v>
      </c>
      <c r="B166" s="4">
        <v>163</v>
      </c>
      <c r="C166" s="4">
        <v>19907</v>
      </c>
      <c r="D166" s="4">
        <v>0.53500000000000003</v>
      </c>
      <c r="E166" s="5">
        <v>8.15</v>
      </c>
      <c r="F166" s="5">
        <v>9.8109999999999994E-4</v>
      </c>
      <c r="H166" s="2">
        <f t="shared" si="7"/>
        <v>5.3532649866168376E-3</v>
      </c>
      <c r="I166" s="2">
        <f t="shared" si="6"/>
        <v>0.5353264986616838</v>
      </c>
      <c r="J166" s="2">
        <f t="shared" si="8"/>
        <v>2.5716906946264744</v>
      </c>
    </row>
    <row r="167" spans="1:10" x14ac:dyDescent="0.25">
      <c r="A167" s="4">
        <v>1</v>
      </c>
      <c r="B167" s="4">
        <v>164</v>
      </c>
      <c r="C167" s="4">
        <v>19907</v>
      </c>
      <c r="D167" s="4">
        <v>0.53500000000000003</v>
      </c>
      <c r="E167" s="5">
        <v>8.1999999999999993</v>
      </c>
      <c r="F167" s="5">
        <v>9.8109999999999994E-4</v>
      </c>
      <c r="H167" s="2">
        <f t="shared" si="7"/>
        <v>5.3532649866168376E-3</v>
      </c>
      <c r="I167" s="2">
        <f t="shared" si="6"/>
        <v>0.5353264986616838</v>
      </c>
      <c r="J167" s="2">
        <f t="shared" si="8"/>
        <v>2.5716906946264744</v>
      </c>
    </row>
    <row r="168" spans="1:10" x14ac:dyDescent="0.25">
      <c r="A168" s="4">
        <v>1</v>
      </c>
      <c r="B168" s="4">
        <v>165</v>
      </c>
      <c r="C168" s="4">
        <v>19908</v>
      </c>
      <c r="D168" s="4">
        <v>0.54</v>
      </c>
      <c r="E168" s="5">
        <v>8.25</v>
      </c>
      <c r="F168" s="5">
        <v>1.9620000000000002E-3</v>
      </c>
      <c r="H168" s="2">
        <f t="shared" si="7"/>
        <v>5.4037674864905816E-3</v>
      </c>
      <c r="I168" s="2">
        <f t="shared" si="6"/>
        <v>0.54037674864905816</v>
      </c>
      <c r="J168" s="2">
        <f t="shared" si="8"/>
        <v>5.1428571428571432</v>
      </c>
    </row>
    <row r="169" spans="1:10" x14ac:dyDescent="0.25">
      <c r="A169" s="4">
        <v>1</v>
      </c>
      <c r="B169" s="4">
        <v>166</v>
      </c>
      <c r="C169" s="4">
        <v>19912</v>
      </c>
      <c r="D169" s="4">
        <v>0.56100000000000005</v>
      </c>
      <c r="E169" s="5">
        <v>8.3000000000000007</v>
      </c>
      <c r="F169" s="5">
        <v>1.472E-3</v>
      </c>
      <c r="H169" s="2">
        <f t="shared" si="7"/>
        <v>5.6057774859855566E-3</v>
      </c>
      <c r="I169" s="2">
        <f t="shared" si="6"/>
        <v>0.56057774859855569</v>
      </c>
      <c r="J169" s="2">
        <f t="shared" si="8"/>
        <v>3.8584534731323723</v>
      </c>
    </row>
    <row r="170" spans="1:10" x14ac:dyDescent="0.25">
      <c r="A170" s="4">
        <v>1</v>
      </c>
      <c r="B170" s="4">
        <v>167</v>
      </c>
      <c r="C170" s="4">
        <v>19913</v>
      </c>
      <c r="D170" s="4">
        <v>0.56599999999999995</v>
      </c>
      <c r="E170" s="5">
        <v>8.35</v>
      </c>
      <c r="F170" s="5">
        <v>2.4529999999999999E-3</v>
      </c>
      <c r="H170" s="2">
        <f t="shared" si="7"/>
        <v>5.6562799858592997E-3</v>
      </c>
      <c r="I170" s="2">
        <f t="shared" si="6"/>
        <v>0.56562799858592994</v>
      </c>
      <c r="J170" s="2">
        <f t="shared" si="8"/>
        <v>6.4298820445609435</v>
      </c>
    </row>
    <row r="171" spans="1:10" x14ac:dyDescent="0.25">
      <c r="A171" s="4">
        <v>1</v>
      </c>
      <c r="B171" s="4">
        <v>168</v>
      </c>
      <c r="C171" s="4">
        <v>19913</v>
      </c>
      <c r="D171" s="4">
        <v>0.56599999999999995</v>
      </c>
      <c r="E171" s="5">
        <v>8.4</v>
      </c>
      <c r="F171" s="5">
        <v>1.472E-3</v>
      </c>
      <c r="H171" s="2">
        <f t="shared" si="7"/>
        <v>5.6562799858592997E-3</v>
      </c>
      <c r="I171" s="2">
        <f t="shared" si="6"/>
        <v>0.56562799858592994</v>
      </c>
      <c r="J171" s="2">
        <f t="shared" si="8"/>
        <v>3.8584534731323723</v>
      </c>
    </row>
    <row r="172" spans="1:10" x14ac:dyDescent="0.25">
      <c r="A172" s="4">
        <v>1</v>
      </c>
      <c r="B172" s="4">
        <v>169</v>
      </c>
      <c r="C172" s="4">
        <v>19914</v>
      </c>
      <c r="D172" s="4">
        <v>0.57099999999999995</v>
      </c>
      <c r="E172" s="5">
        <v>8.4499999999999993</v>
      </c>
      <c r="F172" s="5">
        <v>1.9620000000000002E-3</v>
      </c>
      <c r="H172" s="2">
        <f t="shared" si="7"/>
        <v>5.7067824857330437E-3</v>
      </c>
      <c r="I172" s="2">
        <f t="shared" si="6"/>
        <v>0.5706782485733044</v>
      </c>
      <c r="J172" s="2">
        <f t="shared" si="8"/>
        <v>5.1428571428571432</v>
      </c>
    </row>
    <row r="173" spans="1:10" x14ac:dyDescent="0.25">
      <c r="A173" s="4">
        <v>1</v>
      </c>
      <c r="B173" s="4">
        <v>170</v>
      </c>
      <c r="C173" s="4">
        <v>19915</v>
      </c>
      <c r="D173" s="4">
        <v>0.57599999999999996</v>
      </c>
      <c r="E173" s="5">
        <v>8.5</v>
      </c>
      <c r="F173" s="5">
        <v>9.8109999999999994E-4</v>
      </c>
      <c r="H173" s="2">
        <f t="shared" si="7"/>
        <v>5.7572849856067877E-3</v>
      </c>
      <c r="I173" s="2">
        <f t="shared" si="6"/>
        <v>0.57572849856067876</v>
      </c>
      <c r="J173" s="2">
        <f t="shared" si="8"/>
        <v>2.5716906946264744</v>
      </c>
    </row>
    <row r="174" spans="1:10" x14ac:dyDescent="0.25">
      <c r="A174" s="4">
        <v>1</v>
      </c>
      <c r="B174" s="4">
        <v>171</v>
      </c>
      <c r="C174" s="4">
        <v>19917</v>
      </c>
      <c r="D174" s="4">
        <v>0.58599999999999997</v>
      </c>
      <c r="E174" s="5">
        <v>8.5500000000000007</v>
      </c>
      <c r="F174" s="5">
        <v>1.9620000000000002E-3</v>
      </c>
      <c r="H174" s="2">
        <f t="shared" si="7"/>
        <v>5.8582899853542748E-3</v>
      </c>
      <c r="I174" s="2">
        <f t="shared" si="6"/>
        <v>0.58582899853542747</v>
      </c>
      <c r="J174" s="2">
        <f t="shared" si="8"/>
        <v>5.1428571428571432</v>
      </c>
    </row>
    <row r="175" spans="1:10" x14ac:dyDescent="0.25">
      <c r="A175" s="4">
        <v>1</v>
      </c>
      <c r="B175" s="4">
        <v>172</v>
      </c>
      <c r="C175" s="4">
        <v>19919</v>
      </c>
      <c r="D175" s="4">
        <v>0.59599999999999997</v>
      </c>
      <c r="E175" s="5">
        <v>8.6</v>
      </c>
      <c r="F175" s="5">
        <v>1.472E-3</v>
      </c>
      <c r="H175" s="2">
        <f t="shared" si="7"/>
        <v>5.9592949851017627E-3</v>
      </c>
      <c r="I175" s="2">
        <f t="shared" si="6"/>
        <v>0.59592949851017629</v>
      </c>
      <c r="J175" s="2">
        <f t="shared" si="8"/>
        <v>3.8584534731323723</v>
      </c>
    </row>
    <row r="176" spans="1:10" x14ac:dyDescent="0.25">
      <c r="A176" s="4">
        <v>1</v>
      </c>
      <c r="B176" s="4">
        <v>173</v>
      </c>
      <c r="C176" s="4">
        <v>19920</v>
      </c>
      <c r="D176" s="4">
        <v>0.60099999999999998</v>
      </c>
      <c r="E176" s="5">
        <v>8.65</v>
      </c>
      <c r="F176" s="5">
        <v>1.9620000000000002E-3</v>
      </c>
      <c r="H176" s="2">
        <f t="shared" si="7"/>
        <v>6.0097974849755067E-3</v>
      </c>
      <c r="I176" s="2">
        <f t="shared" si="6"/>
        <v>0.60097974849755065</v>
      </c>
      <c r="J176" s="2">
        <f t="shared" si="8"/>
        <v>5.1428571428571432</v>
      </c>
    </row>
    <row r="177" spans="1:13" x14ac:dyDescent="0.25">
      <c r="A177" s="4">
        <v>1</v>
      </c>
      <c r="B177" s="4">
        <v>174</v>
      </c>
      <c r="C177" s="4">
        <v>19920</v>
      </c>
      <c r="D177" s="4">
        <v>0.60099999999999998</v>
      </c>
      <c r="E177" s="5">
        <v>8.6999999999999993</v>
      </c>
      <c r="F177" s="5">
        <v>2.4529999999999999E-3</v>
      </c>
      <c r="H177" s="2">
        <f t="shared" si="7"/>
        <v>6.0097974849755067E-3</v>
      </c>
      <c r="I177" s="2">
        <f t="shared" si="6"/>
        <v>0.60097974849755065</v>
      </c>
      <c r="J177" s="2">
        <f t="shared" si="8"/>
        <v>6.4298820445609435</v>
      </c>
    </row>
    <row r="178" spans="1:13" x14ac:dyDescent="0.25">
      <c r="A178" s="4">
        <v>1</v>
      </c>
      <c r="B178" s="4">
        <v>175</v>
      </c>
      <c r="C178" s="4">
        <v>19922</v>
      </c>
      <c r="D178" s="4">
        <v>0.61099999999999999</v>
      </c>
      <c r="E178" s="5">
        <v>8.75</v>
      </c>
      <c r="F178" s="5">
        <v>2.4529999999999999E-3</v>
      </c>
      <c r="H178" s="2">
        <f t="shared" si="7"/>
        <v>6.1108024847229938E-3</v>
      </c>
      <c r="I178" s="2">
        <f t="shared" si="6"/>
        <v>0.61108024847229936</v>
      </c>
      <c r="J178" s="2">
        <f t="shared" si="8"/>
        <v>6.4298820445609435</v>
      </c>
    </row>
    <row r="179" spans="1:13" x14ac:dyDescent="0.25">
      <c r="A179" s="4">
        <v>1</v>
      </c>
      <c r="B179" s="4">
        <v>176</v>
      </c>
      <c r="C179" s="4">
        <v>19926</v>
      </c>
      <c r="D179" s="4">
        <v>0.63100000000000001</v>
      </c>
      <c r="E179" s="5">
        <v>8.8000000000000007</v>
      </c>
      <c r="F179" s="5">
        <v>3.434E-3</v>
      </c>
      <c r="H179" s="2">
        <f t="shared" si="7"/>
        <v>6.3128124842179688E-3</v>
      </c>
      <c r="I179" s="2">
        <f t="shared" si="6"/>
        <v>0.63128124842179689</v>
      </c>
      <c r="J179" s="2">
        <f t="shared" si="8"/>
        <v>9.0013106159895155</v>
      </c>
    </row>
    <row r="180" spans="1:13" x14ac:dyDescent="0.25">
      <c r="A180" s="4">
        <v>1</v>
      </c>
      <c r="B180" s="4">
        <v>177</v>
      </c>
      <c r="C180" s="4">
        <v>19927</v>
      </c>
      <c r="D180" s="4">
        <v>0.63600000000000001</v>
      </c>
      <c r="E180" s="5">
        <v>8.85</v>
      </c>
      <c r="F180" s="5">
        <v>3.434E-3</v>
      </c>
      <c r="H180" s="2">
        <f t="shared" si="7"/>
        <v>6.3633149840917128E-3</v>
      </c>
      <c r="I180" s="2">
        <f t="shared" si="6"/>
        <v>0.63633149840917125</v>
      </c>
      <c r="J180" s="2">
        <f t="shared" si="8"/>
        <v>9.0013106159895155</v>
      </c>
    </row>
    <row r="181" spans="1:13" x14ac:dyDescent="0.25">
      <c r="A181" s="4">
        <v>1</v>
      </c>
      <c r="B181" s="4">
        <v>178</v>
      </c>
      <c r="C181" s="4">
        <v>19928</v>
      </c>
      <c r="D181" s="4">
        <v>0.64100000000000001</v>
      </c>
      <c r="E181" s="5">
        <v>8.9</v>
      </c>
      <c r="F181" s="5">
        <v>3.9240000000000004E-3</v>
      </c>
      <c r="H181" s="2">
        <f t="shared" si="7"/>
        <v>6.4138174839654559E-3</v>
      </c>
      <c r="I181" s="2">
        <f t="shared" si="6"/>
        <v>0.6413817483965456</v>
      </c>
      <c r="J181" s="2">
        <f t="shared" si="8"/>
        <v>10.285714285714286</v>
      </c>
    </row>
    <row r="182" spans="1:13" x14ac:dyDescent="0.25">
      <c r="A182" s="4">
        <v>1</v>
      </c>
      <c r="B182" s="4">
        <v>179</v>
      </c>
      <c r="C182" s="4">
        <v>19928</v>
      </c>
      <c r="D182" s="4">
        <v>0.64100000000000001</v>
      </c>
      <c r="E182" s="5">
        <v>8.9499999999999993</v>
      </c>
      <c r="F182" s="5">
        <v>3.434E-3</v>
      </c>
      <c r="H182" s="2">
        <f t="shared" si="7"/>
        <v>6.4138174839654559E-3</v>
      </c>
      <c r="I182" s="2">
        <f t="shared" si="6"/>
        <v>0.6413817483965456</v>
      </c>
      <c r="J182" s="2">
        <f t="shared" si="8"/>
        <v>9.0013106159895155</v>
      </c>
    </row>
    <row r="183" spans="1:13" x14ac:dyDescent="0.25">
      <c r="A183" s="4">
        <v>1</v>
      </c>
      <c r="B183" s="4">
        <v>180</v>
      </c>
      <c r="C183" s="4">
        <v>19929</v>
      </c>
      <c r="D183" s="4">
        <v>0.64600000000000002</v>
      </c>
      <c r="E183" s="5">
        <v>9</v>
      </c>
      <c r="F183" s="5">
        <v>2.9429999999999999E-3</v>
      </c>
      <c r="H183" s="2">
        <f t="shared" si="7"/>
        <v>6.4643199838391998E-3</v>
      </c>
      <c r="I183" s="2">
        <f t="shared" si="6"/>
        <v>0.64643199838391996</v>
      </c>
      <c r="J183" s="2">
        <f t="shared" si="8"/>
        <v>7.7142857142857144</v>
      </c>
    </row>
    <row r="184" spans="1:13" x14ac:dyDescent="0.25">
      <c r="A184" s="4">
        <v>1</v>
      </c>
      <c r="B184" s="4">
        <v>181</v>
      </c>
      <c r="C184" s="4">
        <v>19932</v>
      </c>
      <c r="D184" s="4">
        <v>0.66200000000000003</v>
      </c>
      <c r="E184" s="5">
        <v>9.0500000000000007</v>
      </c>
      <c r="F184" s="5">
        <v>4.4149999999999997E-3</v>
      </c>
      <c r="H184" s="2">
        <f t="shared" si="7"/>
        <v>6.6158274834604309E-3</v>
      </c>
      <c r="I184" s="2">
        <f t="shared" si="6"/>
        <v>0.66158274834604314</v>
      </c>
      <c r="J184" s="2">
        <f t="shared" si="8"/>
        <v>11.572739187418087</v>
      </c>
    </row>
    <row r="185" spans="1:13" x14ac:dyDescent="0.25">
      <c r="A185" s="4">
        <v>1</v>
      </c>
      <c r="B185" s="4">
        <v>182</v>
      </c>
      <c r="C185" s="4">
        <v>19933</v>
      </c>
      <c r="D185" s="4">
        <v>0.66700000000000004</v>
      </c>
      <c r="E185" s="5">
        <v>9.1</v>
      </c>
      <c r="F185" s="5">
        <v>4.4149999999999997E-3</v>
      </c>
      <c r="H185" s="2">
        <f t="shared" si="7"/>
        <v>6.6663299833341749E-3</v>
      </c>
      <c r="I185" s="2">
        <f t="shared" si="6"/>
        <v>0.66663299833341749</v>
      </c>
      <c r="J185" s="2">
        <f t="shared" si="8"/>
        <v>11.572739187418087</v>
      </c>
    </row>
    <row r="186" spans="1:13" x14ac:dyDescent="0.25">
      <c r="A186" s="4">
        <v>1</v>
      </c>
      <c r="B186" s="4">
        <v>183</v>
      </c>
      <c r="C186" s="4">
        <v>19933</v>
      </c>
      <c r="D186" s="4">
        <v>0.66700000000000004</v>
      </c>
      <c r="E186" s="5">
        <v>9.15</v>
      </c>
      <c r="F186" s="5">
        <v>4.4149999999999997E-3</v>
      </c>
      <c r="H186" s="2">
        <f t="shared" si="7"/>
        <v>6.6663299833341749E-3</v>
      </c>
      <c r="I186" s="2">
        <f t="shared" si="6"/>
        <v>0.66663299833341749</v>
      </c>
      <c r="J186" s="2">
        <f t="shared" si="8"/>
        <v>11.572739187418087</v>
      </c>
    </row>
    <row r="187" spans="1:13" x14ac:dyDescent="0.25">
      <c r="A187" s="4">
        <v>1</v>
      </c>
      <c r="B187" s="4">
        <v>184</v>
      </c>
      <c r="C187" s="4">
        <v>19934</v>
      </c>
      <c r="D187" s="4">
        <v>0.67200000000000004</v>
      </c>
      <c r="E187" s="5">
        <v>9.1999999999999993</v>
      </c>
      <c r="F187" s="5">
        <v>4.4149999999999997E-3</v>
      </c>
      <c r="H187" s="2">
        <f t="shared" si="7"/>
        <v>6.7168324832079188E-3</v>
      </c>
      <c r="I187" s="2">
        <f t="shared" si="6"/>
        <v>0.67168324832079185</v>
      </c>
      <c r="J187" s="2">
        <f t="shared" si="8"/>
        <v>11.572739187418087</v>
      </c>
    </row>
    <row r="188" spans="1:13" x14ac:dyDescent="0.25">
      <c r="A188" s="4">
        <v>1</v>
      </c>
      <c r="B188" s="4">
        <v>185</v>
      </c>
      <c r="C188" s="4">
        <v>19937</v>
      </c>
      <c r="D188" s="4">
        <v>0.68700000000000006</v>
      </c>
      <c r="E188" s="5">
        <v>9.25</v>
      </c>
      <c r="F188" s="5">
        <v>4.9049999999999996E-3</v>
      </c>
      <c r="H188" s="2">
        <f t="shared" si="7"/>
        <v>6.8683399828291499E-3</v>
      </c>
      <c r="I188" s="2">
        <f t="shared" si="6"/>
        <v>0.68683399828291503</v>
      </c>
      <c r="J188" s="2">
        <f t="shared" si="8"/>
        <v>12.857142857142856</v>
      </c>
      <c r="L188" s="2"/>
      <c r="M188" s="2"/>
    </row>
    <row r="189" spans="1:13" x14ac:dyDescent="0.25">
      <c r="A189" s="4">
        <v>1</v>
      </c>
      <c r="B189" s="4">
        <v>186</v>
      </c>
      <c r="C189" s="4">
        <v>19939</v>
      </c>
      <c r="D189" s="4">
        <v>0.69699999999999995</v>
      </c>
      <c r="E189" s="5">
        <v>9.3000000000000007</v>
      </c>
      <c r="F189" s="5">
        <v>5.3959999999999998E-3</v>
      </c>
      <c r="H189" s="2">
        <f t="shared" si="7"/>
        <v>6.9693449825766378E-3</v>
      </c>
      <c r="I189" s="2">
        <f t="shared" si="6"/>
        <v>0.69693449825766374</v>
      </c>
      <c r="J189" s="2">
        <f t="shared" si="8"/>
        <v>14.144167758846658</v>
      </c>
      <c r="L189" s="2"/>
      <c r="M189" s="2"/>
    </row>
    <row r="190" spans="1:13" x14ac:dyDescent="0.25">
      <c r="A190" s="4">
        <v>1</v>
      </c>
      <c r="B190" s="4">
        <v>187</v>
      </c>
      <c r="C190" s="4">
        <v>19939</v>
      </c>
      <c r="D190" s="4">
        <v>0.69699999999999995</v>
      </c>
      <c r="E190" s="5">
        <v>9.35</v>
      </c>
      <c r="F190" s="5">
        <v>4.9049999999999996E-3</v>
      </c>
      <c r="H190" s="2">
        <f t="shared" si="7"/>
        <v>6.9693449825766378E-3</v>
      </c>
      <c r="I190" s="2">
        <f t="shared" si="6"/>
        <v>0.69693449825766374</v>
      </c>
      <c r="J190" s="2">
        <f t="shared" si="8"/>
        <v>12.857142857142856</v>
      </c>
      <c r="L190" s="2"/>
      <c r="M190" s="2"/>
    </row>
    <row r="191" spans="1:13" x14ac:dyDescent="0.25">
      <c r="A191" s="4">
        <v>1</v>
      </c>
      <c r="B191" s="4">
        <v>188</v>
      </c>
      <c r="C191" s="4">
        <v>19939</v>
      </c>
      <c r="D191" s="4">
        <v>0.69699999999999995</v>
      </c>
      <c r="E191" s="5">
        <v>9.4</v>
      </c>
      <c r="F191" s="5">
        <v>5.3959999999999998E-3</v>
      </c>
      <c r="H191" s="2">
        <f t="shared" si="7"/>
        <v>6.9693449825766378E-3</v>
      </c>
      <c r="I191" s="2">
        <f t="shared" si="6"/>
        <v>0.69693449825766374</v>
      </c>
      <c r="J191" s="2">
        <f t="shared" si="8"/>
        <v>14.144167758846658</v>
      </c>
      <c r="L191" s="2"/>
      <c r="M191" s="2"/>
    </row>
    <row r="192" spans="1:13" x14ac:dyDescent="0.25">
      <c r="A192" s="4">
        <v>1</v>
      </c>
      <c r="B192" s="4">
        <v>189</v>
      </c>
      <c r="C192" s="4">
        <v>19941</v>
      </c>
      <c r="D192" s="4">
        <v>0.70699999999999996</v>
      </c>
      <c r="E192" s="5">
        <v>9.4499999999999993</v>
      </c>
      <c r="F192" s="5">
        <v>5.3959999999999998E-3</v>
      </c>
      <c r="H192" s="2">
        <f t="shared" si="7"/>
        <v>7.0703499823241249E-3</v>
      </c>
      <c r="I192" s="2">
        <f t="shared" si="6"/>
        <v>0.70703499823241245</v>
      </c>
      <c r="J192" s="2">
        <f t="shared" si="8"/>
        <v>14.144167758846658</v>
      </c>
      <c r="L192" s="2"/>
      <c r="M192" s="2"/>
    </row>
    <row r="193" spans="1:13" x14ac:dyDescent="0.25">
      <c r="A193" s="4">
        <v>1</v>
      </c>
      <c r="B193" s="4">
        <v>190</v>
      </c>
      <c r="C193" s="4">
        <v>19946</v>
      </c>
      <c r="D193" s="4">
        <v>0.73199999999999998</v>
      </c>
      <c r="E193" s="5">
        <v>9.5</v>
      </c>
      <c r="F193" s="5">
        <v>5.8859999999999997E-3</v>
      </c>
      <c r="H193" s="2">
        <f t="shared" si="7"/>
        <v>7.3228624816928439E-3</v>
      </c>
      <c r="I193" s="2">
        <f t="shared" si="6"/>
        <v>0.73228624816928434</v>
      </c>
      <c r="J193" s="2">
        <f t="shared" si="8"/>
        <v>15.428571428571429</v>
      </c>
      <c r="L193" s="2"/>
      <c r="M193" s="2"/>
    </row>
    <row r="194" spans="1:13" x14ac:dyDescent="0.25">
      <c r="A194" s="4">
        <v>1</v>
      </c>
      <c r="B194" s="4">
        <v>191</v>
      </c>
      <c r="C194" s="4">
        <v>19947</v>
      </c>
      <c r="D194" s="4">
        <v>0.73699999999999999</v>
      </c>
      <c r="E194" s="5">
        <v>9.5500000000000007</v>
      </c>
      <c r="F194" s="5">
        <v>6.3769999999999999E-3</v>
      </c>
      <c r="H194" s="2">
        <f t="shared" si="7"/>
        <v>7.3733649815665879E-3</v>
      </c>
      <c r="I194" s="2">
        <f t="shared" si="6"/>
        <v>0.7373364981566588</v>
      </c>
      <c r="J194" s="2">
        <f t="shared" si="8"/>
        <v>16.715596330275229</v>
      </c>
      <c r="L194" s="2"/>
      <c r="M194" s="2"/>
    </row>
    <row r="195" spans="1:13" x14ac:dyDescent="0.25">
      <c r="A195" s="4">
        <v>1</v>
      </c>
      <c r="B195" s="4">
        <v>192</v>
      </c>
      <c r="C195" s="4">
        <v>19947</v>
      </c>
      <c r="D195" s="4">
        <v>0.73699999999999999</v>
      </c>
      <c r="E195" s="5">
        <v>9.6</v>
      </c>
      <c r="F195" s="5">
        <v>6.3769999999999999E-3</v>
      </c>
      <c r="H195" s="2">
        <f t="shared" si="7"/>
        <v>7.3733649815665879E-3</v>
      </c>
      <c r="I195" s="2">
        <f t="shared" ref="I195:I258" si="9">H195*100</f>
        <v>0.7373364981566588</v>
      </c>
      <c r="J195" s="2">
        <f t="shared" si="8"/>
        <v>16.715596330275229</v>
      </c>
      <c r="L195" s="2"/>
      <c r="M195" s="2"/>
    </row>
    <row r="196" spans="1:13" x14ac:dyDescent="0.25">
      <c r="A196" s="4">
        <v>1</v>
      </c>
      <c r="B196" s="4">
        <v>193</v>
      </c>
      <c r="C196" s="4">
        <v>19948</v>
      </c>
      <c r="D196" s="4">
        <v>0.74199999999999999</v>
      </c>
      <c r="E196" s="5">
        <v>9.65</v>
      </c>
      <c r="F196" s="5">
        <v>6.3769999999999999E-3</v>
      </c>
      <c r="H196" s="2">
        <f t="shared" ref="H196:H259" si="10">(C196-19801)/19801</f>
        <v>7.423867481440331E-3</v>
      </c>
      <c r="I196" s="2">
        <f t="shared" si="9"/>
        <v>0.74238674814403305</v>
      </c>
      <c r="J196" s="2">
        <f t="shared" ref="J196:J259" si="11">F196/381.5*1000000</f>
        <v>16.715596330275229</v>
      </c>
      <c r="L196" s="2"/>
      <c r="M196" s="2"/>
    </row>
    <row r="197" spans="1:13" x14ac:dyDescent="0.25">
      <c r="A197" s="4">
        <v>1</v>
      </c>
      <c r="B197" s="4">
        <v>194</v>
      </c>
      <c r="C197" s="4">
        <v>19952</v>
      </c>
      <c r="D197" s="4">
        <v>0.76300000000000001</v>
      </c>
      <c r="E197" s="5">
        <v>9.6999999999999993</v>
      </c>
      <c r="F197" s="5">
        <v>6.8669999999999998E-3</v>
      </c>
      <c r="H197" s="2">
        <f t="shared" si="10"/>
        <v>7.625877480935306E-3</v>
      </c>
      <c r="I197" s="2">
        <f t="shared" si="9"/>
        <v>0.76258774809353058</v>
      </c>
      <c r="J197" s="2">
        <f t="shared" si="11"/>
        <v>18</v>
      </c>
      <c r="L197" s="2"/>
      <c r="M197" s="2"/>
    </row>
    <row r="198" spans="1:13" x14ac:dyDescent="0.25">
      <c r="A198" s="4">
        <v>1</v>
      </c>
      <c r="B198" s="4">
        <v>195</v>
      </c>
      <c r="C198" s="4">
        <v>19953</v>
      </c>
      <c r="D198" s="4">
        <v>0.76800000000000002</v>
      </c>
      <c r="E198" s="5">
        <v>9.75</v>
      </c>
      <c r="F198" s="5">
        <v>6.8669999999999998E-3</v>
      </c>
      <c r="H198" s="2">
        <f t="shared" si="10"/>
        <v>7.67637998080905E-3</v>
      </c>
      <c r="I198" s="2">
        <f t="shared" si="9"/>
        <v>0.76763799808090505</v>
      </c>
      <c r="J198" s="2">
        <f t="shared" si="11"/>
        <v>18</v>
      </c>
      <c r="L198" s="2"/>
      <c r="M198" s="2"/>
    </row>
    <row r="199" spans="1:13" x14ac:dyDescent="0.25">
      <c r="A199" s="4">
        <v>1</v>
      </c>
      <c r="B199" s="4">
        <v>196</v>
      </c>
      <c r="C199" s="4">
        <v>19954</v>
      </c>
      <c r="D199" s="4">
        <v>0.77300000000000002</v>
      </c>
      <c r="E199" s="5">
        <v>9.8000000000000007</v>
      </c>
      <c r="F199" s="5">
        <v>5.8859999999999997E-3</v>
      </c>
      <c r="H199" s="2">
        <f t="shared" si="10"/>
        <v>7.7268824806827939E-3</v>
      </c>
      <c r="I199" s="2">
        <f t="shared" si="9"/>
        <v>0.7726882480682794</v>
      </c>
      <c r="J199" s="2">
        <f t="shared" si="11"/>
        <v>15.428571428571429</v>
      </c>
      <c r="L199" s="2"/>
      <c r="M199" s="2"/>
    </row>
    <row r="200" spans="1:13" x14ac:dyDescent="0.25">
      <c r="A200" s="4">
        <v>1</v>
      </c>
      <c r="B200" s="4">
        <v>197</v>
      </c>
      <c r="C200" s="4">
        <v>19955</v>
      </c>
      <c r="D200" s="4">
        <v>0.77800000000000002</v>
      </c>
      <c r="E200" s="5">
        <v>9.85</v>
      </c>
      <c r="F200" s="5">
        <v>6.8669999999999998E-3</v>
      </c>
      <c r="H200" s="2">
        <f t="shared" si="10"/>
        <v>7.7773849805565379E-3</v>
      </c>
      <c r="I200" s="2">
        <f t="shared" si="9"/>
        <v>0.77773849805565376</v>
      </c>
      <c r="J200" s="2">
        <f t="shared" si="11"/>
        <v>18</v>
      </c>
      <c r="L200" s="2"/>
      <c r="M200" s="2"/>
    </row>
    <row r="201" spans="1:13" x14ac:dyDescent="0.25">
      <c r="A201" s="4">
        <v>1</v>
      </c>
      <c r="B201" s="4">
        <v>198</v>
      </c>
      <c r="C201" s="4">
        <v>19959</v>
      </c>
      <c r="D201" s="4">
        <v>0.79800000000000004</v>
      </c>
      <c r="E201" s="5">
        <v>9.9</v>
      </c>
      <c r="F201" s="5">
        <v>6.8669999999999998E-3</v>
      </c>
      <c r="H201" s="2">
        <f t="shared" si="10"/>
        <v>7.9793949800515129E-3</v>
      </c>
      <c r="I201" s="2">
        <f t="shared" si="9"/>
        <v>0.79793949800515129</v>
      </c>
      <c r="J201" s="2">
        <f t="shared" si="11"/>
        <v>18</v>
      </c>
      <c r="L201" s="2"/>
      <c r="M201" s="2"/>
    </row>
    <row r="202" spans="1:13" x14ac:dyDescent="0.25">
      <c r="A202" s="4">
        <v>1</v>
      </c>
      <c r="B202" s="4">
        <v>199</v>
      </c>
      <c r="C202" s="4">
        <v>19961</v>
      </c>
      <c r="D202" s="4">
        <v>0.80800000000000005</v>
      </c>
      <c r="E202" s="5">
        <v>9.9499999999999993</v>
      </c>
      <c r="F202" s="5">
        <v>7.358E-3</v>
      </c>
      <c r="H202" s="2">
        <f t="shared" si="10"/>
        <v>8.0803999797990009E-3</v>
      </c>
      <c r="I202" s="2">
        <f t="shared" si="9"/>
        <v>0.80803999797990012</v>
      </c>
      <c r="J202" s="2">
        <f t="shared" si="11"/>
        <v>19.287024901703802</v>
      </c>
      <c r="L202" s="2"/>
      <c r="M202" s="2"/>
    </row>
    <row r="203" spans="1:13" x14ac:dyDescent="0.25">
      <c r="A203" s="4">
        <v>1</v>
      </c>
      <c r="B203" s="4">
        <v>200</v>
      </c>
      <c r="C203" s="4">
        <v>19961</v>
      </c>
      <c r="D203" s="4">
        <v>0.80800000000000005</v>
      </c>
      <c r="E203" s="5">
        <v>10</v>
      </c>
      <c r="F203" s="5">
        <v>6.8669999999999998E-3</v>
      </c>
      <c r="H203" s="2">
        <f t="shared" si="10"/>
        <v>8.0803999797990009E-3</v>
      </c>
      <c r="I203" s="2">
        <f t="shared" si="9"/>
        <v>0.80803999797990012</v>
      </c>
      <c r="J203" s="2">
        <f t="shared" si="11"/>
        <v>18</v>
      </c>
      <c r="L203" s="2"/>
      <c r="M203" s="2"/>
    </row>
    <row r="204" spans="1:13" x14ac:dyDescent="0.25">
      <c r="A204" s="4">
        <v>1</v>
      </c>
      <c r="B204" s="4">
        <v>201</v>
      </c>
      <c r="C204" s="4">
        <v>19962</v>
      </c>
      <c r="D204" s="4">
        <v>0.81299999999999994</v>
      </c>
      <c r="E204" s="5">
        <v>10.050000000000001</v>
      </c>
      <c r="F204" s="5">
        <v>6.8669999999999998E-3</v>
      </c>
      <c r="H204" s="2">
        <f t="shared" si="10"/>
        <v>8.1309024796727431E-3</v>
      </c>
      <c r="I204" s="2">
        <f t="shared" si="9"/>
        <v>0.81309024796727436</v>
      </c>
      <c r="J204" s="2">
        <f t="shared" si="11"/>
        <v>18</v>
      </c>
      <c r="L204" s="2"/>
      <c r="M204" s="2"/>
    </row>
    <row r="205" spans="1:13" x14ac:dyDescent="0.25">
      <c r="A205" s="4">
        <v>1</v>
      </c>
      <c r="B205" s="4">
        <v>202</v>
      </c>
      <c r="C205" s="4">
        <v>19964</v>
      </c>
      <c r="D205" s="4">
        <v>0.82299999999999995</v>
      </c>
      <c r="E205" s="5">
        <v>10.1</v>
      </c>
      <c r="F205" s="5">
        <v>7.358E-3</v>
      </c>
      <c r="H205" s="2">
        <f t="shared" si="10"/>
        <v>8.2319074794202311E-3</v>
      </c>
      <c r="I205" s="2">
        <f t="shared" si="9"/>
        <v>0.82319074794202307</v>
      </c>
      <c r="J205" s="2">
        <f t="shared" si="11"/>
        <v>19.287024901703802</v>
      </c>
      <c r="L205" s="2"/>
      <c r="M205" s="2"/>
    </row>
    <row r="206" spans="1:13" x14ac:dyDescent="0.25">
      <c r="A206" s="4">
        <v>1</v>
      </c>
      <c r="B206" s="4">
        <v>203</v>
      </c>
      <c r="C206" s="4">
        <v>19967</v>
      </c>
      <c r="D206" s="4">
        <v>0.83799999999999997</v>
      </c>
      <c r="E206" s="5">
        <v>10.15</v>
      </c>
      <c r="F206" s="5">
        <v>7.8490000000000001E-3</v>
      </c>
      <c r="H206" s="2">
        <f t="shared" si="10"/>
        <v>8.383414979041463E-3</v>
      </c>
      <c r="I206" s="2">
        <f t="shared" si="9"/>
        <v>0.83834149790414625</v>
      </c>
      <c r="J206" s="2">
        <f t="shared" si="11"/>
        <v>20.5740498034076</v>
      </c>
      <c r="L206" s="2"/>
      <c r="M206" s="2"/>
    </row>
    <row r="207" spans="1:13" x14ac:dyDescent="0.25">
      <c r="A207" s="4">
        <v>1</v>
      </c>
      <c r="B207" s="4">
        <v>204</v>
      </c>
      <c r="C207" s="4">
        <v>19968</v>
      </c>
      <c r="D207" s="4">
        <v>0.84299999999999997</v>
      </c>
      <c r="E207" s="5">
        <v>10.199999999999999</v>
      </c>
      <c r="F207" s="5">
        <v>6.8669999999999998E-3</v>
      </c>
      <c r="H207" s="2">
        <f t="shared" si="10"/>
        <v>8.4339174789152069E-3</v>
      </c>
      <c r="I207" s="2">
        <f t="shared" si="9"/>
        <v>0.84339174789152072</v>
      </c>
      <c r="J207" s="2">
        <f t="shared" si="11"/>
        <v>18</v>
      </c>
      <c r="L207" s="2"/>
      <c r="M207" s="2"/>
    </row>
    <row r="208" spans="1:13" x14ac:dyDescent="0.25">
      <c r="A208" s="4">
        <v>1</v>
      </c>
      <c r="B208" s="4">
        <v>205</v>
      </c>
      <c r="C208" s="4">
        <v>19968</v>
      </c>
      <c r="D208" s="4">
        <v>0.84299999999999997</v>
      </c>
      <c r="E208" s="5">
        <v>10.25</v>
      </c>
      <c r="F208" s="5">
        <v>7.358E-3</v>
      </c>
      <c r="H208" s="2">
        <f t="shared" si="10"/>
        <v>8.4339174789152069E-3</v>
      </c>
      <c r="I208" s="2">
        <f t="shared" si="9"/>
        <v>0.84339174789152072</v>
      </c>
      <c r="J208" s="2">
        <f t="shared" si="11"/>
        <v>19.287024901703802</v>
      </c>
      <c r="L208" s="2"/>
      <c r="M208" s="2"/>
    </row>
    <row r="209" spans="1:13" x14ac:dyDescent="0.25">
      <c r="A209" s="4">
        <v>1</v>
      </c>
      <c r="B209" s="4">
        <v>206</v>
      </c>
      <c r="C209" s="4">
        <v>19971</v>
      </c>
      <c r="D209" s="4">
        <v>0.85899999999999999</v>
      </c>
      <c r="E209" s="5">
        <v>10.3</v>
      </c>
      <c r="F209" s="5">
        <v>8.3389999999999992E-3</v>
      </c>
      <c r="H209" s="2">
        <f t="shared" si="10"/>
        <v>8.5854249785364371E-3</v>
      </c>
      <c r="I209" s="2">
        <f t="shared" si="9"/>
        <v>0.85854249785364367</v>
      </c>
      <c r="J209" s="2">
        <f t="shared" si="11"/>
        <v>21.858453473132368</v>
      </c>
      <c r="L209" s="2"/>
      <c r="M209" s="2"/>
    </row>
    <row r="210" spans="1:13" x14ac:dyDescent="0.25">
      <c r="A210" s="4">
        <v>1</v>
      </c>
      <c r="B210" s="4">
        <v>207</v>
      </c>
      <c r="C210" s="4">
        <v>19973</v>
      </c>
      <c r="D210" s="4">
        <v>0.86899999999999999</v>
      </c>
      <c r="E210" s="5">
        <v>10.35</v>
      </c>
      <c r="F210" s="5">
        <v>9.3200000000000002E-3</v>
      </c>
      <c r="H210" s="2">
        <f t="shared" si="10"/>
        <v>8.6864299782839251E-3</v>
      </c>
      <c r="I210" s="2">
        <f t="shared" si="9"/>
        <v>0.86864299782839249</v>
      </c>
      <c r="J210" s="2">
        <f t="shared" si="11"/>
        <v>24.429882044560944</v>
      </c>
      <c r="L210" s="2"/>
      <c r="M210" s="2"/>
    </row>
    <row r="211" spans="1:13" x14ac:dyDescent="0.25">
      <c r="A211" s="4">
        <v>1</v>
      </c>
      <c r="B211" s="4">
        <v>208</v>
      </c>
      <c r="C211" s="4">
        <v>19973</v>
      </c>
      <c r="D211" s="4">
        <v>0.86899999999999999</v>
      </c>
      <c r="E211" s="5">
        <v>10.4</v>
      </c>
      <c r="F211" s="5">
        <v>8.8299999999999993E-3</v>
      </c>
      <c r="H211" s="2">
        <f t="shared" si="10"/>
        <v>8.6864299782839251E-3</v>
      </c>
      <c r="I211" s="2">
        <f t="shared" si="9"/>
        <v>0.86864299782839249</v>
      </c>
      <c r="J211" s="2">
        <f t="shared" si="11"/>
        <v>23.145478374836173</v>
      </c>
      <c r="L211" s="2"/>
      <c r="M211" s="2"/>
    </row>
    <row r="212" spans="1:13" x14ac:dyDescent="0.25">
      <c r="A212" s="4">
        <v>1</v>
      </c>
      <c r="B212" s="4">
        <v>209</v>
      </c>
      <c r="C212" s="4">
        <v>19974</v>
      </c>
      <c r="D212" s="4">
        <v>0.874</v>
      </c>
      <c r="E212" s="5">
        <v>10.45</v>
      </c>
      <c r="F212" s="5">
        <v>9.3200000000000002E-3</v>
      </c>
      <c r="H212" s="2">
        <f t="shared" si="10"/>
        <v>8.736932478157669E-3</v>
      </c>
      <c r="I212" s="2">
        <f t="shared" si="9"/>
        <v>0.87369324781576685</v>
      </c>
      <c r="J212" s="2">
        <f t="shared" si="11"/>
        <v>24.429882044560944</v>
      </c>
      <c r="L212" s="2"/>
      <c r="M212" s="2"/>
    </row>
    <row r="213" spans="1:13" x14ac:dyDescent="0.25">
      <c r="A213" s="4">
        <v>1</v>
      </c>
      <c r="B213" s="4">
        <v>210</v>
      </c>
      <c r="C213" s="4">
        <v>19978</v>
      </c>
      <c r="D213" s="4">
        <v>0.89400000000000002</v>
      </c>
      <c r="E213" s="5">
        <v>10.5</v>
      </c>
      <c r="F213" s="5">
        <v>9.8110000000000003E-3</v>
      </c>
      <c r="H213" s="2">
        <f t="shared" si="10"/>
        <v>8.9389424776526432E-3</v>
      </c>
      <c r="I213" s="2">
        <f t="shared" si="9"/>
        <v>0.89389424776526427</v>
      </c>
      <c r="J213" s="2">
        <f t="shared" si="11"/>
        <v>25.716906946264746</v>
      </c>
      <c r="L213" s="2"/>
      <c r="M213" s="2"/>
    </row>
    <row r="214" spans="1:13" x14ac:dyDescent="0.25">
      <c r="A214" s="4">
        <v>1</v>
      </c>
      <c r="B214" s="4">
        <v>211</v>
      </c>
      <c r="C214" s="4">
        <v>19979</v>
      </c>
      <c r="D214" s="4">
        <v>0.89900000000000002</v>
      </c>
      <c r="E214" s="5">
        <v>10.55</v>
      </c>
      <c r="F214" s="5">
        <v>1.0789999999999999E-2</v>
      </c>
      <c r="H214" s="2">
        <f t="shared" si="10"/>
        <v>8.9894449775263872E-3</v>
      </c>
      <c r="I214" s="2">
        <f t="shared" si="9"/>
        <v>0.89894449775263874</v>
      </c>
      <c r="J214" s="2">
        <f t="shared" si="11"/>
        <v>28.283093053735254</v>
      </c>
      <c r="L214" s="2"/>
      <c r="M214" s="2"/>
    </row>
    <row r="215" spans="1:13" x14ac:dyDescent="0.25">
      <c r="A215" s="4">
        <v>1</v>
      </c>
      <c r="B215" s="4">
        <v>212</v>
      </c>
      <c r="C215" s="4">
        <v>19981</v>
      </c>
      <c r="D215" s="4">
        <v>0.90900000000000003</v>
      </c>
      <c r="E215" s="5">
        <v>10.6</v>
      </c>
      <c r="F215" s="5">
        <v>1.1769999999999999E-2</v>
      </c>
      <c r="H215" s="2">
        <f t="shared" si="10"/>
        <v>9.0904499772738751E-3</v>
      </c>
      <c r="I215" s="2">
        <f t="shared" si="9"/>
        <v>0.90904499772738756</v>
      </c>
      <c r="J215" s="2">
        <f t="shared" si="11"/>
        <v>30.851900393184795</v>
      </c>
      <c r="L215" s="2"/>
      <c r="M215" s="2"/>
    </row>
    <row r="216" spans="1:13" x14ac:dyDescent="0.25">
      <c r="A216" s="4">
        <v>1</v>
      </c>
      <c r="B216" s="4">
        <v>213</v>
      </c>
      <c r="C216" s="4">
        <v>19983</v>
      </c>
      <c r="D216" s="4">
        <v>0.91900000000000004</v>
      </c>
      <c r="E216" s="5">
        <v>10.65</v>
      </c>
      <c r="F216" s="5">
        <v>1.324E-2</v>
      </c>
      <c r="H216" s="2">
        <f t="shared" si="10"/>
        <v>9.1914549770213631E-3</v>
      </c>
      <c r="I216" s="2">
        <f t="shared" si="9"/>
        <v>0.91914549770213627</v>
      </c>
      <c r="J216" s="2">
        <f t="shared" si="11"/>
        <v>34.705111402359108</v>
      </c>
      <c r="L216" s="2"/>
      <c r="M216" s="2"/>
    </row>
    <row r="217" spans="1:13" x14ac:dyDescent="0.25">
      <c r="A217" s="4">
        <v>1</v>
      </c>
      <c r="B217" s="4">
        <v>214</v>
      </c>
      <c r="C217" s="4">
        <v>19985</v>
      </c>
      <c r="D217" s="4">
        <v>0.92900000000000005</v>
      </c>
      <c r="E217" s="5">
        <v>10.7</v>
      </c>
      <c r="F217" s="5">
        <v>1.423E-2</v>
      </c>
      <c r="H217" s="2">
        <f t="shared" si="10"/>
        <v>9.2924599767688493E-3</v>
      </c>
      <c r="I217" s="2">
        <f t="shared" si="9"/>
        <v>0.92924599767688498</v>
      </c>
      <c r="J217" s="2">
        <f t="shared" si="11"/>
        <v>37.300131061598947</v>
      </c>
      <c r="L217" s="2"/>
      <c r="M217" s="2"/>
    </row>
    <row r="218" spans="1:13" x14ac:dyDescent="0.25">
      <c r="A218" s="4">
        <v>1</v>
      </c>
      <c r="B218" s="4">
        <v>215</v>
      </c>
      <c r="C218" s="4">
        <v>19986</v>
      </c>
      <c r="D218" s="4">
        <v>0.93400000000000005</v>
      </c>
      <c r="E218" s="5">
        <v>10.75</v>
      </c>
      <c r="F218" s="5">
        <v>5.8859999999999997E-3</v>
      </c>
      <c r="H218" s="2">
        <f t="shared" si="10"/>
        <v>9.3429624766425932E-3</v>
      </c>
      <c r="I218" s="2">
        <f t="shared" si="9"/>
        <v>0.93429624766425934</v>
      </c>
      <c r="J218" s="2">
        <f t="shared" si="11"/>
        <v>15.428571428571429</v>
      </c>
      <c r="L218" s="2"/>
      <c r="M218" s="2"/>
    </row>
    <row r="219" spans="1:13" x14ac:dyDescent="0.25">
      <c r="A219" s="4">
        <v>1</v>
      </c>
      <c r="B219" s="4">
        <v>216</v>
      </c>
      <c r="C219" s="4">
        <v>19987</v>
      </c>
      <c r="D219" s="4">
        <v>0.93899999999999995</v>
      </c>
      <c r="E219" s="5">
        <v>10.8</v>
      </c>
      <c r="F219" s="5">
        <v>6.3769999999999999E-3</v>
      </c>
      <c r="H219" s="2">
        <f t="shared" si="10"/>
        <v>9.3934649765163372E-3</v>
      </c>
      <c r="I219" s="2">
        <f t="shared" si="9"/>
        <v>0.93934649765163369</v>
      </c>
      <c r="J219" s="2">
        <f t="shared" si="11"/>
        <v>16.715596330275229</v>
      </c>
      <c r="L219" s="2"/>
      <c r="M219" s="2"/>
    </row>
    <row r="220" spans="1:13" x14ac:dyDescent="0.25">
      <c r="A220" s="4">
        <v>1</v>
      </c>
      <c r="B220" s="4">
        <v>217</v>
      </c>
      <c r="C220" s="4">
        <v>19988</v>
      </c>
      <c r="D220" s="4">
        <v>0.94399999999999995</v>
      </c>
      <c r="E220" s="5">
        <v>10.85</v>
      </c>
      <c r="F220" s="5">
        <v>7.358E-3</v>
      </c>
      <c r="H220" s="2">
        <f t="shared" si="10"/>
        <v>9.4439674763900812E-3</v>
      </c>
      <c r="I220" s="2">
        <f t="shared" si="9"/>
        <v>0.94439674763900816</v>
      </c>
      <c r="J220" s="2">
        <f t="shared" si="11"/>
        <v>19.287024901703802</v>
      </c>
      <c r="L220" s="2"/>
      <c r="M220" s="2"/>
    </row>
    <row r="221" spans="1:13" x14ac:dyDescent="0.25">
      <c r="A221" s="4">
        <v>1</v>
      </c>
      <c r="B221" s="4">
        <v>218</v>
      </c>
      <c r="C221" s="4">
        <v>19992</v>
      </c>
      <c r="D221" s="4">
        <v>0.96499999999999997</v>
      </c>
      <c r="E221" s="5">
        <v>10.9</v>
      </c>
      <c r="F221" s="5">
        <v>7.8490000000000001E-3</v>
      </c>
      <c r="H221" s="2">
        <f t="shared" si="10"/>
        <v>9.6459774758850571E-3</v>
      </c>
      <c r="I221" s="2">
        <f t="shared" si="9"/>
        <v>0.96459774758850569</v>
      </c>
      <c r="J221" s="2">
        <f t="shared" si="11"/>
        <v>20.5740498034076</v>
      </c>
      <c r="L221" s="2"/>
      <c r="M221" s="2"/>
    </row>
    <row r="222" spans="1:13" x14ac:dyDescent="0.25">
      <c r="A222" s="4">
        <v>1</v>
      </c>
      <c r="B222" s="4">
        <v>219</v>
      </c>
      <c r="C222" s="4">
        <v>19993</v>
      </c>
      <c r="D222" s="4">
        <v>0.97</v>
      </c>
      <c r="E222" s="5">
        <v>10.95</v>
      </c>
      <c r="F222" s="5">
        <v>8.8299999999999993E-3</v>
      </c>
      <c r="H222" s="2">
        <f t="shared" si="10"/>
        <v>9.6964799757587993E-3</v>
      </c>
      <c r="I222" s="2">
        <f t="shared" si="9"/>
        <v>0.96964799757587994</v>
      </c>
      <c r="J222" s="2">
        <f t="shared" si="11"/>
        <v>23.145478374836173</v>
      </c>
      <c r="L222" s="2"/>
      <c r="M222" s="2"/>
    </row>
    <row r="223" spans="1:13" x14ac:dyDescent="0.25">
      <c r="A223" s="4">
        <v>1</v>
      </c>
      <c r="B223" s="4">
        <v>220</v>
      </c>
      <c r="C223" s="4">
        <v>19993</v>
      </c>
      <c r="D223" s="4">
        <v>0.97</v>
      </c>
      <c r="E223" s="5">
        <v>11</v>
      </c>
      <c r="F223" s="5">
        <v>8.3389999999999992E-3</v>
      </c>
      <c r="H223" s="2">
        <f t="shared" si="10"/>
        <v>9.6964799757587993E-3</v>
      </c>
      <c r="I223" s="2">
        <f t="shared" si="9"/>
        <v>0.96964799757587994</v>
      </c>
      <c r="J223" s="2">
        <f t="shared" si="11"/>
        <v>21.858453473132368</v>
      </c>
      <c r="L223" s="2"/>
      <c r="M223" s="2"/>
    </row>
    <row r="224" spans="1:13" x14ac:dyDescent="0.25">
      <c r="A224" s="4">
        <v>1</v>
      </c>
      <c r="B224" s="4">
        <v>221</v>
      </c>
      <c r="C224" s="4">
        <v>19996</v>
      </c>
      <c r="D224" s="4">
        <v>0.98499999999999999</v>
      </c>
      <c r="E224" s="5">
        <v>11.05</v>
      </c>
      <c r="F224" s="5">
        <v>1.03E-2</v>
      </c>
      <c r="H224" s="2">
        <f t="shared" si="10"/>
        <v>9.8479874753800312E-3</v>
      </c>
      <c r="I224" s="2">
        <f t="shared" si="9"/>
        <v>0.98479874753800312</v>
      </c>
      <c r="J224" s="2">
        <f t="shared" si="11"/>
        <v>26.998689384010483</v>
      </c>
      <c r="L224" s="2"/>
      <c r="M224" s="2"/>
    </row>
    <row r="225" spans="1:13" x14ac:dyDescent="0.25">
      <c r="A225" s="4">
        <v>1</v>
      </c>
      <c r="B225" s="4">
        <v>222</v>
      </c>
      <c r="C225" s="4">
        <v>19998</v>
      </c>
      <c r="D225" s="4">
        <v>0.995</v>
      </c>
      <c r="E225" s="5">
        <v>11.1</v>
      </c>
      <c r="F225" s="5">
        <v>1.03E-2</v>
      </c>
      <c r="H225" s="2">
        <f t="shared" si="10"/>
        <v>9.9489924751275192E-3</v>
      </c>
      <c r="I225" s="2">
        <f t="shared" si="9"/>
        <v>0.99489924751275194</v>
      </c>
      <c r="J225" s="2">
        <f t="shared" si="11"/>
        <v>26.998689384010483</v>
      </c>
      <c r="L225" s="2"/>
      <c r="M225" s="2"/>
    </row>
    <row r="226" spans="1:13" x14ac:dyDescent="0.25">
      <c r="A226" s="4">
        <v>1</v>
      </c>
      <c r="B226" s="4">
        <v>223</v>
      </c>
      <c r="C226" s="4">
        <v>19999</v>
      </c>
      <c r="D226" s="4">
        <v>1</v>
      </c>
      <c r="E226" s="5">
        <v>11.15</v>
      </c>
      <c r="F226" s="5">
        <v>1.128E-2</v>
      </c>
      <c r="H226" s="2">
        <f t="shared" si="10"/>
        <v>9.9994949750012632E-3</v>
      </c>
      <c r="I226" s="2">
        <f t="shared" si="9"/>
        <v>0.99994949750012629</v>
      </c>
      <c r="J226" s="2">
        <f t="shared" si="11"/>
        <v>29.567496723460025</v>
      </c>
      <c r="L226" s="2"/>
      <c r="M226" s="2"/>
    </row>
    <row r="227" spans="1:13" x14ac:dyDescent="0.25">
      <c r="A227" s="4">
        <v>1</v>
      </c>
      <c r="B227" s="4">
        <v>224</v>
      </c>
      <c r="C227" s="4">
        <v>20001</v>
      </c>
      <c r="D227" s="4">
        <v>1.01</v>
      </c>
      <c r="E227" s="5">
        <v>11.2</v>
      </c>
      <c r="F227" s="5">
        <v>1.1769999999999999E-2</v>
      </c>
      <c r="H227" s="2">
        <f t="shared" si="10"/>
        <v>1.0100499974748749E-2</v>
      </c>
      <c r="I227" s="2">
        <f t="shared" si="9"/>
        <v>1.0100499974748749</v>
      </c>
      <c r="J227" s="2">
        <f t="shared" si="11"/>
        <v>30.851900393184795</v>
      </c>
      <c r="L227" s="2"/>
      <c r="M227" s="2"/>
    </row>
    <row r="228" spans="1:13" x14ac:dyDescent="0.25">
      <c r="A228" s="4">
        <v>1</v>
      </c>
      <c r="B228" s="4">
        <v>225</v>
      </c>
      <c r="C228" s="4">
        <v>20002</v>
      </c>
      <c r="D228" s="4">
        <v>1.0149999999999999</v>
      </c>
      <c r="E228" s="5">
        <v>11.25</v>
      </c>
      <c r="F228" s="5">
        <v>1.0789999999999999E-2</v>
      </c>
      <c r="H228" s="2">
        <f t="shared" si="10"/>
        <v>1.0151002474622493E-2</v>
      </c>
      <c r="I228" s="2">
        <f t="shared" si="9"/>
        <v>1.0151002474622492</v>
      </c>
      <c r="J228" s="2">
        <f t="shared" si="11"/>
        <v>28.283093053735254</v>
      </c>
      <c r="L228" s="2"/>
      <c r="M228" s="2"/>
    </row>
    <row r="229" spans="1:13" x14ac:dyDescent="0.25">
      <c r="A229" s="4">
        <v>1</v>
      </c>
      <c r="B229" s="4">
        <v>226</v>
      </c>
      <c r="C229" s="4">
        <v>20004</v>
      </c>
      <c r="D229" s="4">
        <v>1.0249999999999999</v>
      </c>
      <c r="E229" s="5">
        <v>11.3</v>
      </c>
      <c r="F229" s="5">
        <v>1.1769999999999999E-2</v>
      </c>
      <c r="H229" s="2">
        <f t="shared" si="10"/>
        <v>1.0252007474369981E-2</v>
      </c>
      <c r="I229" s="2">
        <f t="shared" si="9"/>
        <v>1.0252007474369982</v>
      </c>
      <c r="J229" s="2">
        <f t="shared" si="11"/>
        <v>30.851900393184795</v>
      </c>
      <c r="L229" s="2"/>
      <c r="M229" s="2"/>
    </row>
    <row r="230" spans="1:13" x14ac:dyDescent="0.25">
      <c r="A230" s="4">
        <v>1</v>
      </c>
      <c r="B230" s="4">
        <v>227</v>
      </c>
      <c r="C230" s="4">
        <v>20005</v>
      </c>
      <c r="D230" s="4">
        <v>1.03</v>
      </c>
      <c r="E230" s="5">
        <v>11.35</v>
      </c>
      <c r="F230" s="5">
        <v>1.128E-2</v>
      </c>
      <c r="H230" s="2">
        <f t="shared" si="10"/>
        <v>1.0302509974243725E-2</v>
      </c>
      <c r="I230" s="2">
        <f t="shared" si="9"/>
        <v>1.0302509974243725</v>
      </c>
      <c r="J230" s="2">
        <f t="shared" si="11"/>
        <v>29.567496723460025</v>
      </c>
      <c r="L230" s="2">
        <v>0</v>
      </c>
      <c r="M230" s="2">
        <v>0</v>
      </c>
    </row>
    <row r="231" spans="1:13" x14ac:dyDescent="0.25">
      <c r="A231" s="4">
        <v>1</v>
      </c>
      <c r="B231" s="4">
        <v>228</v>
      </c>
      <c r="C231" s="4">
        <v>20007</v>
      </c>
      <c r="D231" s="4">
        <v>1.04</v>
      </c>
      <c r="E231" s="5">
        <v>11.4</v>
      </c>
      <c r="F231" s="5">
        <v>1.1769999999999999E-2</v>
      </c>
      <c r="H231" s="2">
        <f t="shared" si="10"/>
        <v>1.0403514973991213E-2</v>
      </c>
      <c r="I231" s="2">
        <f t="shared" si="9"/>
        <v>1.0403514973991212</v>
      </c>
      <c r="J231" s="2">
        <f t="shared" si="11"/>
        <v>30.851900393184795</v>
      </c>
      <c r="L231" s="2">
        <f>J231-$J$230</f>
        <v>1.2844036697247709</v>
      </c>
      <c r="M231" s="2">
        <f>I231-$I$230</f>
        <v>1.0100499974748711E-2</v>
      </c>
    </row>
    <row r="232" spans="1:13" x14ac:dyDescent="0.25">
      <c r="A232" s="4">
        <v>1</v>
      </c>
      <c r="B232" s="4">
        <v>229</v>
      </c>
      <c r="C232" s="4">
        <v>20007</v>
      </c>
      <c r="D232" s="4">
        <v>1.04</v>
      </c>
      <c r="E232" s="5">
        <v>11.45</v>
      </c>
      <c r="F232" s="5">
        <v>1.226E-2</v>
      </c>
      <c r="H232" s="2">
        <f t="shared" si="10"/>
        <v>1.0403514973991213E-2</v>
      </c>
      <c r="I232" s="2">
        <f t="shared" si="9"/>
        <v>1.0403514973991212</v>
      </c>
      <c r="J232" s="2">
        <f t="shared" si="11"/>
        <v>32.136304062909566</v>
      </c>
      <c r="L232" s="2">
        <f t="shared" ref="L232:L295" si="12">J232-$J$230</f>
        <v>2.5688073394495419</v>
      </c>
      <c r="M232" s="2">
        <f t="shared" ref="M232:M295" si="13">I232-$I$230</f>
        <v>1.0100499974748711E-2</v>
      </c>
    </row>
    <row r="233" spans="1:13" x14ac:dyDescent="0.25">
      <c r="A233" s="4">
        <v>1</v>
      </c>
      <c r="B233" s="4">
        <v>230</v>
      </c>
      <c r="C233" s="4">
        <v>20009</v>
      </c>
      <c r="D233" s="4">
        <v>1.05</v>
      </c>
      <c r="E233" s="5">
        <v>11.5</v>
      </c>
      <c r="F233" s="5">
        <v>1.3729999999999999E-2</v>
      </c>
      <c r="H233" s="2">
        <f t="shared" si="10"/>
        <v>1.0504519973738699E-2</v>
      </c>
      <c r="I233" s="2">
        <f t="shared" si="9"/>
        <v>1.05045199737387</v>
      </c>
      <c r="J233" s="2">
        <f t="shared" si="11"/>
        <v>35.989515072083876</v>
      </c>
      <c r="L233" s="2">
        <f t="shared" si="12"/>
        <v>6.4220183486238511</v>
      </c>
      <c r="M233" s="2">
        <f t="shared" si="13"/>
        <v>2.0200999949497422E-2</v>
      </c>
    </row>
    <row r="234" spans="1:13" x14ac:dyDescent="0.25">
      <c r="A234" s="4">
        <v>1</v>
      </c>
      <c r="B234" s="4">
        <v>231</v>
      </c>
      <c r="C234" s="4">
        <v>20012</v>
      </c>
      <c r="D234" s="4">
        <v>1.0660000000000001</v>
      </c>
      <c r="E234" s="5">
        <v>11.55</v>
      </c>
      <c r="F234" s="5">
        <v>1.521E-2</v>
      </c>
      <c r="H234" s="2">
        <f t="shared" si="10"/>
        <v>1.0656027473359931E-2</v>
      </c>
      <c r="I234" s="2">
        <f t="shared" si="9"/>
        <v>1.065602747335993</v>
      </c>
      <c r="J234" s="2">
        <f t="shared" si="11"/>
        <v>39.868938401048489</v>
      </c>
      <c r="L234" s="2">
        <f t="shared" si="12"/>
        <v>10.301441677588464</v>
      </c>
      <c r="M234" s="2">
        <f t="shared" si="13"/>
        <v>3.5351749911620489E-2</v>
      </c>
    </row>
    <row r="235" spans="1:13" x14ac:dyDescent="0.25">
      <c r="A235" s="4">
        <v>1</v>
      </c>
      <c r="B235" s="4">
        <v>232</v>
      </c>
      <c r="C235" s="4">
        <v>20014</v>
      </c>
      <c r="D235" s="4">
        <v>1.0760000000000001</v>
      </c>
      <c r="E235" s="5">
        <v>11.6</v>
      </c>
      <c r="F235" s="5">
        <v>1.619E-2</v>
      </c>
      <c r="H235" s="2">
        <f t="shared" si="10"/>
        <v>1.0757032473107419E-2</v>
      </c>
      <c r="I235" s="2">
        <f t="shared" si="9"/>
        <v>1.075703247310742</v>
      </c>
      <c r="J235" s="2">
        <f t="shared" si="11"/>
        <v>42.437745740498031</v>
      </c>
      <c r="L235" s="2">
        <f t="shared" si="12"/>
        <v>12.870249017038006</v>
      </c>
      <c r="M235" s="2">
        <f t="shared" si="13"/>
        <v>4.5452249886369422E-2</v>
      </c>
    </row>
    <row r="236" spans="1:13" x14ac:dyDescent="0.25">
      <c r="A236" s="4">
        <v>1</v>
      </c>
      <c r="B236" s="4">
        <v>233</v>
      </c>
      <c r="C236" s="4">
        <v>20016</v>
      </c>
      <c r="D236" s="4">
        <v>1.0860000000000001</v>
      </c>
      <c r="E236" s="5">
        <v>11.65</v>
      </c>
      <c r="F236" s="5">
        <v>1.668E-2</v>
      </c>
      <c r="H236" s="2">
        <f t="shared" si="10"/>
        <v>1.0858037472854905E-2</v>
      </c>
      <c r="I236" s="2">
        <f t="shared" si="9"/>
        <v>1.0858037472854905</v>
      </c>
      <c r="J236" s="2">
        <f t="shared" si="11"/>
        <v>43.722149410222805</v>
      </c>
      <c r="L236" s="2">
        <f t="shared" si="12"/>
        <v>14.15465268676278</v>
      </c>
      <c r="M236" s="2">
        <f t="shared" si="13"/>
        <v>5.5552749861117912E-2</v>
      </c>
    </row>
    <row r="237" spans="1:13" x14ac:dyDescent="0.25">
      <c r="A237" s="4">
        <v>1</v>
      </c>
      <c r="B237" s="4">
        <v>234</v>
      </c>
      <c r="C237" s="4">
        <v>20016</v>
      </c>
      <c r="D237" s="4">
        <v>1.0860000000000001</v>
      </c>
      <c r="E237" s="5">
        <v>11.7</v>
      </c>
      <c r="F237" s="5">
        <v>1.619E-2</v>
      </c>
      <c r="H237" s="2">
        <f t="shared" si="10"/>
        <v>1.0858037472854905E-2</v>
      </c>
      <c r="I237" s="2">
        <f t="shared" si="9"/>
        <v>1.0858037472854905</v>
      </c>
      <c r="J237" s="2">
        <f t="shared" si="11"/>
        <v>42.437745740498031</v>
      </c>
      <c r="L237" s="2">
        <f t="shared" si="12"/>
        <v>12.870249017038006</v>
      </c>
      <c r="M237" s="2">
        <f t="shared" si="13"/>
        <v>5.5552749861117912E-2</v>
      </c>
    </row>
    <row r="238" spans="1:13" x14ac:dyDescent="0.25">
      <c r="A238" s="4">
        <v>1</v>
      </c>
      <c r="B238" s="4">
        <v>235</v>
      </c>
      <c r="C238" s="4">
        <v>20019</v>
      </c>
      <c r="D238" s="4">
        <v>1.101</v>
      </c>
      <c r="E238" s="5">
        <v>11.75</v>
      </c>
      <c r="F238" s="5">
        <v>1.8149999999999999E-2</v>
      </c>
      <c r="H238" s="2">
        <f t="shared" si="10"/>
        <v>1.1009544972476137E-2</v>
      </c>
      <c r="I238" s="2">
        <f t="shared" si="9"/>
        <v>1.1009544972476137</v>
      </c>
      <c r="J238" s="2">
        <f t="shared" si="11"/>
        <v>47.575360419397114</v>
      </c>
      <c r="L238" s="2">
        <f t="shared" si="12"/>
        <v>18.00786369593709</v>
      </c>
      <c r="M238" s="2">
        <f t="shared" si="13"/>
        <v>7.07034998232412E-2</v>
      </c>
    </row>
    <row r="239" spans="1:13" x14ac:dyDescent="0.25">
      <c r="A239" s="4">
        <v>1</v>
      </c>
      <c r="B239" s="4">
        <v>236</v>
      </c>
      <c r="C239" s="4">
        <v>20021</v>
      </c>
      <c r="D239" s="4">
        <v>1.111</v>
      </c>
      <c r="E239" s="5">
        <v>11.8</v>
      </c>
      <c r="F239" s="5">
        <v>1.9619999999999999E-2</v>
      </c>
      <c r="H239" s="2">
        <f t="shared" si="10"/>
        <v>1.1110549972223625E-2</v>
      </c>
      <c r="I239" s="2">
        <f t="shared" si="9"/>
        <v>1.1110549972223625</v>
      </c>
      <c r="J239" s="2">
        <f t="shared" si="11"/>
        <v>51.428571428571423</v>
      </c>
      <c r="L239" s="2">
        <f t="shared" si="12"/>
        <v>21.861074705111399</v>
      </c>
      <c r="M239" s="2">
        <f t="shared" si="13"/>
        <v>8.0803999797989912E-2</v>
      </c>
    </row>
    <row r="240" spans="1:13" x14ac:dyDescent="0.25">
      <c r="A240" s="4">
        <v>1</v>
      </c>
      <c r="B240" s="4">
        <v>237</v>
      </c>
      <c r="C240" s="4">
        <v>20021</v>
      </c>
      <c r="D240" s="4">
        <v>1.111</v>
      </c>
      <c r="E240" s="5">
        <v>11.85</v>
      </c>
      <c r="F240" s="5">
        <v>1.9619999999999999E-2</v>
      </c>
      <c r="H240" s="2">
        <f t="shared" si="10"/>
        <v>1.1110549972223625E-2</v>
      </c>
      <c r="I240" s="2">
        <f t="shared" si="9"/>
        <v>1.1110549972223625</v>
      </c>
      <c r="J240" s="2">
        <f t="shared" si="11"/>
        <v>51.428571428571423</v>
      </c>
      <c r="L240" s="2">
        <f t="shared" si="12"/>
        <v>21.861074705111399</v>
      </c>
      <c r="M240" s="2">
        <f t="shared" si="13"/>
        <v>8.0803999797989912E-2</v>
      </c>
    </row>
    <row r="241" spans="1:13" x14ac:dyDescent="0.25">
      <c r="A241" s="4">
        <v>1</v>
      </c>
      <c r="B241" s="4">
        <v>238</v>
      </c>
      <c r="C241" s="4">
        <v>20022</v>
      </c>
      <c r="D241" s="4">
        <v>1.1160000000000001</v>
      </c>
      <c r="E241" s="5">
        <v>11.9</v>
      </c>
      <c r="F241" s="5">
        <v>1.9130000000000001E-2</v>
      </c>
      <c r="H241" s="2">
        <f t="shared" si="10"/>
        <v>1.1161052472097369E-2</v>
      </c>
      <c r="I241" s="2">
        <f t="shared" si="9"/>
        <v>1.116105247209737</v>
      </c>
      <c r="J241" s="2">
        <f t="shared" si="11"/>
        <v>50.144167758846663</v>
      </c>
      <c r="L241" s="2">
        <f t="shared" si="12"/>
        <v>20.576671035386639</v>
      </c>
      <c r="M241" s="2">
        <f t="shared" si="13"/>
        <v>8.5854249785364489E-2</v>
      </c>
    </row>
    <row r="242" spans="1:13" x14ac:dyDescent="0.25">
      <c r="A242" s="4">
        <v>1</v>
      </c>
      <c r="B242" s="4">
        <v>239</v>
      </c>
      <c r="C242" s="4">
        <v>20025</v>
      </c>
      <c r="D242" s="4">
        <v>1.131</v>
      </c>
      <c r="E242" s="5">
        <v>11.95</v>
      </c>
      <c r="F242" s="5">
        <v>2.2069999999999999E-2</v>
      </c>
      <c r="H242" s="2">
        <f t="shared" si="10"/>
        <v>1.1312559971718599E-2</v>
      </c>
      <c r="I242" s="2">
        <f t="shared" si="9"/>
        <v>1.1312559971718599</v>
      </c>
      <c r="J242" s="2">
        <f t="shared" si="11"/>
        <v>57.850589777195282</v>
      </c>
      <c r="L242" s="2">
        <f t="shared" si="12"/>
        <v>28.283093053735257</v>
      </c>
      <c r="M242" s="2">
        <f t="shared" si="13"/>
        <v>0.10100499974748733</v>
      </c>
    </row>
    <row r="243" spans="1:13" x14ac:dyDescent="0.25">
      <c r="A243" s="4">
        <v>1</v>
      </c>
      <c r="B243" s="4">
        <v>240</v>
      </c>
      <c r="C243" s="4">
        <v>20027</v>
      </c>
      <c r="D243" s="4">
        <v>1.141</v>
      </c>
      <c r="E243" s="5">
        <v>12</v>
      </c>
      <c r="F243" s="5">
        <v>2.256E-2</v>
      </c>
      <c r="H243" s="2">
        <f t="shared" si="10"/>
        <v>1.1413564971466087E-2</v>
      </c>
      <c r="I243" s="2">
        <f t="shared" si="9"/>
        <v>1.1413564971466088</v>
      </c>
      <c r="J243" s="2">
        <f t="shared" si="11"/>
        <v>59.134993446920049</v>
      </c>
      <c r="L243" s="2">
        <f t="shared" si="12"/>
        <v>29.567496723460025</v>
      </c>
      <c r="M243" s="2">
        <f t="shared" si="13"/>
        <v>0.11110549972223627</v>
      </c>
    </row>
    <row r="244" spans="1:13" x14ac:dyDescent="0.25">
      <c r="A244" s="4">
        <v>1</v>
      </c>
      <c r="B244" s="4">
        <v>241</v>
      </c>
      <c r="C244" s="4">
        <v>20028</v>
      </c>
      <c r="D244" s="4">
        <v>1.1459999999999999</v>
      </c>
      <c r="E244" s="5">
        <v>12.05</v>
      </c>
      <c r="F244" s="5">
        <v>2.3060000000000001E-2</v>
      </c>
      <c r="H244" s="2">
        <f t="shared" si="10"/>
        <v>1.1464067471339831E-2</v>
      </c>
      <c r="I244" s="2">
        <f t="shared" si="9"/>
        <v>1.1464067471339832</v>
      </c>
      <c r="J244" s="2">
        <f t="shared" si="11"/>
        <v>60.445609436435127</v>
      </c>
      <c r="L244" s="2">
        <f t="shared" si="12"/>
        <v>30.878112712975103</v>
      </c>
      <c r="M244" s="2">
        <f t="shared" si="13"/>
        <v>0.11615574970961062</v>
      </c>
    </row>
    <row r="245" spans="1:13" x14ac:dyDescent="0.25">
      <c r="A245" s="4">
        <v>1</v>
      </c>
      <c r="B245" s="4">
        <v>242</v>
      </c>
      <c r="C245" s="4">
        <v>20030</v>
      </c>
      <c r="D245" s="4">
        <v>1.157</v>
      </c>
      <c r="E245" s="5">
        <v>12.1</v>
      </c>
      <c r="F245" s="5">
        <v>2.453E-2</v>
      </c>
      <c r="H245" s="2">
        <f t="shared" si="10"/>
        <v>1.1565072471087319E-2</v>
      </c>
      <c r="I245" s="2">
        <f t="shared" si="9"/>
        <v>1.1565072471087319</v>
      </c>
      <c r="J245" s="2">
        <f t="shared" si="11"/>
        <v>64.298820445609437</v>
      </c>
      <c r="L245" s="2">
        <f t="shared" si="12"/>
        <v>34.731323722149412</v>
      </c>
      <c r="M245" s="2">
        <f t="shared" si="13"/>
        <v>0.12625624968435933</v>
      </c>
    </row>
    <row r="246" spans="1:13" x14ac:dyDescent="0.25">
      <c r="A246" s="4">
        <v>1</v>
      </c>
      <c r="B246" s="4">
        <v>243</v>
      </c>
      <c r="C246" s="4">
        <v>20031</v>
      </c>
      <c r="D246" s="4">
        <v>1.1619999999999999</v>
      </c>
      <c r="E246" s="5">
        <v>12.15</v>
      </c>
      <c r="F246" s="5">
        <v>2.4039999999999999E-2</v>
      </c>
      <c r="H246" s="2">
        <f t="shared" si="10"/>
        <v>1.1615574970961063E-2</v>
      </c>
      <c r="I246" s="2">
        <f t="shared" si="9"/>
        <v>1.1615574970961062</v>
      </c>
      <c r="J246" s="2">
        <f t="shared" si="11"/>
        <v>63.014416775884669</v>
      </c>
      <c r="L246" s="2">
        <f t="shared" si="12"/>
        <v>33.446920052424645</v>
      </c>
      <c r="M246" s="2">
        <f t="shared" si="13"/>
        <v>0.13130649967173369</v>
      </c>
    </row>
    <row r="247" spans="1:13" x14ac:dyDescent="0.25">
      <c r="A247" s="4">
        <v>1</v>
      </c>
      <c r="B247" s="4">
        <v>244</v>
      </c>
      <c r="C247" s="4">
        <v>20032</v>
      </c>
      <c r="D247" s="4">
        <v>1.167</v>
      </c>
      <c r="E247" s="5">
        <v>12.2</v>
      </c>
      <c r="F247" s="5">
        <v>2.453E-2</v>
      </c>
      <c r="H247" s="2">
        <f t="shared" si="10"/>
        <v>1.1666077470834806E-2</v>
      </c>
      <c r="I247" s="2">
        <f t="shared" si="9"/>
        <v>1.1666077470834806</v>
      </c>
      <c r="J247" s="2">
        <f t="shared" si="11"/>
        <v>64.298820445609437</v>
      </c>
      <c r="L247" s="2">
        <f t="shared" si="12"/>
        <v>34.731323722149412</v>
      </c>
      <c r="M247" s="2">
        <f t="shared" si="13"/>
        <v>0.13635674965910805</v>
      </c>
    </row>
    <row r="248" spans="1:13" x14ac:dyDescent="0.25">
      <c r="A248" s="4">
        <v>1</v>
      </c>
      <c r="B248" s="4">
        <v>245</v>
      </c>
      <c r="C248" s="4">
        <v>20034</v>
      </c>
      <c r="D248" s="4">
        <v>1.177</v>
      </c>
      <c r="E248" s="5">
        <v>12.25</v>
      </c>
      <c r="F248" s="5">
        <v>2.6980000000000001E-2</v>
      </c>
      <c r="H248" s="2">
        <f t="shared" si="10"/>
        <v>1.1767082470582294E-2</v>
      </c>
      <c r="I248" s="2">
        <f t="shared" si="9"/>
        <v>1.1767082470582293</v>
      </c>
      <c r="J248" s="2">
        <f t="shared" si="11"/>
        <v>70.720838794233288</v>
      </c>
      <c r="L248" s="2">
        <f t="shared" si="12"/>
        <v>41.153342070773263</v>
      </c>
      <c r="M248" s="2">
        <f t="shared" si="13"/>
        <v>0.14645724963385676</v>
      </c>
    </row>
    <row r="249" spans="1:13" x14ac:dyDescent="0.25">
      <c r="A249" s="4">
        <v>1</v>
      </c>
      <c r="B249" s="4">
        <v>246</v>
      </c>
      <c r="C249" s="4">
        <v>20037</v>
      </c>
      <c r="D249" s="4">
        <v>1.1919999999999999</v>
      </c>
      <c r="E249" s="5">
        <v>12.3</v>
      </c>
      <c r="F249" s="5">
        <v>2.845E-2</v>
      </c>
      <c r="H249" s="2">
        <f t="shared" si="10"/>
        <v>1.1918589970203525E-2</v>
      </c>
      <c r="I249" s="2">
        <f t="shared" si="9"/>
        <v>1.1918589970203526</v>
      </c>
      <c r="J249" s="2">
        <f t="shared" si="11"/>
        <v>74.57404980340759</v>
      </c>
      <c r="L249" s="2">
        <f t="shared" si="12"/>
        <v>45.006553079947565</v>
      </c>
      <c r="M249" s="2">
        <f t="shared" si="13"/>
        <v>0.16160799959598005</v>
      </c>
    </row>
    <row r="250" spans="1:13" x14ac:dyDescent="0.25">
      <c r="A250" s="4">
        <v>1</v>
      </c>
      <c r="B250" s="4">
        <v>247</v>
      </c>
      <c r="C250" s="4">
        <v>20038</v>
      </c>
      <c r="D250" s="4">
        <v>1.1970000000000001</v>
      </c>
      <c r="E250" s="5">
        <v>12.35</v>
      </c>
      <c r="F250" s="5">
        <v>2.845E-2</v>
      </c>
      <c r="H250" s="2">
        <f t="shared" si="10"/>
        <v>1.1969092470077269E-2</v>
      </c>
      <c r="I250" s="2">
        <f t="shared" si="9"/>
        <v>1.1969092470077269</v>
      </c>
      <c r="J250" s="2">
        <f t="shared" si="11"/>
        <v>74.57404980340759</v>
      </c>
      <c r="L250" s="2">
        <f t="shared" si="12"/>
        <v>45.006553079947565</v>
      </c>
      <c r="M250" s="2">
        <f t="shared" si="13"/>
        <v>0.1666582495833544</v>
      </c>
    </row>
    <row r="251" spans="1:13" x14ac:dyDescent="0.25">
      <c r="A251" s="4">
        <v>1</v>
      </c>
      <c r="B251" s="4">
        <v>248</v>
      </c>
      <c r="C251" s="4">
        <v>20038</v>
      </c>
      <c r="D251" s="4">
        <v>1.1970000000000001</v>
      </c>
      <c r="E251" s="5">
        <v>12.4</v>
      </c>
      <c r="F251" s="5">
        <v>2.7959999999999999E-2</v>
      </c>
      <c r="H251" s="2">
        <f t="shared" si="10"/>
        <v>1.1969092470077269E-2</v>
      </c>
      <c r="I251" s="2">
        <f t="shared" si="9"/>
        <v>1.1969092470077269</v>
      </c>
      <c r="J251" s="2">
        <f t="shared" si="11"/>
        <v>73.289646133682822</v>
      </c>
      <c r="L251" s="2">
        <f t="shared" si="12"/>
        <v>43.722149410222798</v>
      </c>
      <c r="M251" s="2">
        <f t="shared" si="13"/>
        <v>0.1666582495833544</v>
      </c>
    </row>
    <row r="252" spans="1:13" x14ac:dyDescent="0.25">
      <c r="A252" s="4">
        <v>1</v>
      </c>
      <c r="B252" s="4">
        <v>249</v>
      </c>
      <c r="C252" s="4">
        <v>20039</v>
      </c>
      <c r="D252" s="4">
        <v>1.202</v>
      </c>
      <c r="E252" s="5">
        <v>12.45</v>
      </c>
      <c r="F252" s="5">
        <v>2.894E-2</v>
      </c>
      <c r="H252" s="2">
        <f t="shared" si="10"/>
        <v>1.2019594969951013E-2</v>
      </c>
      <c r="I252" s="2">
        <f t="shared" si="9"/>
        <v>1.2019594969951013</v>
      </c>
      <c r="J252" s="2">
        <f t="shared" si="11"/>
        <v>75.858453473132371</v>
      </c>
      <c r="L252" s="2">
        <f t="shared" si="12"/>
        <v>46.290956749672347</v>
      </c>
      <c r="M252" s="2">
        <f t="shared" si="13"/>
        <v>0.17170849957072876</v>
      </c>
    </row>
    <row r="253" spans="1:13" x14ac:dyDescent="0.25">
      <c r="A253" s="4">
        <v>1</v>
      </c>
      <c r="B253" s="4">
        <v>250</v>
      </c>
      <c r="C253" s="4">
        <v>20041</v>
      </c>
      <c r="D253" s="4">
        <v>1.212</v>
      </c>
      <c r="E253" s="5">
        <v>12.5</v>
      </c>
      <c r="F253" s="5">
        <v>2.9430000000000001E-2</v>
      </c>
      <c r="H253" s="2">
        <f t="shared" si="10"/>
        <v>1.21205999696985E-2</v>
      </c>
      <c r="I253" s="2">
        <f t="shared" si="9"/>
        <v>1.21205999696985</v>
      </c>
      <c r="J253" s="2">
        <f t="shared" si="11"/>
        <v>77.142857142857139</v>
      </c>
      <c r="L253" s="2">
        <f t="shared" si="12"/>
        <v>47.575360419397114</v>
      </c>
      <c r="M253" s="2">
        <f t="shared" si="13"/>
        <v>0.18180899954547747</v>
      </c>
    </row>
    <row r="254" spans="1:13" x14ac:dyDescent="0.25">
      <c r="A254" s="4">
        <v>1</v>
      </c>
      <c r="B254" s="4">
        <v>251</v>
      </c>
      <c r="C254" s="4">
        <v>20045</v>
      </c>
      <c r="D254" s="4">
        <v>1.232</v>
      </c>
      <c r="E254" s="5">
        <v>12.55</v>
      </c>
      <c r="F254" s="5">
        <v>3.1879999999999999E-2</v>
      </c>
      <c r="H254" s="2">
        <f t="shared" si="10"/>
        <v>1.2322609969193475E-2</v>
      </c>
      <c r="I254" s="2">
        <f t="shared" si="9"/>
        <v>1.2322609969193477</v>
      </c>
      <c r="J254" s="2">
        <f t="shared" si="11"/>
        <v>83.56487549148099</v>
      </c>
      <c r="L254" s="2">
        <f t="shared" si="12"/>
        <v>53.997378768020965</v>
      </c>
      <c r="M254" s="2">
        <f t="shared" si="13"/>
        <v>0.20200999949497511</v>
      </c>
    </row>
    <row r="255" spans="1:13" x14ac:dyDescent="0.25">
      <c r="A255" s="4">
        <v>1</v>
      </c>
      <c r="B255" s="4">
        <v>252</v>
      </c>
      <c r="C255" s="4">
        <v>20046</v>
      </c>
      <c r="D255" s="4">
        <v>1.2370000000000001</v>
      </c>
      <c r="E255" s="5">
        <v>12.6</v>
      </c>
      <c r="F255" s="5">
        <v>3.2870000000000003E-2</v>
      </c>
      <c r="H255" s="2">
        <f t="shared" si="10"/>
        <v>1.2373112469067219E-2</v>
      </c>
      <c r="I255" s="2">
        <f t="shared" si="9"/>
        <v>1.237311246906722</v>
      </c>
      <c r="J255" s="2">
        <f t="shared" si="11"/>
        <v>86.159895150720857</v>
      </c>
      <c r="L255" s="2">
        <f t="shared" si="12"/>
        <v>56.592398427260832</v>
      </c>
      <c r="M255" s="2">
        <f t="shared" si="13"/>
        <v>0.20706024948234947</v>
      </c>
    </row>
    <row r="256" spans="1:13" x14ac:dyDescent="0.25">
      <c r="A256" s="4">
        <v>1</v>
      </c>
      <c r="B256" s="4">
        <v>253</v>
      </c>
      <c r="C256" s="4">
        <v>20048</v>
      </c>
      <c r="D256" s="4">
        <v>1.2470000000000001</v>
      </c>
      <c r="E256" s="5">
        <v>12.65</v>
      </c>
      <c r="F256" s="5">
        <v>3.2870000000000003E-2</v>
      </c>
      <c r="H256" s="2">
        <f t="shared" si="10"/>
        <v>1.2474117468814706E-2</v>
      </c>
      <c r="I256" s="2">
        <f t="shared" si="9"/>
        <v>1.2474117468814705</v>
      </c>
      <c r="J256" s="2">
        <f t="shared" si="11"/>
        <v>86.159895150720857</v>
      </c>
      <c r="L256" s="2">
        <f t="shared" si="12"/>
        <v>56.592398427260832</v>
      </c>
      <c r="M256" s="2">
        <f t="shared" si="13"/>
        <v>0.21716074945709796</v>
      </c>
    </row>
    <row r="257" spans="1:13" x14ac:dyDescent="0.25">
      <c r="A257" s="4">
        <v>1</v>
      </c>
      <c r="B257" s="4">
        <v>254</v>
      </c>
      <c r="C257" s="4">
        <v>20050</v>
      </c>
      <c r="D257" s="4">
        <v>1.258</v>
      </c>
      <c r="E257" s="5">
        <v>12.7</v>
      </c>
      <c r="F257" s="5">
        <v>3.4340000000000002E-2</v>
      </c>
      <c r="H257" s="2">
        <f t="shared" si="10"/>
        <v>1.2575122468562194E-2</v>
      </c>
      <c r="I257" s="2">
        <f t="shared" si="9"/>
        <v>1.2575122468562194</v>
      </c>
      <c r="J257" s="2">
        <f t="shared" si="11"/>
        <v>90.013106159895159</v>
      </c>
      <c r="L257" s="2">
        <f t="shared" si="12"/>
        <v>60.445609436435134</v>
      </c>
      <c r="M257" s="2">
        <f t="shared" si="13"/>
        <v>0.22726124943184689</v>
      </c>
    </row>
    <row r="258" spans="1:13" x14ac:dyDescent="0.25">
      <c r="A258" s="4">
        <v>1</v>
      </c>
      <c r="B258" s="4">
        <v>255</v>
      </c>
      <c r="C258" s="4">
        <v>20052</v>
      </c>
      <c r="D258" s="4">
        <v>1.268</v>
      </c>
      <c r="E258" s="5">
        <v>12.75</v>
      </c>
      <c r="F258" s="5">
        <v>3.5319999999999997E-2</v>
      </c>
      <c r="H258" s="2">
        <f t="shared" si="10"/>
        <v>1.2676127468309682E-2</v>
      </c>
      <c r="I258" s="2">
        <f t="shared" si="9"/>
        <v>1.2676127468309681</v>
      </c>
      <c r="J258" s="2">
        <f t="shared" si="11"/>
        <v>92.581913499344694</v>
      </c>
      <c r="L258" s="2">
        <f t="shared" si="12"/>
        <v>63.014416775884669</v>
      </c>
      <c r="M258" s="2">
        <f t="shared" si="13"/>
        <v>0.2373617494065956</v>
      </c>
    </row>
    <row r="259" spans="1:13" x14ac:dyDescent="0.25">
      <c r="A259" s="4">
        <v>1</v>
      </c>
      <c r="B259" s="4">
        <v>256</v>
      </c>
      <c r="C259" s="4">
        <v>20053</v>
      </c>
      <c r="D259" s="4">
        <v>1.2729999999999999</v>
      </c>
      <c r="E259" s="5">
        <v>12.8</v>
      </c>
      <c r="F259" s="5">
        <v>3.5810000000000002E-2</v>
      </c>
      <c r="H259" s="2">
        <f t="shared" si="10"/>
        <v>1.2726629968183426E-2</v>
      </c>
      <c r="I259" s="2">
        <f t="shared" ref="I259:I322" si="14">H259*100</f>
        <v>1.2726629968183425</v>
      </c>
      <c r="J259" s="2">
        <f t="shared" si="11"/>
        <v>93.866317169069461</v>
      </c>
      <c r="L259" s="2">
        <f t="shared" si="12"/>
        <v>64.298820445609437</v>
      </c>
      <c r="M259" s="2">
        <f t="shared" si="13"/>
        <v>0.24241199939396996</v>
      </c>
    </row>
    <row r="260" spans="1:13" x14ac:dyDescent="0.25">
      <c r="A260" s="4">
        <v>1</v>
      </c>
      <c r="B260" s="4">
        <v>257</v>
      </c>
      <c r="C260" s="4">
        <v>20055</v>
      </c>
      <c r="D260" s="4">
        <v>1.2829999999999999</v>
      </c>
      <c r="E260" s="5">
        <v>12.85</v>
      </c>
      <c r="F260" s="5">
        <v>3.6790000000000003E-2</v>
      </c>
      <c r="H260" s="2">
        <f t="shared" ref="H260:H323" si="15">(C260-19801)/19801</f>
        <v>1.2827634967930912E-2</v>
      </c>
      <c r="I260" s="2">
        <f t="shared" si="14"/>
        <v>1.2827634967930912</v>
      </c>
      <c r="J260" s="2">
        <f t="shared" ref="J260:J323" si="16">F260/381.5*1000000</f>
        <v>96.43512450851901</v>
      </c>
      <c r="L260" s="2">
        <f t="shared" si="12"/>
        <v>66.867627785058986</v>
      </c>
      <c r="M260" s="2">
        <f t="shared" si="13"/>
        <v>0.25251249936871867</v>
      </c>
    </row>
    <row r="261" spans="1:13" x14ac:dyDescent="0.25">
      <c r="A261" s="4">
        <v>1</v>
      </c>
      <c r="B261" s="4">
        <v>258</v>
      </c>
      <c r="C261" s="4">
        <v>20056</v>
      </c>
      <c r="D261" s="4">
        <v>1.288</v>
      </c>
      <c r="E261" s="5">
        <v>12.9</v>
      </c>
      <c r="F261" s="5">
        <v>3.7280000000000001E-2</v>
      </c>
      <c r="H261" s="2">
        <f t="shared" si="15"/>
        <v>1.2878137467804656E-2</v>
      </c>
      <c r="I261" s="2">
        <f t="shared" si="14"/>
        <v>1.2878137467804656</v>
      </c>
      <c r="J261" s="2">
        <f t="shared" si="16"/>
        <v>97.719528178243777</v>
      </c>
      <c r="L261" s="2">
        <f t="shared" si="12"/>
        <v>68.152031454783753</v>
      </c>
      <c r="M261" s="2">
        <f t="shared" si="13"/>
        <v>0.25756274935609302</v>
      </c>
    </row>
    <row r="262" spans="1:13" x14ac:dyDescent="0.25">
      <c r="A262" s="4">
        <v>1</v>
      </c>
      <c r="B262" s="4">
        <v>259</v>
      </c>
      <c r="C262" s="4">
        <v>20058</v>
      </c>
      <c r="D262" s="4">
        <v>1.298</v>
      </c>
      <c r="E262" s="5">
        <v>12.95</v>
      </c>
      <c r="F262" s="5">
        <v>3.875E-2</v>
      </c>
      <c r="H262" s="2">
        <f t="shared" si="15"/>
        <v>1.2979142467552144E-2</v>
      </c>
      <c r="I262" s="2">
        <f t="shared" si="14"/>
        <v>1.2979142467552143</v>
      </c>
      <c r="J262" s="2">
        <f t="shared" si="16"/>
        <v>101.57273918741808</v>
      </c>
      <c r="L262" s="2">
        <f t="shared" si="12"/>
        <v>72.005242463958055</v>
      </c>
      <c r="M262" s="2">
        <f t="shared" si="13"/>
        <v>0.26766324933084173</v>
      </c>
    </row>
    <row r="263" spans="1:13" x14ac:dyDescent="0.25">
      <c r="A263" s="4">
        <v>1</v>
      </c>
      <c r="B263" s="4">
        <v>260</v>
      </c>
      <c r="C263" s="4">
        <v>20061</v>
      </c>
      <c r="D263" s="4">
        <v>1.3129999999999999</v>
      </c>
      <c r="E263" s="5">
        <v>13</v>
      </c>
      <c r="F263" s="5">
        <v>3.9239999999999997E-2</v>
      </c>
      <c r="H263" s="2">
        <f t="shared" si="15"/>
        <v>1.3130649967173376E-2</v>
      </c>
      <c r="I263" s="2">
        <f t="shared" si="14"/>
        <v>1.3130649967173376</v>
      </c>
      <c r="J263" s="2">
        <f t="shared" si="16"/>
        <v>102.85714285714285</v>
      </c>
      <c r="L263" s="2">
        <f t="shared" si="12"/>
        <v>73.289646133682822</v>
      </c>
      <c r="M263" s="2">
        <f t="shared" si="13"/>
        <v>0.28281399929296502</v>
      </c>
    </row>
    <row r="264" spans="1:13" x14ac:dyDescent="0.25">
      <c r="A264" s="4">
        <v>1</v>
      </c>
      <c r="B264" s="4">
        <v>261</v>
      </c>
      <c r="C264" s="4">
        <v>20062</v>
      </c>
      <c r="D264" s="4">
        <v>1.3180000000000001</v>
      </c>
      <c r="E264" s="5">
        <v>13.05</v>
      </c>
      <c r="F264" s="5">
        <v>4.1200000000000001E-2</v>
      </c>
      <c r="H264" s="2">
        <f t="shared" si="15"/>
        <v>1.318115246704712E-2</v>
      </c>
      <c r="I264" s="2">
        <f t="shared" si="14"/>
        <v>1.3181152467047119</v>
      </c>
      <c r="J264" s="2">
        <f t="shared" si="16"/>
        <v>107.99475753604193</v>
      </c>
      <c r="L264" s="2">
        <f t="shared" si="12"/>
        <v>78.427260812581906</v>
      </c>
      <c r="M264" s="2">
        <f t="shared" si="13"/>
        <v>0.28786424928033938</v>
      </c>
    </row>
    <row r="265" spans="1:13" x14ac:dyDescent="0.25">
      <c r="A265" s="4">
        <v>1</v>
      </c>
      <c r="B265" s="4">
        <v>262</v>
      </c>
      <c r="C265" s="4">
        <v>20063</v>
      </c>
      <c r="D265" s="4">
        <v>1.323</v>
      </c>
      <c r="E265" s="5">
        <v>13.1</v>
      </c>
      <c r="F265" s="5">
        <v>4.1200000000000001E-2</v>
      </c>
      <c r="H265" s="2">
        <f t="shared" si="15"/>
        <v>1.3231654966920862E-2</v>
      </c>
      <c r="I265" s="2">
        <f t="shared" si="14"/>
        <v>1.3231654966920863</v>
      </c>
      <c r="J265" s="2">
        <f t="shared" si="16"/>
        <v>107.99475753604193</v>
      </c>
      <c r="L265" s="2">
        <f t="shared" si="12"/>
        <v>78.427260812581906</v>
      </c>
      <c r="M265" s="2">
        <f t="shared" si="13"/>
        <v>0.29291449926771373</v>
      </c>
    </row>
    <row r="266" spans="1:13" x14ac:dyDescent="0.25">
      <c r="A266" s="4">
        <v>1</v>
      </c>
      <c r="B266" s="4">
        <v>263</v>
      </c>
      <c r="C266" s="4">
        <v>20064</v>
      </c>
      <c r="D266" s="4">
        <v>1.3280000000000001</v>
      </c>
      <c r="E266" s="5">
        <v>13.15</v>
      </c>
      <c r="F266" s="5">
        <v>4.0710000000000003E-2</v>
      </c>
      <c r="H266" s="2">
        <f t="shared" si="15"/>
        <v>1.3282157466794606E-2</v>
      </c>
      <c r="I266" s="2">
        <f t="shared" si="14"/>
        <v>1.3282157466794606</v>
      </c>
      <c r="J266" s="2">
        <f t="shared" si="16"/>
        <v>106.71035386631718</v>
      </c>
      <c r="L266" s="2">
        <f t="shared" si="12"/>
        <v>77.142857142857153</v>
      </c>
      <c r="M266" s="2">
        <f t="shared" si="13"/>
        <v>0.29796474925508809</v>
      </c>
    </row>
    <row r="267" spans="1:13" x14ac:dyDescent="0.25">
      <c r="A267" s="4">
        <v>1</v>
      </c>
      <c r="B267" s="4">
        <v>264</v>
      </c>
      <c r="C267" s="4">
        <v>20065</v>
      </c>
      <c r="D267" s="4">
        <v>1.333</v>
      </c>
      <c r="E267" s="5">
        <v>13.2</v>
      </c>
      <c r="F267" s="5">
        <v>4.2189999999999998E-2</v>
      </c>
      <c r="H267" s="2">
        <f t="shared" si="15"/>
        <v>1.333265996666835E-2</v>
      </c>
      <c r="I267" s="2">
        <f t="shared" si="14"/>
        <v>1.333265996666835</v>
      </c>
      <c r="J267" s="2">
        <f t="shared" si="16"/>
        <v>110.58977719528177</v>
      </c>
      <c r="L267" s="2">
        <f t="shared" si="12"/>
        <v>81.022280471821745</v>
      </c>
      <c r="M267" s="2">
        <f t="shared" si="13"/>
        <v>0.30301499924246245</v>
      </c>
    </row>
    <row r="268" spans="1:13" x14ac:dyDescent="0.25">
      <c r="A268" s="4">
        <v>1</v>
      </c>
      <c r="B268" s="4">
        <v>265</v>
      </c>
      <c r="C268" s="4">
        <v>20068</v>
      </c>
      <c r="D268" s="4">
        <v>1.3480000000000001</v>
      </c>
      <c r="E268" s="5">
        <v>13.25</v>
      </c>
      <c r="F268" s="5">
        <v>4.3659999999999997E-2</v>
      </c>
      <c r="H268" s="2">
        <f t="shared" si="15"/>
        <v>1.3484167466289582E-2</v>
      </c>
      <c r="I268" s="2">
        <f t="shared" si="14"/>
        <v>1.3484167466289581</v>
      </c>
      <c r="J268" s="2">
        <f t="shared" si="16"/>
        <v>114.44298820445609</v>
      </c>
      <c r="L268" s="2">
        <f t="shared" si="12"/>
        <v>84.875491480996061</v>
      </c>
      <c r="M268" s="2">
        <f t="shared" si="13"/>
        <v>0.31816574920458551</v>
      </c>
    </row>
    <row r="269" spans="1:13" x14ac:dyDescent="0.25">
      <c r="A269" s="4">
        <v>1</v>
      </c>
      <c r="B269" s="4">
        <v>266</v>
      </c>
      <c r="C269" s="4">
        <v>20069</v>
      </c>
      <c r="D269" s="4">
        <v>1.353</v>
      </c>
      <c r="E269" s="5">
        <v>13.3</v>
      </c>
      <c r="F269" s="5">
        <v>4.4150000000000002E-2</v>
      </c>
      <c r="H269" s="2">
        <f t="shared" si="15"/>
        <v>1.3534669966163326E-2</v>
      </c>
      <c r="I269" s="2">
        <f t="shared" si="14"/>
        <v>1.3534669966163326</v>
      </c>
      <c r="J269" s="2">
        <f t="shared" si="16"/>
        <v>115.72739187418088</v>
      </c>
      <c r="L269" s="2">
        <f t="shared" si="12"/>
        <v>86.159895150720857</v>
      </c>
      <c r="M269" s="2">
        <f t="shared" si="13"/>
        <v>0.32321599919196009</v>
      </c>
    </row>
    <row r="270" spans="1:13" x14ac:dyDescent="0.25">
      <c r="A270" s="4">
        <v>1</v>
      </c>
      <c r="B270" s="4">
        <v>267</v>
      </c>
      <c r="C270" s="4">
        <v>20069</v>
      </c>
      <c r="D270" s="4">
        <v>1.353</v>
      </c>
      <c r="E270" s="5">
        <v>13.35</v>
      </c>
      <c r="F270" s="5">
        <v>4.3659999999999997E-2</v>
      </c>
      <c r="H270" s="2">
        <f t="shared" si="15"/>
        <v>1.3534669966163326E-2</v>
      </c>
      <c r="I270" s="2">
        <f t="shared" si="14"/>
        <v>1.3534669966163326</v>
      </c>
      <c r="J270" s="2">
        <f t="shared" si="16"/>
        <v>114.44298820445609</v>
      </c>
      <c r="L270" s="2">
        <f t="shared" si="12"/>
        <v>84.875491480996061</v>
      </c>
      <c r="M270" s="2">
        <f t="shared" si="13"/>
        <v>0.32321599919196009</v>
      </c>
    </row>
    <row r="271" spans="1:13" x14ac:dyDescent="0.25">
      <c r="A271" s="4">
        <v>1</v>
      </c>
      <c r="B271" s="4">
        <v>268</v>
      </c>
      <c r="C271" s="4">
        <v>20073</v>
      </c>
      <c r="D271" s="4">
        <v>1.3740000000000001</v>
      </c>
      <c r="E271" s="5">
        <v>13.4</v>
      </c>
      <c r="F271" s="5">
        <v>4.5620000000000001E-2</v>
      </c>
      <c r="H271" s="2">
        <f t="shared" si="15"/>
        <v>1.37366799656583E-2</v>
      </c>
      <c r="I271" s="2">
        <f t="shared" si="14"/>
        <v>1.3736679965658301</v>
      </c>
      <c r="J271" s="2">
        <f t="shared" si="16"/>
        <v>119.58060288335518</v>
      </c>
      <c r="L271" s="2">
        <f t="shared" si="12"/>
        <v>90.013106159895159</v>
      </c>
      <c r="M271" s="2">
        <f t="shared" si="13"/>
        <v>0.34341699914145751</v>
      </c>
    </row>
    <row r="272" spans="1:13" x14ac:dyDescent="0.25">
      <c r="A272" s="4">
        <v>1</v>
      </c>
      <c r="B272" s="4">
        <v>269</v>
      </c>
      <c r="C272" s="4">
        <v>20075</v>
      </c>
      <c r="D272" s="4">
        <v>1.3839999999999999</v>
      </c>
      <c r="E272" s="5">
        <v>13.45</v>
      </c>
      <c r="F272" s="5">
        <v>4.709E-2</v>
      </c>
      <c r="H272" s="2">
        <f t="shared" si="15"/>
        <v>1.3837684965405788E-2</v>
      </c>
      <c r="I272" s="2">
        <f t="shared" si="14"/>
        <v>1.3837684965405788</v>
      </c>
      <c r="J272" s="2">
        <f t="shared" si="16"/>
        <v>123.43381389252949</v>
      </c>
      <c r="L272" s="2">
        <f t="shared" si="12"/>
        <v>93.866317169069461</v>
      </c>
      <c r="M272" s="2">
        <f t="shared" si="13"/>
        <v>0.35351749911620622</v>
      </c>
    </row>
    <row r="273" spans="1:13" x14ac:dyDescent="0.25">
      <c r="A273" s="4">
        <v>1</v>
      </c>
      <c r="B273" s="4">
        <v>270</v>
      </c>
      <c r="C273" s="4">
        <v>20076</v>
      </c>
      <c r="D273" s="4">
        <v>1.389</v>
      </c>
      <c r="E273" s="5">
        <v>13.5</v>
      </c>
      <c r="F273" s="5">
        <v>4.6109999999999998E-2</v>
      </c>
      <c r="H273" s="2">
        <f t="shared" si="15"/>
        <v>1.3888187465279532E-2</v>
      </c>
      <c r="I273" s="2">
        <f t="shared" si="14"/>
        <v>1.3888187465279531</v>
      </c>
      <c r="J273" s="2">
        <f t="shared" si="16"/>
        <v>120.86500655307994</v>
      </c>
      <c r="L273" s="2">
        <f t="shared" si="12"/>
        <v>91.297509829619912</v>
      </c>
      <c r="M273" s="2">
        <f t="shared" si="13"/>
        <v>0.35856774910358058</v>
      </c>
    </row>
    <row r="274" spans="1:13" x14ac:dyDescent="0.25">
      <c r="A274" s="4">
        <v>1</v>
      </c>
      <c r="B274" s="4">
        <v>271</v>
      </c>
      <c r="C274" s="4">
        <v>20077</v>
      </c>
      <c r="D274" s="4">
        <v>1.3939999999999999</v>
      </c>
      <c r="E274" s="5">
        <v>13.55</v>
      </c>
      <c r="F274" s="5">
        <v>4.7579999999999997E-2</v>
      </c>
      <c r="H274" s="2">
        <f t="shared" si="15"/>
        <v>1.3938689965153276E-2</v>
      </c>
      <c r="I274" s="2">
        <f t="shared" si="14"/>
        <v>1.3938689965153275</v>
      </c>
      <c r="J274" s="2">
        <f t="shared" si="16"/>
        <v>124.71821756225424</v>
      </c>
      <c r="L274" s="2">
        <f t="shared" si="12"/>
        <v>95.150720838794214</v>
      </c>
      <c r="M274" s="2">
        <f t="shared" si="13"/>
        <v>0.36361799909095494</v>
      </c>
    </row>
    <row r="275" spans="1:13" x14ac:dyDescent="0.25">
      <c r="A275" s="4">
        <v>1</v>
      </c>
      <c r="B275" s="4">
        <v>272</v>
      </c>
      <c r="C275" s="4">
        <v>20077</v>
      </c>
      <c r="D275" s="4">
        <v>1.3939999999999999</v>
      </c>
      <c r="E275" s="5">
        <v>13.6</v>
      </c>
      <c r="F275" s="5">
        <v>4.7579999999999997E-2</v>
      </c>
      <c r="H275" s="2">
        <f t="shared" si="15"/>
        <v>1.3938689965153276E-2</v>
      </c>
      <c r="I275" s="2">
        <f t="shared" si="14"/>
        <v>1.3938689965153275</v>
      </c>
      <c r="J275" s="2">
        <f t="shared" si="16"/>
        <v>124.71821756225424</v>
      </c>
      <c r="L275" s="2">
        <f t="shared" si="12"/>
        <v>95.150720838794214</v>
      </c>
      <c r="M275" s="2">
        <f t="shared" si="13"/>
        <v>0.36361799909095494</v>
      </c>
    </row>
    <row r="276" spans="1:13" x14ac:dyDescent="0.25">
      <c r="A276" s="4">
        <v>1</v>
      </c>
      <c r="B276" s="4">
        <v>273</v>
      </c>
      <c r="C276" s="4">
        <v>20081</v>
      </c>
      <c r="D276" s="4">
        <v>1.4139999999999999</v>
      </c>
      <c r="E276" s="5">
        <v>13.65</v>
      </c>
      <c r="F276" s="5">
        <v>5.0029999999999998E-2</v>
      </c>
      <c r="H276" s="2">
        <f t="shared" si="15"/>
        <v>1.414069996464825E-2</v>
      </c>
      <c r="I276" s="2">
        <f t="shared" si="14"/>
        <v>1.4140699964648249</v>
      </c>
      <c r="J276" s="2">
        <f t="shared" si="16"/>
        <v>131.14023591087812</v>
      </c>
      <c r="L276" s="2">
        <f t="shared" si="12"/>
        <v>101.57273918741809</v>
      </c>
      <c r="M276" s="2">
        <f t="shared" si="13"/>
        <v>0.38381899904045236</v>
      </c>
    </row>
    <row r="277" spans="1:13" x14ac:dyDescent="0.25">
      <c r="A277" s="4">
        <v>1</v>
      </c>
      <c r="B277" s="4">
        <v>274</v>
      </c>
      <c r="C277" s="4">
        <v>20083</v>
      </c>
      <c r="D277" s="4">
        <v>1.4239999999999999</v>
      </c>
      <c r="E277" s="5">
        <v>13.7</v>
      </c>
      <c r="F277" s="5">
        <v>5.151E-2</v>
      </c>
      <c r="H277" s="2">
        <f t="shared" si="15"/>
        <v>1.4241704964395738E-2</v>
      </c>
      <c r="I277" s="2">
        <f t="shared" si="14"/>
        <v>1.4241704964395738</v>
      </c>
      <c r="J277" s="2">
        <f t="shared" si="16"/>
        <v>135.01965923984272</v>
      </c>
      <c r="L277" s="2">
        <f t="shared" si="12"/>
        <v>105.4521625163827</v>
      </c>
      <c r="M277" s="2">
        <f t="shared" si="13"/>
        <v>0.39391949901520129</v>
      </c>
    </row>
    <row r="278" spans="1:13" x14ac:dyDescent="0.25">
      <c r="A278" s="4">
        <v>1</v>
      </c>
      <c r="B278" s="4">
        <v>275</v>
      </c>
      <c r="C278" s="4">
        <v>20084</v>
      </c>
      <c r="D278" s="4">
        <v>1.429</v>
      </c>
      <c r="E278" s="5">
        <v>13.75</v>
      </c>
      <c r="F278" s="5">
        <v>5.151E-2</v>
      </c>
      <c r="H278" s="2">
        <f t="shared" si="15"/>
        <v>1.4292207464269482E-2</v>
      </c>
      <c r="I278" s="2">
        <f t="shared" si="14"/>
        <v>1.4292207464269482</v>
      </c>
      <c r="J278" s="2">
        <f t="shared" si="16"/>
        <v>135.01965923984272</v>
      </c>
      <c r="L278" s="2">
        <f t="shared" si="12"/>
        <v>105.4521625163827</v>
      </c>
      <c r="M278" s="2">
        <f t="shared" si="13"/>
        <v>0.39896974900257565</v>
      </c>
    </row>
    <row r="279" spans="1:13" x14ac:dyDescent="0.25">
      <c r="A279" s="4">
        <v>1</v>
      </c>
      <c r="B279" s="4">
        <v>276</v>
      </c>
      <c r="C279" s="4">
        <v>20085</v>
      </c>
      <c r="D279" s="4">
        <v>1.4339999999999999</v>
      </c>
      <c r="E279" s="5">
        <v>13.8</v>
      </c>
      <c r="F279" s="5">
        <v>5.1020000000000003E-2</v>
      </c>
      <c r="H279" s="2">
        <f t="shared" si="15"/>
        <v>1.4342709964143226E-2</v>
      </c>
      <c r="I279" s="2">
        <f t="shared" si="14"/>
        <v>1.4342709964143225</v>
      </c>
      <c r="J279" s="2">
        <f t="shared" si="16"/>
        <v>133.73525557011797</v>
      </c>
      <c r="L279" s="2">
        <f t="shared" si="12"/>
        <v>104.16775884665795</v>
      </c>
      <c r="M279" s="2">
        <f t="shared" si="13"/>
        <v>0.40401999898995</v>
      </c>
    </row>
    <row r="280" spans="1:13" x14ac:dyDescent="0.25">
      <c r="A280" s="4">
        <v>1</v>
      </c>
      <c r="B280" s="4">
        <v>277</v>
      </c>
      <c r="C280" s="4">
        <v>20086</v>
      </c>
      <c r="D280" s="4">
        <v>1.4390000000000001</v>
      </c>
      <c r="E280" s="5">
        <v>13.85</v>
      </c>
      <c r="F280" s="5">
        <v>5.1999999999999998E-2</v>
      </c>
      <c r="H280" s="2">
        <f t="shared" si="15"/>
        <v>1.439321246401697E-2</v>
      </c>
      <c r="I280" s="2">
        <f t="shared" si="14"/>
        <v>1.4393212464016969</v>
      </c>
      <c r="J280" s="2">
        <f t="shared" si="16"/>
        <v>136.30406290956748</v>
      </c>
      <c r="L280" s="2">
        <f t="shared" si="12"/>
        <v>106.73656618610745</v>
      </c>
      <c r="M280" s="2">
        <f t="shared" si="13"/>
        <v>0.40907024897732436</v>
      </c>
    </row>
    <row r="281" spans="1:13" x14ac:dyDescent="0.25">
      <c r="A281" s="4">
        <v>1</v>
      </c>
      <c r="B281" s="4">
        <v>278</v>
      </c>
      <c r="C281" s="4">
        <v>20090</v>
      </c>
      <c r="D281" s="4">
        <v>1.46</v>
      </c>
      <c r="E281" s="5">
        <v>13.9</v>
      </c>
      <c r="F281" s="5">
        <v>5.5919999999999997E-2</v>
      </c>
      <c r="H281" s="2">
        <f t="shared" si="15"/>
        <v>1.4595222463511944E-2</v>
      </c>
      <c r="I281" s="2">
        <f t="shared" si="14"/>
        <v>1.4595222463511943</v>
      </c>
      <c r="J281" s="2">
        <f t="shared" si="16"/>
        <v>146.57929226736564</v>
      </c>
      <c r="L281" s="2">
        <f t="shared" si="12"/>
        <v>117.01179554390562</v>
      </c>
      <c r="M281" s="2">
        <f t="shared" si="13"/>
        <v>0.42927124892682178</v>
      </c>
    </row>
    <row r="282" spans="1:13" x14ac:dyDescent="0.25">
      <c r="A282" s="4">
        <v>1</v>
      </c>
      <c r="B282" s="4">
        <v>279</v>
      </c>
      <c r="C282" s="4">
        <v>20092</v>
      </c>
      <c r="D282" s="4">
        <v>1.47</v>
      </c>
      <c r="E282" s="5">
        <v>13.95</v>
      </c>
      <c r="F282" s="5">
        <v>5.5919999999999997E-2</v>
      </c>
      <c r="H282" s="2">
        <f t="shared" si="15"/>
        <v>1.4696227463259432E-2</v>
      </c>
      <c r="I282" s="2">
        <f t="shared" si="14"/>
        <v>1.4696227463259433</v>
      </c>
      <c r="J282" s="2">
        <f t="shared" si="16"/>
        <v>146.57929226736564</v>
      </c>
      <c r="L282" s="2">
        <f t="shared" si="12"/>
        <v>117.01179554390562</v>
      </c>
      <c r="M282" s="2">
        <f t="shared" si="13"/>
        <v>0.43937174890157071</v>
      </c>
    </row>
    <row r="283" spans="1:13" x14ac:dyDescent="0.25">
      <c r="A283" s="4">
        <v>1</v>
      </c>
      <c r="B283" s="4">
        <v>280</v>
      </c>
      <c r="C283" s="4">
        <v>20094</v>
      </c>
      <c r="D283" s="4">
        <v>1.48</v>
      </c>
      <c r="E283" s="5">
        <v>14</v>
      </c>
      <c r="F283" s="5">
        <v>5.5919999999999997E-2</v>
      </c>
      <c r="H283" s="2">
        <f t="shared" si="15"/>
        <v>1.479723246300692E-2</v>
      </c>
      <c r="I283" s="2">
        <f t="shared" si="14"/>
        <v>1.479723246300692</v>
      </c>
      <c r="J283" s="2">
        <f t="shared" si="16"/>
        <v>146.57929226736564</v>
      </c>
      <c r="L283" s="2">
        <f t="shared" si="12"/>
        <v>117.01179554390562</v>
      </c>
      <c r="M283" s="2">
        <f t="shared" si="13"/>
        <v>0.44947224887631942</v>
      </c>
    </row>
    <row r="284" spans="1:13" x14ac:dyDescent="0.25">
      <c r="A284" s="4">
        <v>1</v>
      </c>
      <c r="B284" s="4">
        <v>281</v>
      </c>
      <c r="C284" s="4">
        <v>20095</v>
      </c>
      <c r="D284" s="4">
        <v>1.4850000000000001</v>
      </c>
      <c r="E284" s="5">
        <v>14.05</v>
      </c>
      <c r="F284" s="5">
        <v>5.6410000000000002E-2</v>
      </c>
      <c r="H284" s="2">
        <f t="shared" si="15"/>
        <v>1.4847734962880662E-2</v>
      </c>
      <c r="I284" s="2">
        <f t="shared" si="14"/>
        <v>1.4847734962880661</v>
      </c>
      <c r="J284" s="2">
        <f t="shared" si="16"/>
        <v>147.86369593709043</v>
      </c>
      <c r="L284" s="2">
        <f t="shared" si="12"/>
        <v>118.2961992136304</v>
      </c>
      <c r="M284" s="2">
        <f t="shared" si="13"/>
        <v>0.45452249886369356</v>
      </c>
    </row>
    <row r="285" spans="1:13" x14ac:dyDescent="0.25">
      <c r="A285" s="4">
        <v>1</v>
      </c>
      <c r="B285" s="4">
        <v>282</v>
      </c>
      <c r="C285" s="4">
        <v>20096</v>
      </c>
      <c r="D285" s="4">
        <v>1.49</v>
      </c>
      <c r="E285" s="5">
        <v>14.1</v>
      </c>
      <c r="F285" s="5">
        <v>5.6899999999999999E-2</v>
      </c>
      <c r="H285" s="2">
        <f t="shared" si="15"/>
        <v>1.4898237462754406E-2</v>
      </c>
      <c r="I285" s="2">
        <f t="shared" si="14"/>
        <v>1.4898237462754407</v>
      </c>
      <c r="J285" s="2">
        <f t="shared" si="16"/>
        <v>149.14809960681518</v>
      </c>
      <c r="L285" s="2">
        <f t="shared" si="12"/>
        <v>119.58060288335516</v>
      </c>
      <c r="M285" s="2">
        <f t="shared" si="13"/>
        <v>0.45957274885106814</v>
      </c>
    </row>
    <row r="286" spans="1:13" x14ac:dyDescent="0.25">
      <c r="A286" s="4">
        <v>1</v>
      </c>
      <c r="B286" s="4">
        <v>283</v>
      </c>
      <c r="C286" s="4">
        <v>20097</v>
      </c>
      <c r="D286" s="4">
        <v>1.4950000000000001</v>
      </c>
      <c r="E286" s="5">
        <v>14.15</v>
      </c>
      <c r="F286" s="5">
        <v>5.8369999999999998E-2</v>
      </c>
      <c r="H286" s="2">
        <f t="shared" si="15"/>
        <v>1.494873996262815E-2</v>
      </c>
      <c r="I286" s="2">
        <f t="shared" si="14"/>
        <v>1.494873996262815</v>
      </c>
      <c r="J286" s="2">
        <f t="shared" si="16"/>
        <v>153.00131061598952</v>
      </c>
      <c r="L286" s="2">
        <f t="shared" si="12"/>
        <v>123.4338138925295</v>
      </c>
      <c r="M286" s="2">
        <f t="shared" si="13"/>
        <v>0.46462299883844249</v>
      </c>
    </row>
    <row r="287" spans="1:13" x14ac:dyDescent="0.25">
      <c r="A287" s="4">
        <v>1</v>
      </c>
      <c r="B287" s="4">
        <v>284</v>
      </c>
      <c r="C287" s="4">
        <v>20098</v>
      </c>
      <c r="D287" s="4">
        <v>1.5</v>
      </c>
      <c r="E287" s="5">
        <v>14.2</v>
      </c>
      <c r="F287" s="5">
        <v>5.8369999999999998E-2</v>
      </c>
      <c r="H287" s="2">
        <f t="shared" si="15"/>
        <v>1.4999242462501894E-2</v>
      </c>
      <c r="I287" s="2">
        <f t="shared" si="14"/>
        <v>1.4999242462501894</v>
      </c>
      <c r="J287" s="2">
        <f t="shared" si="16"/>
        <v>153.00131061598952</v>
      </c>
      <c r="L287" s="2">
        <f t="shared" si="12"/>
        <v>123.4338138925295</v>
      </c>
      <c r="M287" s="2">
        <f t="shared" si="13"/>
        <v>0.46967324882581685</v>
      </c>
    </row>
    <row r="288" spans="1:13" x14ac:dyDescent="0.25">
      <c r="A288" s="4">
        <v>1</v>
      </c>
      <c r="B288" s="4">
        <v>285</v>
      </c>
      <c r="C288" s="4">
        <v>20100</v>
      </c>
      <c r="D288" s="4">
        <v>1.51</v>
      </c>
      <c r="E288" s="5">
        <v>14.25</v>
      </c>
      <c r="F288" s="5">
        <v>5.8860000000000003E-2</v>
      </c>
      <c r="H288" s="2">
        <f t="shared" si="15"/>
        <v>1.5100247462249382E-2</v>
      </c>
      <c r="I288" s="2">
        <f t="shared" si="14"/>
        <v>1.5100247462249381</v>
      </c>
      <c r="J288" s="2">
        <f t="shared" si="16"/>
        <v>154.28571428571428</v>
      </c>
      <c r="L288" s="2">
        <f t="shared" si="12"/>
        <v>124.71821756225425</v>
      </c>
      <c r="M288" s="2">
        <f t="shared" si="13"/>
        <v>0.47977374880056556</v>
      </c>
    </row>
    <row r="289" spans="1:13" x14ac:dyDescent="0.25">
      <c r="A289" s="4">
        <v>1</v>
      </c>
      <c r="B289" s="4">
        <v>286</v>
      </c>
      <c r="C289" s="4">
        <v>20103</v>
      </c>
      <c r="D289" s="4">
        <v>1.5249999999999999</v>
      </c>
      <c r="E289" s="5">
        <v>14.3</v>
      </c>
      <c r="F289" s="5">
        <v>5.9839999999999997E-2</v>
      </c>
      <c r="H289" s="2">
        <f t="shared" si="15"/>
        <v>1.5251754961870612E-2</v>
      </c>
      <c r="I289" s="2">
        <f t="shared" si="14"/>
        <v>1.5251754961870612</v>
      </c>
      <c r="J289" s="2">
        <f t="shared" si="16"/>
        <v>156.85452162516381</v>
      </c>
      <c r="L289" s="2">
        <f t="shared" si="12"/>
        <v>127.28702490170379</v>
      </c>
      <c r="M289" s="2">
        <f t="shared" si="13"/>
        <v>0.49492449876268862</v>
      </c>
    </row>
    <row r="290" spans="1:13" x14ac:dyDescent="0.25">
      <c r="A290" s="4">
        <v>1</v>
      </c>
      <c r="B290" s="4">
        <v>287</v>
      </c>
      <c r="C290" s="4">
        <v>20104</v>
      </c>
      <c r="D290" s="4">
        <v>1.53</v>
      </c>
      <c r="E290" s="5">
        <v>14.35</v>
      </c>
      <c r="F290" s="5">
        <v>6.0830000000000002E-2</v>
      </c>
      <c r="H290" s="2">
        <f t="shared" si="15"/>
        <v>1.5302257461744356E-2</v>
      </c>
      <c r="I290" s="2">
        <f t="shared" si="14"/>
        <v>1.5302257461744355</v>
      </c>
      <c r="J290" s="2">
        <f t="shared" si="16"/>
        <v>159.44954128440367</v>
      </c>
      <c r="L290" s="2">
        <f t="shared" si="12"/>
        <v>129.88204456094365</v>
      </c>
      <c r="M290" s="2">
        <f t="shared" si="13"/>
        <v>0.49997474875006298</v>
      </c>
    </row>
    <row r="291" spans="1:13" x14ac:dyDescent="0.25">
      <c r="A291" s="4">
        <v>1</v>
      </c>
      <c r="B291" s="4">
        <v>288</v>
      </c>
      <c r="C291" s="4">
        <v>20106</v>
      </c>
      <c r="D291" s="4">
        <v>1.54</v>
      </c>
      <c r="E291" s="5">
        <v>14.4</v>
      </c>
      <c r="F291" s="5">
        <v>6.0830000000000002E-2</v>
      </c>
      <c r="H291" s="2">
        <f t="shared" si="15"/>
        <v>1.5403262461491844E-2</v>
      </c>
      <c r="I291" s="2">
        <f t="shared" si="14"/>
        <v>1.5403262461491845</v>
      </c>
      <c r="J291" s="2">
        <f t="shared" si="16"/>
        <v>159.44954128440367</v>
      </c>
      <c r="L291" s="2">
        <f t="shared" si="12"/>
        <v>129.88204456094365</v>
      </c>
      <c r="M291" s="2">
        <f t="shared" si="13"/>
        <v>0.51007524872481191</v>
      </c>
    </row>
    <row r="292" spans="1:13" x14ac:dyDescent="0.25">
      <c r="A292" s="4">
        <v>1</v>
      </c>
      <c r="B292" s="4">
        <v>289</v>
      </c>
      <c r="C292" s="4">
        <v>20107</v>
      </c>
      <c r="D292" s="4">
        <v>1.5449999999999999</v>
      </c>
      <c r="E292" s="5">
        <v>14.45</v>
      </c>
      <c r="F292" s="5">
        <v>6.2300000000000001E-2</v>
      </c>
      <c r="H292" s="2">
        <f t="shared" si="15"/>
        <v>1.5453764961365588E-2</v>
      </c>
      <c r="I292" s="2">
        <f t="shared" si="14"/>
        <v>1.5453764961365588</v>
      </c>
      <c r="J292" s="2">
        <f t="shared" si="16"/>
        <v>163.30275229357798</v>
      </c>
      <c r="L292" s="2">
        <f t="shared" si="12"/>
        <v>133.73525557011794</v>
      </c>
      <c r="M292" s="2">
        <f t="shared" si="13"/>
        <v>0.51512549871218627</v>
      </c>
    </row>
    <row r="293" spans="1:13" x14ac:dyDescent="0.25">
      <c r="A293" s="4">
        <v>1</v>
      </c>
      <c r="B293" s="4">
        <v>290</v>
      </c>
      <c r="C293" s="4">
        <v>20108</v>
      </c>
      <c r="D293" s="4">
        <v>1.55</v>
      </c>
      <c r="E293" s="5">
        <v>14.5</v>
      </c>
      <c r="F293" s="5">
        <v>6.2789999999999999E-2</v>
      </c>
      <c r="H293" s="2">
        <f t="shared" si="15"/>
        <v>1.5504267461239332E-2</v>
      </c>
      <c r="I293" s="2">
        <f t="shared" si="14"/>
        <v>1.5504267461239332</v>
      </c>
      <c r="J293" s="2">
        <f t="shared" si="16"/>
        <v>164.58715596330273</v>
      </c>
      <c r="L293" s="2">
        <f t="shared" si="12"/>
        <v>135.01965923984272</v>
      </c>
      <c r="M293" s="2">
        <f t="shared" si="13"/>
        <v>0.52017574869956062</v>
      </c>
    </row>
    <row r="294" spans="1:13" x14ac:dyDescent="0.25">
      <c r="A294" s="4">
        <v>1</v>
      </c>
      <c r="B294" s="4">
        <v>291</v>
      </c>
      <c r="C294" s="4">
        <v>20109</v>
      </c>
      <c r="D294" s="4">
        <v>1.5549999999999999</v>
      </c>
      <c r="E294" s="5">
        <v>14.55</v>
      </c>
      <c r="F294" s="5">
        <v>6.1809999999999997E-2</v>
      </c>
      <c r="H294" s="2">
        <f t="shared" si="15"/>
        <v>1.5554769961113076E-2</v>
      </c>
      <c r="I294" s="2">
        <f t="shared" si="14"/>
        <v>1.5554769961113075</v>
      </c>
      <c r="J294" s="2">
        <f t="shared" si="16"/>
        <v>162.0183486238532</v>
      </c>
      <c r="L294" s="2">
        <f t="shared" si="12"/>
        <v>132.45085190039316</v>
      </c>
      <c r="M294" s="2">
        <f t="shared" si="13"/>
        <v>0.52522599868693498</v>
      </c>
    </row>
    <row r="295" spans="1:13" x14ac:dyDescent="0.25">
      <c r="A295" s="4">
        <v>1</v>
      </c>
      <c r="B295" s="4">
        <v>292</v>
      </c>
      <c r="C295" s="4">
        <v>20112</v>
      </c>
      <c r="D295" s="4">
        <v>1.571</v>
      </c>
      <c r="E295" s="5">
        <v>14.6</v>
      </c>
      <c r="F295" s="5">
        <v>6.3280000000000003E-2</v>
      </c>
      <c r="H295" s="2">
        <f t="shared" si="15"/>
        <v>1.5706277460734306E-2</v>
      </c>
      <c r="I295" s="2">
        <f t="shared" si="14"/>
        <v>1.5706277460734306</v>
      </c>
      <c r="J295" s="2">
        <f t="shared" si="16"/>
        <v>165.87155963302752</v>
      </c>
      <c r="L295" s="2">
        <f t="shared" si="12"/>
        <v>136.30406290956751</v>
      </c>
      <c r="M295" s="2">
        <f t="shared" si="13"/>
        <v>0.54037674864905805</v>
      </c>
    </row>
    <row r="296" spans="1:13" x14ac:dyDescent="0.25">
      <c r="A296" s="4">
        <v>1</v>
      </c>
      <c r="B296" s="4">
        <v>293</v>
      </c>
      <c r="C296" s="4">
        <v>20115</v>
      </c>
      <c r="D296" s="4">
        <v>1.5860000000000001</v>
      </c>
      <c r="E296" s="5">
        <v>14.65</v>
      </c>
      <c r="F296" s="5">
        <v>6.5729999999999997E-2</v>
      </c>
      <c r="H296" s="2">
        <f t="shared" si="15"/>
        <v>1.5857784960355538E-2</v>
      </c>
      <c r="I296" s="2">
        <f t="shared" si="14"/>
        <v>1.5857784960355539</v>
      </c>
      <c r="J296" s="2">
        <f t="shared" si="16"/>
        <v>172.29357798165137</v>
      </c>
      <c r="L296" s="2">
        <f t="shared" ref="L296:L359" si="17">J296-$J$230</f>
        <v>142.72608125819136</v>
      </c>
      <c r="M296" s="2">
        <f t="shared" ref="M296:M359" si="18">I296-$I$230</f>
        <v>0.55552749861118134</v>
      </c>
    </row>
    <row r="297" spans="1:13" x14ac:dyDescent="0.25">
      <c r="A297" s="4">
        <v>1</v>
      </c>
      <c r="B297" s="4">
        <v>294</v>
      </c>
      <c r="C297" s="4">
        <v>20116</v>
      </c>
      <c r="D297" s="4">
        <v>1.591</v>
      </c>
      <c r="E297" s="5">
        <v>14.7</v>
      </c>
      <c r="F297" s="5">
        <v>6.6220000000000001E-2</v>
      </c>
      <c r="H297" s="2">
        <f t="shared" si="15"/>
        <v>1.5908287460229282E-2</v>
      </c>
      <c r="I297" s="2">
        <f t="shared" si="14"/>
        <v>1.5908287460229282</v>
      </c>
      <c r="J297" s="2">
        <f t="shared" si="16"/>
        <v>173.57798165137615</v>
      </c>
      <c r="L297" s="2">
        <f t="shared" si="17"/>
        <v>144.01048492791614</v>
      </c>
      <c r="M297" s="2">
        <f t="shared" si="18"/>
        <v>0.56057774859855569</v>
      </c>
    </row>
    <row r="298" spans="1:13" x14ac:dyDescent="0.25">
      <c r="A298" s="4">
        <v>1</v>
      </c>
      <c r="B298" s="4">
        <v>295</v>
      </c>
      <c r="C298" s="4">
        <v>20116</v>
      </c>
      <c r="D298" s="4">
        <v>1.591</v>
      </c>
      <c r="E298" s="5">
        <v>14.75</v>
      </c>
      <c r="F298" s="5">
        <v>6.5240000000000006E-2</v>
      </c>
      <c r="H298" s="2">
        <f t="shared" si="15"/>
        <v>1.5908287460229282E-2</v>
      </c>
      <c r="I298" s="2">
        <f t="shared" si="14"/>
        <v>1.5908287460229282</v>
      </c>
      <c r="J298" s="2">
        <f t="shared" si="16"/>
        <v>171.00917431192661</v>
      </c>
      <c r="L298" s="2">
        <f t="shared" si="17"/>
        <v>141.44167758846658</v>
      </c>
      <c r="M298" s="2">
        <f t="shared" si="18"/>
        <v>0.56057774859855569</v>
      </c>
    </row>
    <row r="299" spans="1:13" x14ac:dyDescent="0.25">
      <c r="A299" s="4">
        <v>1</v>
      </c>
      <c r="B299" s="4">
        <v>296</v>
      </c>
      <c r="C299" s="4">
        <v>20117</v>
      </c>
      <c r="D299" s="4">
        <v>1.5960000000000001</v>
      </c>
      <c r="E299" s="5">
        <v>14.8</v>
      </c>
      <c r="F299" s="5">
        <v>6.5729999999999997E-2</v>
      </c>
      <c r="H299" s="2">
        <f t="shared" si="15"/>
        <v>1.5958789960103026E-2</v>
      </c>
      <c r="I299" s="2">
        <f t="shared" si="14"/>
        <v>1.5958789960103026</v>
      </c>
      <c r="J299" s="2">
        <f t="shared" si="16"/>
        <v>172.29357798165137</v>
      </c>
      <c r="L299" s="2">
        <f t="shared" si="17"/>
        <v>142.72608125819136</v>
      </c>
      <c r="M299" s="2">
        <f t="shared" si="18"/>
        <v>0.56562799858593005</v>
      </c>
    </row>
    <row r="300" spans="1:13" x14ac:dyDescent="0.25">
      <c r="A300" s="4">
        <v>1</v>
      </c>
      <c r="B300" s="4">
        <v>297</v>
      </c>
      <c r="C300" s="4">
        <v>20122</v>
      </c>
      <c r="D300" s="4">
        <v>1.621</v>
      </c>
      <c r="E300" s="5">
        <v>14.85</v>
      </c>
      <c r="F300" s="5">
        <v>6.8669999999999995E-2</v>
      </c>
      <c r="H300" s="2">
        <f t="shared" si="15"/>
        <v>1.6211302459471742E-2</v>
      </c>
      <c r="I300" s="2">
        <f t="shared" si="14"/>
        <v>1.6211302459471741</v>
      </c>
      <c r="J300" s="2">
        <f t="shared" si="16"/>
        <v>179.99999999999997</v>
      </c>
      <c r="L300" s="2">
        <f t="shared" si="17"/>
        <v>150.43250327653993</v>
      </c>
      <c r="M300" s="2">
        <f t="shared" si="18"/>
        <v>0.5908792485228016</v>
      </c>
    </row>
    <row r="301" spans="1:13" x14ac:dyDescent="0.25">
      <c r="A301" s="4">
        <v>1</v>
      </c>
      <c r="B301" s="4">
        <v>298</v>
      </c>
      <c r="C301" s="4">
        <v>20123</v>
      </c>
      <c r="D301" s="4">
        <v>1.6259999999999999</v>
      </c>
      <c r="E301" s="5">
        <v>14.9</v>
      </c>
      <c r="F301" s="5">
        <v>6.8669999999999995E-2</v>
      </c>
      <c r="H301" s="2">
        <f t="shared" si="15"/>
        <v>1.6261804959345486E-2</v>
      </c>
      <c r="I301" s="2">
        <f t="shared" si="14"/>
        <v>1.6261804959345487</v>
      </c>
      <c r="J301" s="2">
        <f t="shared" si="16"/>
        <v>179.99999999999997</v>
      </c>
      <c r="L301" s="2">
        <f t="shared" si="17"/>
        <v>150.43250327653993</v>
      </c>
      <c r="M301" s="2">
        <f t="shared" si="18"/>
        <v>0.59592949851017618</v>
      </c>
    </row>
    <row r="302" spans="1:13" x14ac:dyDescent="0.25">
      <c r="A302" s="4">
        <v>1</v>
      </c>
      <c r="B302" s="4">
        <v>299</v>
      </c>
      <c r="C302" s="4">
        <v>20124</v>
      </c>
      <c r="D302" s="4">
        <v>1.631</v>
      </c>
      <c r="E302" s="5">
        <v>14.95</v>
      </c>
      <c r="F302" s="5">
        <v>6.8669999999999995E-2</v>
      </c>
      <c r="H302" s="2">
        <f t="shared" si="15"/>
        <v>1.631230745921923E-2</v>
      </c>
      <c r="I302" s="2">
        <f t="shared" si="14"/>
        <v>1.6312307459219231</v>
      </c>
      <c r="J302" s="2">
        <f t="shared" si="16"/>
        <v>179.99999999999997</v>
      </c>
      <c r="L302" s="2">
        <f t="shared" si="17"/>
        <v>150.43250327653993</v>
      </c>
      <c r="M302" s="2">
        <f t="shared" si="18"/>
        <v>0.60097974849755054</v>
      </c>
    </row>
    <row r="303" spans="1:13" x14ac:dyDescent="0.25">
      <c r="A303" s="4">
        <v>1</v>
      </c>
      <c r="B303" s="4">
        <v>300</v>
      </c>
      <c r="C303" s="4">
        <v>20126</v>
      </c>
      <c r="D303" s="4">
        <v>1.641</v>
      </c>
      <c r="E303" s="5">
        <v>15</v>
      </c>
      <c r="F303" s="5">
        <v>6.9169999999999995E-2</v>
      </c>
      <c r="H303" s="2">
        <f t="shared" si="15"/>
        <v>1.6413312458966718E-2</v>
      </c>
      <c r="I303" s="2">
        <f t="shared" si="14"/>
        <v>1.6413312458966718</v>
      </c>
      <c r="J303" s="2">
        <f t="shared" si="16"/>
        <v>181.31061598951504</v>
      </c>
      <c r="L303" s="2">
        <f t="shared" si="17"/>
        <v>151.74311926605503</v>
      </c>
      <c r="M303" s="2">
        <f t="shared" si="18"/>
        <v>0.61108024847229925</v>
      </c>
    </row>
    <row r="304" spans="1:13" x14ac:dyDescent="0.25">
      <c r="A304" s="4">
        <v>1</v>
      </c>
      <c r="B304" s="4">
        <v>301</v>
      </c>
      <c r="C304" s="4">
        <v>20128</v>
      </c>
      <c r="D304" s="4">
        <v>1.651</v>
      </c>
      <c r="E304" s="5">
        <v>15.05</v>
      </c>
      <c r="F304" s="5">
        <v>7.0639999999999994E-2</v>
      </c>
      <c r="H304" s="2">
        <f t="shared" si="15"/>
        <v>1.6514317458714206E-2</v>
      </c>
      <c r="I304" s="2">
        <f t="shared" si="14"/>
        <v>1.6514317458714207</v>
      </c>
      <c r="J304" s="2">
        <f t="shared" si="16"/>
        <v>185.16382699868939</v>
      </c>
      <c r="L304" s="2">
        <f t="shared" si="17"/>
        <v>155.59633027522938</v>
      </c>
      <c r="M304" s="2">
        <f t="shared" si="18"/>
        <v>0.62118074844704818</v>
      </c>
    </row>
    <row r="305" spans="1:13" x14ac:dyDescent="0.25">
      <c r="A305" s="4">
        <v>1</v>
      </c>
      <c r="B305" s="4">
        <v>302</v>
      </c>
      <c r="C305" s="4">
        <v>20129</v>
      </c>
      <c r="D305" s="4">
        <v>1.6559999999999999</v>
      </c>
      <c r="E305" s="5">
        <v>15.1</v>
      </c>
      <c r="F305" s="5">
        <v>7.1129999999999999E-2</v>
      </c>
      <c r="H305" s="2">
        <f t="shared" si="15"/>
        <v>1.656481995858795E-2</v>
      </c>
      <c r="I305" s="2">
        <f t="shared" si="14"/>
        <v>1.6564819958587951</v>
      </c>
      <c r="J305" s="2">
        <f t="shared" si="16"/>
        <v>186.44823066841414</v>
      </c>
      <c r="L305" s="2">
        <f t="shared" si="17"/>
        <v>156.8807339449541</v>
      </c>
      <c r="M305" s="2">
        <f t="shared" si="18"/>
        <v>0.62623099843442254</v>
      </c>
    </row>
    <row r="306" spans="1:13" x14ac:dyDescent="0.25">
      <c r="A306" s="4">
        <v>1</v>
      </c>
      <c r="B306" s="4">
        <v>303</v>
      </c>
      <c r="C306" s="4">
        <v>20130</v>
      </c>
      <c r="D306" s="4">
        <v>1.6619999999999999</v>
      </c>
      <c r="E306" s="5">
        <v>15.15</v>
      </c>
      <c r="F306" s="5">
        <v>7.1129999999999999E-2</v>
      </c>
      <c r="H306" s="2">
        <f t="shared" si="15"/>
        <v>1.6615322458461694E-2</v>
      </c>
      <c r="I306" s="2">
        <f t="shared" si="14"/>
        <v>1.6615322458461694</v>
      </c>
      <c r="J306" s="2">
        <f t="shared" si="16"/>
        <v>186.44823066841414</v>
      </c>
      <c r="L306" s="2">
        <f t="shared" si="17"/>
        <v>156.8807339449541</v>
      </c>
      <c r="M306" s="2">
        <f t="shared" si="18"/>
        <v>0.63128124842179689</v>
      </c>
    </row>
    <row r="307" spans="1:13" x14ac:dyDescent="0.25">
      <c r="A307" s="4">
        <v>1</v>
      </c>
      <c r="B307" s="4">
        <v>304</v>
      </c>
      <c r="C307" s="4">
        <v>20131</v>
      </c>
      <c r="D307" s="4">
        <v>1.667</v>
      </c>
      <c r="E307" s="5">
        <v>15.2</v>
      </c>
      <c r="F307" s="5">
        <v>7.0639999999999994E-2</v>
      </c>
      <c r="H307" s="2">
        <f t="shared" si="15"/>
        <v>1.6665824958335438E-2</v>
      </c>
      <c r="I307" s="2">
        <f t="shared" si="14"/>
        <v>1.6665824958335438</v>
      </c>
      <c r="J307" s="2">
        <f t="shared" si="16"/>
        <v>185.16382699868939</v>
      </c>
      <c r="L307" s="2">
        <f t="shared" si="17"/>
        <v>155.59633027522938</v>
      </c>
      <c r="M307" s="2">
        <f t="shared" si="18"/>
        <v>0.63633149840917125</v>
      </c>
    </row>
    <row r="308" spans="1:13" x14ac:dyDescent="0.25">
      <c r="A308" s="4">
        <v>1</v>
      </c>
      <c r="B308" s="4">
        <v>305</v>
      </c>
      <c r="C308" s="4">
        <v>20132</v>
      </c>
      <c r="D308" s="4">
        <v>1.6719999999999999</v>
      </c>
      <c r="E308" s="5">
        <v>15.25</v>
      </c>
      <c r="F308" s="5">
        <v>7.1620000000000003E-2</v>
      </c>
      <c r="H308" s="2">
        <f t="shared" si="15"/>
        <v>1.6716327458209182E-2</v>
      </c>
      <c r="I308" s="2">
        <f t="shared" si="14"/>
        <v>1.6716327458209181</v>
      </c>
      <c r="J308" s="2">
        <f t="shared" si="16"/>
        <v>187.73263433813892</v>
      </c>
      <c r="L308" s="2">
        <f t="shared" si="17"/>
        <v>158.16513761467888</v>
      </c>
      <c r="M308" s="2">
        <f t="shared" si="18"/>
        <v>0.6413817483965456</v>
      </c>
    </row>
    <row r="309" spans="1:13" x14ac:dyDescent="0.25">
      <c r="A309" s="4">
        <v>1</v>
      </c>
      <c r="B309" s="4">
        <v>306</v>
      </c>
      <c r="C309" s="4">
        <v>20136</v>
      </c>
      <c r="D309" s="4">
        <v>1.6919999999999999</v>
      </c>
      <c r="E309" s="5">
        <v>15.3</v>
      </c>
      <c r="F309" s="5">
        <v>7.3580000000000007E-2</v>
      </c>
      <c r="H309" s="2">
        <f t="shared" si="15"/>
        <v>1.6918337457704158E-2</v>
      </c>
      <c r="I309" s="2">
        <f t="shared" si="14"/>
        <v>1.6918337457704158</v>
      </c>
      <c r="J309" s="2">
        <f t="shared" si="16"/>
        <v>192.87024901703802</v>
      </c>
      <c r="L309" s="2">
        <f t="shared" si="17"/>
        <v>163.30275229357801</v>
      </c>
      <c r="M309" s="2">
        <f t="shared" si="18"/>
        <v>0.66158274834604325</v>
      </c>
    </row>
    <row r="310" spans="1:13" x14ac:dyDescent="0.25">
      <c r="A310" s="4">
        <v>1</v>
      </c>
      <c r="B310" s="4">
        <v>307</v>
      </c>
      <c r="C310" s="4">
        <v>20137</v>
      </c>
      <c r="D310" s="4">
        <v>1.6970000000000001</v>
      </c>
      <c r="E310" s="5">
        <v>15.35</v>
      </c>
      <c r="F310" s="5">
        <v>7.3580000000000007E-2</v>
      </c>
      <c r="H310" s="2">
        <f t="shared" si="15"/>
        <v>1.6968839957577902E-2</v>
      </c>
      <c r="I310" s="2">
        <f t="shared" si="14"/>
        <v>1.6968839957577901</v>
      </c>
      <c r="J310" s="2">
        <f t="shared" si="16"/>
        <v>192.87024901703802</v>
      </c>
      <c r="L310" s="2">
        <f t="shared" si="17"/>
        <v>163.30275229357801</v>
      </c>
      <c r="M310" s="2">
        <f t="shared" si="18"/>
        <v>0.6666329983334176</v>
      </c>
    </row>
    <row r="311" spans="1:13" x14ac:dyDescent="0.25">
      <c r="A311" s="4">
        <v>1</v>
      </c>
      <c r="B311" s="4">
        <v>308</v>
      </c>
      <c r="C311" s="4">
        <v>20139</v>
      </c>
      <c r="D311" s="4">
        <v>1.7070000000000001</v>
      </c>
      <c r="E311" s="5">
        <v>15.4</v>
      </c>
      <c r="F311" s="5">
        <v>7.3580000000000007E-2</v>
      </c>
      <c r="H311" s="2">
        <f t="shared" si="15"/>
        <v>1.7069844957325386E-2</v>
      </c>
      <c r="I311" s="2">
        <f t="shared" si="14"/>
        <v>1.7069844957325386</v>
      </c>
      <c r="J311" s="2">
        <f t="shared" si="16"/>
        <v>192.87024901703802</v>
      </c>
      <c r="L311" s="2">
        <f t="shared" si="17"/>
        <v>163.30275229357801</v>
      </c>
      <c r="M311" s="2">
        <f t="shared" si="18"/>
        <v>0.67673349830816609</v>
      </c>
    </row>
    <row r="312" spans="1:13" x14ac:dyDescent="0.25">
      <c r="A312" s="4">
        <v>1</v>
      </c>
      <c r="B312" s="4">
        <v>309</v>
      </c>
      <c r="C312" s="4">
        <v>20141</v>
      </c>
      <c r="D312" s="4">
        <v>1.7170000000000001</v>
      </c>
      <c r="E312" s="5">
        <v>15.45</v>
      </c>
      <c r="F312" s="5">
        <v>7.4560000000000001E-2</v>
      </c>
      <c r="H312" s="2">
        <f t="shared" si="15"/>
        <v>1.7170849957072874E-2</v>
      </c>
      <c r="I312" s="2">
        <f t="shared" si="14"/>
        <v>1.7170849957072873</v>
      </c>
      <c r="J312" s="2">
        <f t="shared" si="16"/>
        <v>195.43905635648755</v>
      </c>
      <c r="L312" s="2">
        <f t="shared" si="17"/>
        <v>165.87155963302752</v>
      </c>
      <c r="M312" s="2">
        <f t="shared" si="18"/>
        <v>0.6868339982829148</v>
      </c>
    </row>
    <row r="313" spans="1:13" x14ac:dyDescent="0.25">
      <c r="A313" s="4">
        <v>1</v>
      </c>
      <c r="B313" s="4">
        <v>310</v>
      </c>
      <c r="C313" s="4">
        <v>20142</v>
      </c>
      <c r="D313" s="4">
        <v>1.722</v>
      </c>
      <c r="E313" s="5">
        <v>15.5</v>
      </c>
      <c r="F313" s="5">
        <v>7.4560000000000001E-2</v>
      </c>
      <c r="H313" s="2">
        <f t="shared" si="15"/>
        <v>1.7221352456946618E-2</v>
      </c>
      <c r="I313" s="2">
        <f t="shared" si="14"/>
        <v>1.7221352456946619</v>
      </c>
      <c r="J313" s="2">
        <f t="shared" si="16"/>
        <v>195.43905635648755</v>
      </c>
      <c r="L313" s="2">
        <f t="shared" si="17"/>
        <v>165.87155963302752</v>
      </c>
      <c r="M313" s="2">
        <f t="shared" si="18"/>
        <v>0.69188424827028938</v>
      </c>
    </row>
    <row r="314" spans="1:13" x14ac:dyDescent="0.25">
      <c r="A314" s="4">
        <v>1</v>
      </c>
      <c r="B314" s="4">
        <v>311</v>
      </c>
      <c r="C314" s="4">
        <v>20142</v>
      </c>
      <c r="D314" s="4">
        <v>1.722</v>
      </c>
      <c r="E314" s="5">
        <v>15.55</v>
      </c>
      <c r="F314" s="5">
        <v>7.4560000000000001E-2</v>
      </c>
      <c r="H314" s="2">
        <f t="shared" si="15"/>
        <v>1.7221352456946618E-2</v>
      </c>
      <c r="I314" s="2">
        <f t="shared" si="14"/>
        <v>1.7221352456946619</v>
      </c>
      <c r="J314" s="2">
        <f t="shared" si="16"/>
        <v>195.43905635648755</v>
      </c>
      <c r="L314" s="2">
        <f t="shared" si="17"/>
        <v>165.87155963302752</v>
      </c>
      <c r="M314" s="2">
        <f t="shared" si="18"/>
        <v>0.69188424827028938</v>
      </c>
    </row>
    <row r="315" spans="1:13" x14ac:dyDescent="0.25">
      <c r="A315" s="4">
        <v>1</v>
      </c>
      <c r="B315" s="4">
        <v>312</v>
      </c>
      <c r="C315" s="4">
        <v>20144</v>
      </c>
      <c r="D315" s="4">
        <v>1.732</v>
      </c>
      <c r="E315" s="5">
        <v>15.6</v>
      </c>
      <c r="F315" s="5">
        <v>7.5539999999999996E-2</v>
      </c>
      <c r="H315" s="2">
        <f t="shared" si="15"/>
        <v>1.7322357456694106E-2</v>
      </c>
      <c r="I315" s="2">
        <f t="shared" si="14"/>
        <v>1.7322357456694106</v>
      </c>
      <c r="J315" s="2">
        <f t="shared" si="16"/>
        <v>198.00786369593709</v>
      </c>
      <c r="L315" s="2">
        <f t="shared" si="17"/>
        <v>168.44036697247708</v>
      </c>
      <c r="M315" s="2">
        <f t="shared" si="18"/>
        <v>0.70198474824503809</v>
      </c>
    </row>
    <row r="316" spans="1:13" x14ac:dyDescent="0.25">
      <c r="A316" s="4">
        <v>1</v>
      </c>
      <c r="B316" s="4">
        <v>313</v>
      </c>
      <c r="C316" s="4">
        <v>20147</v>
      </c>
      <c r="D316" s="4">
        <v>1.7470000000000001</v>
      </c>
      <c r="E316" s="5">
        <v>15.65</v>
      </c>
      <c r="F316" s="5">
        <v>7.6520000000000005E-2</v>
      </c>
      <c r="H316" s="2">
        <f t="shared" si="15"/>
        <v>1.7473864956315338E-2</v>
      </c>
      <c r="I316" s="2">
        <f t="shared" si="14"/>
        <v>1.7473864956315337</v>
      </c>
      <c r="J316" s="2">
        <f t="shared" si="16"/>
        <v>200.57667103538665</v>
      </c>
      <c r="L316" s="2">
        <f t="shared" si="17"/>
        <v>171.00917431192664</v>
      </c>
      <c r="M316" s="2">
        <f t="shared" si="18"/>
        <v>0.71713549820716116</v>
      </c>
    </row>
    <row r="317" spans="1:13" x14ac:dyDescent="0.25">
      <c r="A317" s="4">
        <v>1</v>
      </c>
      <c r="B317" s="4">
        <v>314</v>
      </c>
      <c r="C317" s="4">
        <v>20149</v>
      </c>
      <c r="D317" s="4">
        <v>1.7569999999999999</v>
      </c>
      <c r="E317" s="5">
        <v>15.7</v>
      </c>
      <c r="F317" s="5">
        <v>7.7009999999999995E-2</v>
      </c>
      <c r="H317" s="2">
        <f t="shared" si="15"/>
        <v>1.7574869956062826E-2</v>
      </c>
      <c r="I317" s="2">
        <f t="shared" si="14"/>
        <v>1.7574869956062826</v>
      </c>
      <c r="J317" s="2">
        <f t="shared" si="16"/>
        <v>201.86107470511138</v>
      </c>
      <c r="L317" s="2">
        <f t="shared" si="17"/>
        <v>172.29357798165137</v>
      </c>
      <c r="M317" s="2">
        <f t="shared" si="18"/>
        <v>0.72723599818191009</v>
      </c>
    </row>
    <row r="318" spans="1:13" x14ac:dyDescent="0.25">
      <c r="A318" s="4">
        <v>1</v>
      </c>
      <c r="B318" s="4">
        <v>315</v>
      </c>
      <c r="C318" s="4">
        <v>20150</v>
      </c>
      <c r="D318" s="4">
        <v>1.7629999999999999</v>
      </c>
      <c r="E318" s="5">
        <v>15.75</v>
      </c>
      <c r="F318" s="5">
        <v>7.7499999999999999E-2</v>
      </c>
      <c r="H318" s="2">
        <f t="shared" si="15"/>
        <v>1.762537245593657E-2</v>
      </c>
      <c r="I318" s="2">
        <f t="shared" si="14"/>
        <v>1.762537245593657</v>
      </c>
      <c r="J318" s="2">
        <f t="shared" si="16"/>
        <v>203.14547837483616</v>
      </c>
      <c r="L318" s="2">
        <f t="shared" si="17"/>
        <v>173.57798165137615</v>
      </c>
      <c r="M318" s="2">
        <f t="shared" si="18"/>
        <v>0.73228624816928445</v>
      </c>
    </row>
    <row r="319" spans="1:13" x14ac:dyDescent="0.25">
      <c r="A319" s="4">
        <v>1</v>
      </c>
      <c r="B319" s="4">
        <v>316</v>
      </c>
      <c r="C319" s="4">
        <v>20150</v>
      </c>
      <c r="D319" s="4">
        <v>1.7629999999999999</v>
      </c>
      <c r="E319" s="5">
        <v>15.8</v>
      </c>
      <c r="F319" s="5">
        <v>7.7009999999999995E-2</v>
      </c>
      <c r="H319" s="2">
        <f t="shared" si="15"/>
        <v>1.762537245593657E-2</v>
      </c>
      <c r="I319" s="2">
        <f t="shared" si="14"/>
        <v>1.762537245593657</v>
      </c>
      <c r="J319" s="2">
        <f t="shared" si="16"/>
        <v>201.86107470511138</v>
      </c>
      <c r="L319" s="2">
        <f t="shared" si="17"/>
        <v>172.29357798165137</v>
      </c>
      <c r="M319" s="2">
        <f t="shared" si="18"/>
        <v>0.73228624816928445</v>
      </c>
    </row>
    <row r="320" spans="1:13" x14ac:dyDescent="0.25">
      <c r="A320" s="4">
        <v>1</v>
      </c>
      <c r="B320" s="4">
        <v>317</v>
      </c>
      <c r="C320" s="4">
        <v>20154</v>
      </c>
      <c r="D320" s="4">
        <v>1.7829999999999999</v>
      </c>
      <c r="E320" s="5">
        <v>15.85</v>
      </c>
      <c r="F320" s="5">
        <v>7.8490000000000004E-2</v>
      </c>
      <c r="H320" s="2">
        <f t="shared" si="15"/>
        <v>1.7827382455431542E-2</v>
      </c>
      <c r="I320" s="2">
        <f t="shared" si="14"/>
        <v>1.7827382455431542</v>
      </c>
      <c r="J320" s="2">
        <f t="shared" si="16"/>
        <v>205.74049803407601</v>
      </c>
      <c r="L320" s="2">
        <f t="shared" si="17"/>
        <v>176.17300131061597</v>
      </c>
      <c r="M320" s="2">
        <f t="shared" si="18"/>
        <v>0.75248724811878165</v>
      </c>
    </row>
    <row r="321" spans="1:13" x14ac:dyDescent="0.25">
      <c r="A321" s="4">
        <v>1</v>
      </c>
      <c r="B321" s="4">
        <v>318</v>
      </c>
      <c r="C321" s="4">
        <v>20156</v>
      </c>
      <c r="D321" s="4">
        <v>1.7929999999999999</v>
      </c>
      <c r="E321" s="5">
        <v>15.9</v>
      </c>
      <c r="F321" s="5">
        <v>7.9469999999999999E-2</v>
      </c>
      <c r="H321" s="2">
        <f t="shared" si="15"/>
        <v>1.792838745517903E-2</v>
      </c>
      <c r="I321" s="2">
        <f t="shared" si="14"/>
        <v>1.7928387455179031</v>
      </c>
      <c r="J321" s="2">
        <f t="shared" si="16"/>
        <v>208.30930537352558</v>
      </c>
      <c r="L321" s="2">
        <f t="shared" si="17"/>
        <v>178.74180865006554</v>
      </c>
      <c r="M321" s="2">
        <f t="shared" si="18"/>
        <v>0.76258774809353058</v>
      </c>
    </row>
    <row r="322" spans="1:13" x14ac:dyDescent="0.25">
      <c r="A322" s="4">
        <v>1</v>
      </c>
      <c r="B322" s="4">
        <v>319</v>
      </c>
      <c r="C322" s="4">
        <v>20156</v>
      </c>
      <c r="D322" s="4">
        <v>1.7929999999999999</v>
      </c>
      <c r="E322" s="5">
        <v>15.95</v>
      </c>
      <c r="F322" s="5">
        <v>7.9469999999999999E-2</v>
      </c>
      <c r="H322" s="2">
        <f t="shared" si="15"/>
        <v>1.792838745517903E-2</v>
      </c>
      <c r="I322" s="2">
        <f t="shared" si="14"/>
        <v>1.7928387455179031</v>
      </c>
      <c r="J322" s="2">
        <f t="shared" si="16"/>
        <v>208.30930537352558</v>
      </c>
      <c r="L322" s="2">
        <f t="shared" si="17"/>
        <v>178.74180865006554</v>
      </c>
      <c r="M322" s="2">
        <f t="shared" si="18"/>
        <v>0.76258774809353058</v>
      </c>
    </row>
    <row r="323" spans="1:13" x14ac:dyDescent="0.25">
      <c r="A323" s="4">
        <v>1</v>
      </c>
      <c r="B323" s="4">
        <v>320</v>
      </c>
      <c r="C323" s="4">
        <v>20157</v>
      </c>
      <c r="D323" s="4">
        <v>1.798</v>
      </c>
      <c r="E323" s="5">
        <v>16</v>
      </c>
      <c r="F323" s="5">
        <v>7.7990000000000004E-2</v>
      </c>
      <c r="H323" s="2">
        <f t="shared" si="15"/>
        <v>1.7978889955052774E-2</v>
      </c>
      <c r="I323" s="2">
        <f t="shared" ref="I323:I386" si="19">H323*100</f>
        <v>1.7978889955052775</v>
      </c>
      <c r="J323" s="2">
        <f t="shared" si="16"/>
        <v>204.42988204456097</v>
      </c>
      <c r="L323" s="2">
        <f t="shared" si="17"/>
        <v>174.86238532110093</v>
      </c>
      <c r="M323" s="2">
        <f t="shared" si="18"/>
        <v>0.76763799808090494</v>
      </c>
    </row>
    <row r="324" spans="1:13" x14ac:dyDescent="0.25">
      <c r="A324" s="4">
        <v>1</v>
      </c>
      <c r="B324" s="4">
        <v>321</v>
      </c>
      <c r="C324" s="4">
        <v>20161</v>
      </c>
      <c r="D324" s="4">
        <v>1.8180000000000001</v>
      </c>
      <c r="E324" s="5">
        <v>16.05</v>
      </c>
      <c r="F324" s="5">
        <v>8.1430000000000002E-2</v>
      </c>
      <c r="H324" s="2">
        <f t="shared" ref="H324:H387" si="20">(C324-19801)/19801</f>
        <v>1.818089995454775E-2</v>
      </c>
      <c r="I324" s="2">
        <f t="shared" si="19"/>
        <v>1.8180899954547751</v>
      </c>
      <c r="J324" s="2">
        <f t="shared" ref="J324:J387" si="21">F324/381.5*1000000</f>
        <v>213.44692005242464</v>
      </c>
      <c r="L324" s="2">
        <f t="shared" si="17"/>
        <v>183.87942332896461</v>
      </c>
      <c r="M324" s="2">
        <f t="shared" si="18"/>
        <v>0.78783899803040258</v>
      </c>
    </row>
    <row r="325" spans="1:13" x14ac:dyDescent="0.25">
      <c r="A325" s="4">
        <v>1</v>
      </c>
      <c r="B325" s="4">
        <v>322</v>
      </c>
      <c r="C325" s="4">
        <v>20163</v>
      </c>
      <c r="D325" s="4">
        <v>1.8280000000000001</v>
      </c>
      <c r="E325" s="5">
        <v>16.100000000000001</v>
      </c>
      <c r="F325" s="5">
        <v>8.2409999999999997E-2</v>
      </c>
      <c r="H325" s="2">
        <f t="shared" si="20"/>
        <v>1.8281904954295238E-2</v>
      </c>
      <c r="I325" s="2">
        <f t="shared" si="19"/>
        <v>1.8281904954295238</v>
      </c>
      <c r="J325" s="2">
        <f t="shared" si="21"/>
        <v>216.01572739187418</v>
      </c>
      <c r="L325" s="2">
        <f t="shared" si="17"/>
        <v>186.44823066841417</v>
      </c>
      <c r="M325" s="2">
        <f t="shared" si="18"/>
        <v>0.79793949800515129</v>
      </c>
    </row>
    <row r="326" spans="1:13" x14ac:dyDescent="0.25">
      <c r="A326" s="4">
        <v>1</v>
      </c>
      <c r="B326" s="4">
        <v>323</v>
      </c>
      <c r="C326" s="4">
        <v>20164</v>
      </c>
      <c r="D326" s="4">
        <v>1.833</v>
      </c>
      <c r="E326" s="5">
        <v>16.149999999999999</v>
      </c>
      <c r="F326" s="5">
        <v>8.0939999999999998E-2</v>
      </c>
      <c r="H326" s="2">
        <f t="shared" si="20"/>
        <v>1.8332407454168982E-2</v>
      </c>
      <c r="I326" s="2">
        <f t="shared" si="19"/>
        <v>1.8332407454168982</v>
      </c>
      <c r="J326" s="2">
        <f t="shared" si="21"/>
        <v>212.16251638269986</v>
      </c>
      <c r="L326" s="2">
        <f t="shared" si="17"/>
        <v>182.59501965923982</v>
      </c>
      <c r="M326" s="2">
        <f t="shared" si="18"/>
        <v>0.80298974799252565</v>
      </c>
    </row>
    <row r="327" spans="1:13" x14ac:dyDescent="0.25">
      <c r="A327" s="4">
        <v>1</v>
      </c>
      <c r="B327" s="4">
        <v>324</v>
      </c>
      <c r="C327" s="4">
        <v>20165</v>
      </c>
      <c r="D327" s="4">
        <v>1.8380000000000001</v>
      </c>
      <c r="E327" s="5">
        <v>16.2</v>
      </c>
      <c r="F327" s="5">
        <v>8.0449999999999994E-2</v>
      </c>
      <c r="H327" s="2">
        <f t="shared" si="20"/>
        <v>1.8382909954042726E-2</v>
      </c>
      <c r="I327" s="2">
        <f t="shared" si="19"/>
        <v>1.8382909954042725</v>
      </c>
      <c r="J327" s="2">
        <f t="shared" si="21"/>
        <v>210.87811271297508</v>
      </c>
      <c r="L327" s="2">
        <f t="shared" si="17"/>
        <v>181.31061598951504</v>
      </c>
      <c r="M327" s="2">
        <f t="shared" si="18"/>
        <v>0.8080399979799</v>
      </c>
    </row>
    <row r="328" spans="1:13" x14ac:dyDescent="0.25">
      <c r="A328" s="4">
        <v>1</v>
      </c>
      <c r="B328" s="4">
        <v>325</v>
      </c>
      <c r="C328" s="4">
        <v>20166</v>
      </c>
      <c r="D328" s="4">
        <v>1.843</v>
      </c>
      <c r="E328" s="5">
        <v>16.25</v>
      </c>
      <c r="F328" s="5">
        <v>8.1430000000000002E-2</v>
      </c>
      <c r="H328" s="2">
        <f t="shared" si="20"/>
        <v>1.843341245391647E-2</v>
      </c>
      <c r="I328" s="2">
        <f t="shared" si="19"/>
        <v>1.8433412453916471</v>
      </c>
      <c r="J328" s="2">
        <f t="shared" si="21"/>
        <v>213.44692005242464</v>
      </c>
      <c r="L328" s="2">
        <f t="shared" si="17"/>
        <v>183.87942332896461</v>
      </c>
      <c r="M328" s="2">
        <f t="shared" si="18"/>
        <v>0.81309024796727458</v>
      </c>
    </row>
    <row r="329" spans="1:13" x14ac:dyDescent="0.25">
      <c r="A329" s="4">
        <v>1</v>
      </c>
      <c r="B329" s="4">
        <v>326</v>
      </c>
      <c r="C329" s="4">
        <v>20169</v>
      </c>
      <c r="D329" s="4">
        <v>1.8580000000000001</v>
      </c>
      <c r="E329" s="5">
        <v>16.3</v>
      </c>
      <c r="F329" s="5">
        <v>8.1920000000000007E-2</v>
      </c>
      <c r="H329" s="2">
        <f t="shared" si="20"/>
        <v>1.8584919953537699E-2</v>
      </c>
      <c r="I329" s="2">
        <f t="shared" si="19"/>
        <v>1.85849199535377</v>
      </c>
      <c r="J329" s="2">
        <f t="shared" si="21"/>
        <v>214.73132372214943</v>
      </c>
      <c r="L329" s="2">
        <f t="shared" si="17"/>
        <v>185.16382699868939</v>
      </c>
      <c r="M329" s="2">
        <f t="shared" si="18"/>
        <v>0.82824099792939743</v>
      </c>
    </row>
    <row r="330" spans="1:13" x14ac:dyDescent="0.25">
      <c r="A330" s="4">
        <v>1</v>
      </c>
      <c r="B330" s="4">
        <v>327</v>
      </c>
      <c r="C330" s="4">
        <v>20170</v>
      </c>
      <c r="D330" s="4">
        <v>1.8640000000000001</v>
      </c>
      <c r="E330" s="5">
        <v>16.350000000000001</v>
      </c>
      <c r="F330" s="5">
        <v>8.2409999999999997E-2</v>
      </c>
      <c r="H330" s="2">
        <f t="shared" si="20"/>
        <v>1.8635422453411443E-2</v>
      </c>
      <c r="I330" s="2">
        <f t="shared" si="19"/>
        <v>1.8635422453411443</v>
      </c>
      <c r="J330" s="2">
        <f t="shared" si="21"/>
        <v>216.01572739187418</v>
      </c>
      <c r="L330" s="2">
        <f t="shared" si="17"/>
        <v>186.44823066841417</v>
      </c>
      <c r="M330" s="2">
        <f t="shared" si="18"/>
        <v>0.83329124791677178</v>
      </c>
    </row>
    <row r="331" spans="1:13" x14ac:dyDescent="0.25">
      <c r="A331" s="4">
        <v>1</v>
      </c>
      <c r="B331" s="4">
        <v>328</v>
      </c>
      <c r="C331" s="4">
        <v>20170</v>
      </c>
      <c r="D331" s="4">
        <v>1.8640000000000001</v>
      </c>
      <c r="E331" s="5">
        <v>16.399999999999999</v>
      </c>
      <c r="F331" s="5">
        <v>8.2900000000000001E-2</v>
      </c>
      <c r="H331" s="2">
        <f t="shared" si="20"/>
        <v>1.8635422453411443E-2</v>
      </c>
      <c r="I331" s="2">
        <f t="shared" si="19"/>
        <v>1.8635422453411443</v>
      </c>
      <c r="J331" s="2">
        <f t="shared" si="21"/>
        <v>217.30013106159896</v>
      </c>
      <c r="L331" s="2">
        <f t="shared" si="17"/>
        <v>187.73263433813895</v>
      </c>
      <c r="M331" s="2">
        <f t="shared" si="18"/>
        <v>0.83329124791677178</v>
      </c>
    </row>
    <row r="332" spans="1:13" x14ac:dyDescent="0.25">
      <c r="A332" s="4">
        <v>1</v>
      </c>
      <c r="B332" s="4">
        <v>329</v>
      </c>
      <c r="C332" s="4">
        <v>20174</v>
      </c>
      <c r="D332" s="4">
        <v>1.8839999999999999</v>
      </c>
      <c r="E332" s="5">
        <v>16.45</v>
      </c>
      <c r="F332" s="5">
        <v>8.3390000000000006E-2</v>
      </c>
      <c r="H332" s="2">
        <f t="shared" si="20"/>
        <v>1.8837432452906418E-2</v>
      </c>
      <c r="I332" s="2">
        <f t="shared" si="19"/>
        <v>1.8837432452906417</v>
      </c>
      <c r="J332" s="2">
        <f t="shared" si="21"/>
        <v>218.58453473132374</v>
      </c>
      <c r="L332" s="2">
        <f t="shared" si="17"/>
        <v>189.01703800786373</v>
      </c>
      <c r="M332" s="2">
        <f t="shared" si="18"/>
        <v>0.8534922478662692</v>
      </c>
    </row>
    <row r="333" spans="1:13" x14ac:dyDescent="0.25">
      <c r="A333" s="4">
        <v>1</v>
      </c>
      <c r="B333" s="4">
        <v>330</v>
      </c>
      <c r="C333" s="4">
        <v>20175</v>
      </c>
      <c r="D333" s="4">
        <v>1.889</v>
      </c>
      <c r="E333" s="5">
        <v>16.5</v>
      </c>
      <c r="F333" s="5">
        <v>8.3879999999999996E-2</v>
      </c>
      <c r="H333" s="2">
        <f t="shared" si="20"/>
        <v>1.8887934952780162E-2</v>
      </c>
      <c r="I333" s="2">
        <f t="shared" si="19"/>
        <v>1.8887934952780163</v>
      </c>
      <c r="J333" s="2">
        <f t="shared" si="21"/>
        <v>219.86893840104847</v>
      </c>
      <c r="L333" s="2">
        <f t="shared" si="17"/>
        <v>190.30144167758846</v>
      </c>
      <c r="M333" s="2">
        <f t="shared" si="18"/>
        <v>0.85854249785364378</v>
      </c>
    </row>
    <row r="334" spans="1:13" x14ac:dyDescent="0.25">
      <c r="A334" s="4">
        <v>1</v>
      </c>
      <c r="B334" s="4">
        <v>331</v>
      </c>
      <c r="C334" s="4">
        <v>20176</v>
      </c>
      <c r="D334" s="4">
        <v>1.8939999999999999</v>
      </c>
      <c r="E334" s="5">
        <v>16.55</v>
      </c>
      <c r="F334" s="5">
        <v>8.3879999999999996E-2</v>
      </c>
      <c r="H334" s="2">
        <f t="shared" si="20"/>
        <v>1.8938437452653906E-2</v>
      </c>
      <c r="I334" s="2">
        <f t="shared" si="19"/>
        <v>1.8938437452653907</v>
      </c>
      <c r="J334" s="2">
        <f t="shared" si="21"/>
        <v>219.86893840104847</v>
      </c>
      <c r="L334" s="2">
        <f t="shared" si="17"/>
        <v>190.30144167758846</v>
      </c>
      <c r="M334" s="2">
        <f t="shared" si="18"/>
        <v>0.86359274784101814</v>
      </c>
    </row>
    <row r="335" spans="1:13" x14ac:dyDescent="0.25">
      <c r="A335" s="4">
        <v>1</v>
      </c>
      <c r="B335" s="4">
        <v>332</v>
      </c>
      <c r="C335" s="4">
        <v>20176</v>
      </c>
      <c r="D335" s="4">
        <v>1.8939999999999999</v>
      </c>
      <c r="E335" s="5">
        <v>16.600000000000001</v>
      </c>
      <c r="F335" s="5">
        <v>8.2409999999999997E-2</v>
      </c>
      <c r="H335" s="2">
        <f t="shared" si="20"/>
        <v>1.8938437452653906E-2</v>
      </c>
      <c r="I335" s="2">
        <f t="shared" si="19"/>
        <v>1.8938437452653907</v>
      </c>
      <c r="J335" s="2">
        <f t="shared" si="21"/>
        <v>216.01572739187418</v>
      </c>
      <c r="L335" s="2">
        <f t="shared" si="17"/>
        <v>186.44823066841417</v>
      </c>
      <c r="M335" s="2">
        <f t="shared" si="18"/>
        <v>0.86359274784101814</v>
      </c>
    </row>
    <row r="336" spans="1:13" x14ac:dyDescent="0.25">
      <c r="A336" s="4">
        <v>1</v>
      </c>
      <c r="B336" s="4">
        <v>333</v>
      </c>
      <c r="C336" s="4">
        <v>20179</v>
      </c>
      <c r="D336" s="4">
        <v>1.909</v>
      </c>
      <c r="E336" s="5">
        <v>16.649999999999999</v>
      </c>
      <c r="F336" s="5">
        <v>8.3879999999999996E-2</v>
      </c>
      <c r="H336" s="2">
        <f t="shared" si="20"/>
        <v>1.9089944952275138E-2</v>
      </c>
      <c r="I336" s="2">
        <f t="shared" si="19"/>
        <v>1.9089944952275137</v>
      </c>
      <c r="J336" s="2">
        <f t="shared" si="21"/>
        <v>219.86893840104847</v>
      </c>
      <c r="L336" s="2">
        <f t="shared" si="17"/>
        <v>190.30144167758846</v>
      </c>
      <c r="M336" s="2">
        <f t="shared" si="18"/>
        <v>0.8787434978031412</v>
      </c>
    </row>
    <row r="337" spans="1:13" x14ac:dyDescent="0.25">
      <c r="A337" s="4">
        <v>1</v>
      </c>
      <c r="B337" s="4">
        <v>334</v>
      </c>
      <c r="C337" s="4">
        <v>20183</v>
      </c>
      <c r="D337" s="4">
        <v>1.929</v>
      </c>
      <c r="E337" s="5">
        <v>16.7</v>
      </c>
      <c r="F337" s="5">
        <v>8.5349999999999995E-2</v>
      </c>
      <c r="H337" s="2">
        <f t="shared" si="20"/>
        <v>1.9291954951770114E-2</v>
      </c>
      <c r="I337" s="2">
        <f t="shared" si="19"/>
        <v>1.9291954951770114</v>
      </c>
      <c r="J337" s="2">
        <f t="shared" si="21"/>
        <v>223.72214941022278</v>
      </c>
      <c r="L337" s="2">
        <f t="shared" si="17"/>
        <v>194.15465268676274</v>
      </c>
      <c r="M337" s="2">
        <f t="shared" si="18"/>
        <v>0.89894449775263885</v>
      </c>
    </row>
    <row r="338" spans="1:13" x14ac:dyDescent="0.25">
      <c r="A338" s="4">
        <v>1</v>
      </c>
      <c r="B338" s="4">
        <v>335</v>
      </c>
      <c r="C338" s="4">
        <v>20184</v>
      </c>
      <c r="D338" s="4">
        <v>1.9339999999999999</v>
      </c>
      <c r="E338" s="5">
        <v>16.75</v>
      </c>
      <c r="F338" s="5">
        <v>8.584E-2</v>
      </c>
      <c r="H338" s="2">
        <f t="shared" si="20"/>
        <v>1.9342457451643855E-2</v>
      </c>
      <c r="I338" s="2">
        <f t="shared" si="19"/>
        <v>1.9342457451643855</v>
      </c>
      <c r="J338" s="2">
        <f t="shared" si="21"/>
        <v>225.00655307994757</v>
      </c>
      <c r="L338" s="2">
        <f t="shared" si="17"/>
        <v>195.43905635648753</v>
      </c>
      <c r="M338" s="2">
        <f t="shared" si="18"/>
        <v>0.90399474774001298</v>
      </c>
    </row>
    <row r="339" spans="1:13" x14ac:dyDescent="0.25">
      <c r="A339" s="4">
        <v>1</v>
      </c>
      <c r="B339" s="4">
        <v>336</v>
      </c>
      <c r="C339" s="4">
        <v>20184</v>
      </c>
      <c r="D339" s="4">
        <v>1.9339999999999999</v>
      </c>
      <c r="E339" s="5">
        <v>16.8</v>
      </c>
      <c r="F339" s="5">
        <v>8.5349999999999995E-2</v>
      </c>
      <c r="H339" s="2">
        <f t="shared" si="20"/>
        <v>1.9342457451643855E-2</v>
      </c>
      <c r="I339" s="2">
        <f t="shared" si="19"/>
        <v>1.9342457451643855</v>
      </c>
      <c r="J339" s="2">
        <f t="shared" si="21"/>
        <v>223.72214941022278</v>
      </c>
      <c r="L339" s="2">
        <f t="shared" si="17"/>
        <v>194.15465268676274</v>
      </c>
      <c r="M339" s="2">
        <f t="shared" si="18"/>
        <v>0.90399474774001298</v>
      </c>
    </row>
    <row r="340" spans="1:13" x14ac:dyDescent="0.25">
      <c r="A340" s="4">
        <v>1</v>
      </c>
      <c r="B340" s="4">
        <v>337</v>
      </c>
      <c r="C340" s="4">
        <v>20185</v>
      </c>
      <c r="D340" s="4">
        <v>1.9390000000000001</v>
      </c>
      <c r="E340" s="5">
        <v>16.850000000000001</v>
      </c>
      <c r="F340" s="5">
        <v>8.4370000000000001E-2</v>
      </c>
      <c r="H340" s="2">
        <f t="shared" si="20"/>
        <v>1.9392959951517599E-2</v>
      </c>
      <c r="I340" s="2">
        <f t="shared" si="19"/>
        <v>1.9392959951517599</v>
      </c>
      <c r="J340" s="2">
        <f t="shared" si="21"/>
        <v>221.15334207077328</v>
      </c>
      <c r="L340" s="2">
        <f t="shared" si="17"/>
        <v>191.58584534731324</v>
      </c>
      <c r="M340" s="2">
        <f t="shared" si="18"/>
        <v>0.90904499772738734</v>
      </c>
    </row>
    <row r="341" spans="1:13" x14ac:dyDescent="0.25">
      <c r="A341" s="4">
        <v>1</v>
      </c>
      <c r="B341" s="4">
        <v>338</v>
      </c>
      <c r="C341" s="4">
        <v>20189</v>
      </c>
      <c r="D341" s="4">
        <v>1.9590000000000001</v>
      </c>
      <c r="E341" s="5">
        <v>16.899999999999999</v>
      </c>
      <c r="F341" s="5">
        <v>8.6819999999999994E-2</v>
      </c>
      <c r="H341" s="2">
        <f t="shared" si="20"/>
        <v>1.9594969951012575E-2</v>
      </c>
      <c r="I341" s="2">
        <f t="shared" si="19"/>
        <v>1.9594969951012575</v>
      </c>
      <c r="J341" s="2">
        <f t="shared" si="21"/>
        <v>227.5753604193971</v>
      </c>
      <c r="L341" s="2">
        <f t="shared" si="17"/>
        <v>198.00786369593709</v>
      </c>
      <c r="M341" s="2">
        <f t="shared" si="18"/>
        <v>0.92924599767688498</v>
      </c>
    </row>
    <row r="342" spans="1:13" x14ac:dyDescent="0.25">
      <c r="A342" s="4">
        <v>1</v>
      </c>
      <c r="B342" s="4">
        <v>339</v>
      </c>
      <c r="C342" s="4">
        <v>20190</v>
      </c>
      <c r="D342" s="4">
        <v>1.9650000000000001</v>
      </c>
      <c r="E342" s="5">
        <v>16.95</v>
      </c>
      <c r="F342" s="5">
        <v>8.6330000000000004E-2</v>
      </c>
      <c r="H342" s="2">
        <f t="shared" si="20"/>
        <v>1.9645472450886318E-2</v>
      </c>
      <c r="I342" s="2">
        <f t="shared" si="19"/>
        <v>1.9645472450886319</v>
      </c>
      <c r="J342" s="2">
        <f t="shared" si="21"/>
        <v>226.29095674967235</v>
      </c>
      <c r="L342" s="2">
        <f t="shared" si="17"/>
        <v>196.72346002621231</v>
      </c>
      <c r="M342" s="2">
        <f t="shared" si="18"/>
        <v>0.93429624766425934</v>
      </c>
    </row>
    <row r="343" spans="1:13" x14ac:dyDescent="0.25">
      <c r="A343" s="4">
        <v>1</v>
      </c>
      <c r="B343" s="4">
        <v>340</v>
      </c>
      <c r="C343" s="4">
        <v>20190</v>
      </c>
      <c r="D343" s="4">
        <v>1.9650000000000001</v>
      </c>
      <c r="E343" s="5">
        <v>17</v>
      </c>
      <c r="F343" s="5">
        <v>8.584E-2</v>
      </c>
      <c r="H343" s="2">
        <f t="shared" si="20"/>
        <v>1.9645472450886318E-2</v>
      </c>
      <c r="I343" s="2">
        <f t="shared" si="19"/>
        <v>1.9645472450886319</v>
      </c>
      <c r="J343" s="2">
        <f t="shared" si="21"/>
        <v>225.00655307994757</v>
      </c>
      <c r="L343" s="2">
        <f t="shared" si="17"/>
        <v>195.43905635648753</v>
      </c>
      <c r="M343" s="2">
        <f t="shared" si="18"/>
        <v>0.93429624766425934</v>
      </c>
    </row>
    <row r="344" spans="1:13" x14ac:dyDescent="0.25">
      <c r="A344" s="4">
        <v>1</v>
      </c>
      <c r="B344" s="4">
        <v>341</v>
      </c>
      <c r="C344" s="4">
        <v>20194</v>
      </c>
      <c r="D344" s="4">
        <v>1.9850000000000001</v>
      </c>
      <c r="E344" s="5">
        <v>17.05</v>
      </c>
      <c r="F344" s="5">
        <v>8.7809999999999999E-2</v>
      </c>
      <c r="H344" s="2">
        <f t="shared" si="20"/>
        <v>1.9847482450381294E-2</v>
      </c>
      <c r="I344" s="2">
        <f t="shared" si="19"/>
        <v>1.9847482450381295</v>
      </c>
      <c r="J344" s="2">
        <f t="shared" si="21"/>
        <v>230.17038007863695</v>
      </c>
      <c r="L344" s="2">
        <f t="shared" si="17"/>
        <v>200.60288335517691</v>
      </c>
      <c r="M344" s="2">
        <f t="shared" si="18"/>
        <v>0.95449724761375698</v>
      </c>
    </row>
    <row r="345" spans="1:13" x14ac:dyDescent="0.25">
      <c r="A345" s="4">
        <v>1</v>
      </c>
      <c r="B345" s="4">
        <v>342</v>
      </c>
      <c r="C345" s="4">
        <v>20196</v>
      </c>
      <c r="D345" s="4">
        <v>1.9950000000000001</v>
      </c>
      <c r="E345" s="5">
        <v>17.100000000000001</v>
      </c>
      <c r="F345" s="5">
        <v>8.8789999999999994E-2</v>
      </c>
      <c r="H345" s="2">
        <f t="shared" si="20"/>
        <v>1.9948487450128782E-2</v>
      </c>
      <c r="I345" s="2">
        <f t="shared" si="19"/>
        <v>1.9948487450128782</v>
      </c>
      <c r="J345" s="2">
        <f t="shared" si="21"/>
        <v>232.73918741808649</v>
      </c>
      <c r="L345" s="2">
        <f t="shared" si="17"/>
        <v>203.17169069462648</v>
      </c>
      <c r="M345" s="2">
        <f t="shared" si="18"/>
        <v>0.96459774758850569</v>
      </c>
    </row>
    <row r="346" spans="1:13" x14ac:dyDescent="0.25">
      <c r="A346" s="4">
        <v>1</v>
      </c>
      <c r="B346" s="4">
        <v>343</v>
      </c>
      <c r="C346" s="4">
        <v>20197</v>
      </c>
      <c r="D346" s="4">
        <v>2</v>
      </c>
      <c r="E346" s="5">
        <v>17.149999999999999</v>
      </c>
      <c r="F346" s="5">
        <v>8.8300000000000003E-2</v>
      </c>
      <c r="H346" s="2">
        <f t="shared" si="20"/>
        <v>1.9998989950002526E-2</v>
      </c>
      <c r="I346" s="2">
        <f t="shared" si="19"/>
        <v>1.9998989950002526</v>
      </c>
      <c r="J346" s="2">
        <f t="shared" si="21"/>
        <v>231.45478374836176</v>
      </c>
      <c r="L346" s="2">
        <f t="shared" si="17"/>
        <v>201.88728702490175</v>
      </c>
      <c r="M346" s="2">
        <f t="shared" si="18"/>
        <v>0.96964799757588005</v>
      </c>
    </row>
    <row r="347" spans="1:13" x14ac:dyDescent="0.25">
      <c r="A347" s="4">
        <v>1</v>
      </c>
      <c r="B347" s="4">
        <v>344</v>
      </c>
      <c r="C347" s="4">
        <v>20199</v>
      </c>
      <c r="D347" s="4">
        <v>2.0099999999999998</v>
      </c>
      <c r="E347" s="5">
        <v>17.2</v>
      </c>
      <c r="F347" s="5">
        <v>8.8300000000000003E-2</v>
      </c>
      <c r="H347" s="2">
        <f t="shared" si="20"/>
        <v>2.0099994949750014E-2</v>
      </c>
      <c r="I347" s="2">
        <f t="shared" si="19"/>
        <v>2.0099994949750015</v>
      </c>
      <c r="J347" s="2">
        <f t="shared" si="21"/>
        <v>231.45478374836176</v>
      </c>
      <c r="L347" s="2">
        <f t="shared" si="17"/>
        <v>201.88728702490175</v>
      </c>
      <c r="M347" s="2">
        <f t="shared" si="18"/>
        <v>0.97974849755062898</v>
      </c>
    </row>
    <row r="348" spans="1:13" x14ac:dyDescent="0.25">
      <c r="A348" s="4">
        <v>1</v>
      </c>
      <c r="B348" s="4">
        <v>345</v>
      </c>
      <c r="C348" s="4">
        <v>20199</v>
      </c>
      <c r="D348" s="4">
        <v>2.0099999999999998</v>
      </c>
      <c r="E348" s="5">
        <v>17.25</v>
      </c>
      <c r="F348" s="5">
        <v>8.7809999999999999E-2</v>
      </c>
      <c r="H348" s="2">
        <f t="shared" si="20"/>
        <v>2.0099994949750014E-2</v>
      </c>
      <c r="I348" s="2">
        <f t="shared" si="19"/>
        <v>2.0099994949750015</v>
      </c>
      <c r="J348" s="2">
        <f t="shared" si="21"/>
        <v>230.17038007863695</v>
      </c>
      <c r="L348" s="2">
        <f t="shared" si="17"/>
        <v>200.60288335517691</v>
      </c>
      <c r="M348" s="2">
        <f t="shared" si="18"/>
        <v>0.97974849755062898</v>
      </c>
    </row>
    <row r="349" spans="1:13" x14ac:dyDescent="0.25">
      <c r="A349" s="4">
        <v>1</v>
      </c>
      <c r="B349" s="4">
        <v>346</v>
      </c>
      <c r="C349" s="4">
        <v>20201</v>
      </c>
      <c r="D349" s="4">
        <v>2.02</v>
      </c>
      <c r="E349" s="5">
        <v>17.3</v>
      </c>
      <c r="F349" s="5">
        <v>8.8789999999999994E-2</v>
      </c>
      <c r="H349" s="2">
        <f t="shared" si="20"/>
        <v>2.0200999949497499E-2</v>
      </c>
      <c r="I349" s="2">
        <f t="shared" si="19"/>
        <v>2.0200999949497498</v>
      </c>
      <c r="J349" s="2">
        <f t="shared" si="21"/>
        <v>232.73918741808649</v>
      </c>
      <c r="L349" s="2">
        <f t="shared" si="17"/>
        <v>203.17169069462648</v>
      </c>
      <c r="M349" s="2">
        <f t="shared" si="18"/>
        <v>0.98984899752537725</v>
      </c>
    </row>
    <row r="350" spans="1:13" x14ac:dyDescent="0.25">
      <c r="A350" s="4">
        <v>1</v>
      </c>
      <c r="B350" s="4">
        <v>347</v>
      </c>
      <c r="C350" s="4">
        <v>20203</v>
      </c>
      <c r="D350" s="4">
        <v>2.0299999999999998</v>
      </c>
      <c r="E350" s="5">
        <v>17.350000000000001</v>
      </c>
      <c r="F350" s="5">
        <v>8.9279999999999998E-2</v>
      </c>
      <c r="H350" s="2">
        <f t="shared" si="20"/>
        <v>2.0302004949244987E-2</v>
      </c>
      <c r="I350" s="2">
        <f t="shared" si="19"/>
        <v>2.0302004949244985</v>
      </c>
      <c r="J350" s="2">
        <f t="shared" si="21"/>
        <v>234.02359108781127</v>
      </c>
      <c r="L350" s="2">
        <f t="shared" si="17"/>
        <v>204.45609436435126</v>
      </c>
      <c r="M350" s="2">
        <f t="shared" si="18"/>
        <v>0.99994949750012596</v>
      </c>
    </row>
    <row r="351" spans="1:13" x14ac:dyDescent="0.25">
      <c r="A351" s="4">
        <v>1</v>
      </c>
      <c r="B351" s="4">
        <v>348</v>
      </c>
      <c r="C351" s="4">
        <v>20204</v>
      </c>
      <c r="D351" s="4">
        <v>2.0350000000000001</v>
      </c>
      <c r="E351" s="5">
        <v>17.399999999999999</v>
      </c>
      <c r="F351" s="5">
        <v>8.9279999999999998E-2</v>
      </c>
      <c r="H351" s="2">
        <f t="shared" si="20"/>
        <v>2.0352507449118731E-2</v>
      </c>
      <c r="I351" s="2">
        <f t="shared" si="19"/>
        <v>2.0352507449118731</v>
      </c>
      <c r="J351" s="2">
        <f t="shared" si="21"/>
        <v>234.02359108781127</v>
      </c>
      <c r="L351" s="2">
        <f t="shared" si="17"/>
        <v>204.45609436435126</v>
      </c>
      <c r="M351" s="2">
        <f t="shared" si="18"/>
        <v>1.0049997474875005</v>
      </c>
    </row>
    <row r="352" spans="1:13" x14ac:dyDescent="0.25">
      <c r="A352" s="4">
        <v>1</v>
      </c>
      <c r="B352" s="4">
        <v>349</v>
      </c>
      <c r="C352" s="4">
        <v>20206</v>
      </c>
      <c r="D352" s="4">
        <v>2.0449999999999999</v>
      </c>
      <c r="E352" s="5">
        <v>17.45</v>
      </c>
      <c r="F352" s="5">
        <v>8.9279999999999998E-2</v>
      </c>
      <c r="H352" s="2">
        <f t="shared" si="20"/>
        <v>2.0453512448866219E-2</v>
      </c>
      <c r="I352" s="2">
        <f t="shared" si="19"/>
        <v>2.0453512448866218</v>
      </c>
      <c r="J352" s="2">
        <f t="shared" si="21"/>
        <v>234.02359108781127</v>
      </c>
      <c r="L352" s="2">
        <f t="shared" si="17"/>
        <v>204.45609436435126</v>
      </c>
      <c r="M352" s="2">
        <f t="shared" si="18"/>
        <v>1.0151002474622492</v>
      </c>
    </row>
    <row r="353" spans="1:13" x14ac:dyDescent="0.25">
      <c r="A353" s="4">
        <v>1</v>
      </c>
      <c r="B353" s="4">
        <v>350</v>
      </c>
      <c r="C353" s="4">
        <v>20207</v>
      </c>
      <c r="D353" s="4">
        <v>2.0499999999999998</v>
      </c>
      <c r="E353" s="5">
        <v>17.5</v>
      </c>
      <c r="F353" s="5">
        <v>8.9279999999999998E-2</v>
      </c>
      <c r="H353" s="2">
        <f t="shared" si="20"/>
        <v>2.0504014948739963E-2</v>
      </c>
      <c r="I353" s="2">
        <f t="shared" si="19"/>
        <v>2.0504014948739964</v>
      </c>
      <c r="J353" s="2">
        <f t="shared" si="21"/>
        <v>234.02359108781127</v>
      </c>
      <c r="L353" s="2">
        <f t="shared" si="17"/>
        <v>204.45609436435126</v>
      </c>
      <c r="M353" s="2">
        <f t="shared" si="18"/>
        <v>1.0201504974496238</v>
      </c>
    </row>
    <row r="354" spans="1:13" x14ac:dyDescent="0.25">
      <c r="A354" s="4">
        <v>1</v>
      </c>
      <c r="B354" s="4">
        <v>351</v>
      </c>
      <c r="C354" s="4">
        <v>20209</v>
      </c>
      <c r="D354" s="4">
        <v>2.0609999999999999</v>
      </c>
      <c r="E354" s="5">
        <v>17.55</v>
      </c>
      <c r="F354" s="5">
        <v>8.9770000000000003E-2</v>
      </c>
      <c r="H354" s="2">
        <f t="shared" si="20"/>
        <v>2.060501994848745E-2</v>
      </c>
      <c r="I354" s="2">
        <f t="shared" si="19"/>
        <v>2.0605019948487451</v>
      </c>
      <c r="J354" s="2">
        <f t="shared" si="21"/>
        <v>235.30799475753605</v>
      </c>
      <c r="L354" s="2">
        <f t="shared" si="17"/>
        <v>205.74049803407604</v>
      </c>
      <c r="M354" s="2">
        <f t="shared" si="18"/>
        <v>1.0302509974243725</v>
      </c>
    </row>
    <row r="355" spans="1:13" x14ac:dyDescent="0.25">
      <c r="A355" s="4">
        <v>1</v>
      </c>
      <c r="B355" s="4">
        <v>352</v>
      </c>
      <c r="C355" s="4">
        <v>20211</v>
      </c>
      <c r="D355" s="4">
        <v>2.0710000000000002</v>
      </c>
      <c r="E355" s="5">
        <v>17.600000000000001</v>
      </c>
      <c r="F355" s="5">
        <v>9.0260000000000007E-2</v>
      </c>
      <c r="H355" s="2">
        <f t="shared" si="20"/>
        <v>2.0706024948234938E-2</v>
      </c>
      <c r="I355" s="2">
        <f t="shared" si="19"/>
        <v>2.0706024948234938</v>
      </c>
      <c r="J355" s="2">
        <f t="shared" si="21"/>
        <v>236.59239842726083</v>
      </c>
      <c r="L355" s="2">
        <f t="shared" si="17"/>
        <v>207.02490170380082</v>
      </c>
      <c r="M355" s="2">
        <f t="shared" si="18"/>
        <v>1.0403514973991212</v>
      </c>
    </row>
    <row r="356" spans="1:13" x14ac:dyDescent="0.25">
      <c r="A356" s="4">
        <v>1</v>
      </c>
      <c r="B356" s="4">
        <v>353</v>
      </c>
      <c r="C356" s="4">
        <v>20213</v>
      </c>
      <c r="D356" s="4">
        <v>2.081</v>
      </c>
      <c r="E356" s="5">
        <v>17.649999999999999</v>
      </c>
      <c r="F356" s="5">
        <v>9.0749999999999997E-2</v>
      </c>
      <c r="H356" s="2">
        <f t="shared" si="20"/>
        <v>2.0807029947982426E-2</v>
      </c>
      <c r="I356" s="2">
        <f t="shared" si="19"/>
        <v>2.0807029947982425</v>
      </c>
      <c r="J356" s="2">
        <f t="shared" si="21"/>
        <v>237.87680209698559</v>
      </c>
      <c r="L356" s="2">
        <f t="shared" si="17"/>
        <v>208.30930537352555</v>
      </c>
      <c r="M356" s="2">
        <f t="shared" si="18"/>
        <v>1.05045199737387</v>
      </c>
    </row>
    <row r="357" spans="1:13" x14ac:dyDescent="0.25">
      <c r="A357" s="4">
        <v>1</v>
      </c>
      <c r="B357" s="4">
        <v>354</v>
      </c>
      <c r="C357" s="4">
        <v>20215</v>
      </c>
      <c r="D357" s="4">
        <v>2.0910000000000002</v>
      </c>
      <c r="E357" s="5">
        <v>17.7</v>
      </c>
      <c r="F357" s="5">
        <v>9.1730000000000006E-2</v>
      </c>
      <c r="H357" s="2">
        <f t="shared" si="20"/>
        <v>2.0908034947729914E-2</v>
      </c>
      <c r="I357" s="2">
        <f t="shared" si="19"/>
        <v>2.0908034947729917</v>
      </c>
      <c r="J357" s="2">
        <f t="shared" si="21"/>
        <v>240.44560943643515</v>
      </c>
      <c r="L357" s="2">
        <f t="shared" si="17"/>
        <v>210.87811271297511</v>
      </c>
      <c r="M357" s="2">
        <f t="shared" si="18"/>
        <v>1.0605524973486191</v>
      </c>
    </row>
    <row r="358" spans="1:13" x14ac:dyDescent="0.25">
      <c r="A358" s="4">
        <v>1</v>
      </c>
      <c r="B358" s="4">
        <v>355</v>
      </c>
      <c r="C358" s="4">
        <v>20215</v>
      </c>
      <c r="D358" s="4">
        <v>2.0910000000000002</v>
      </c>
      <c r="E358" s="5">
        <v>17.75</v>
      </c>
      <c r="F358" s="5">
        <v>9.0749999999999997E-2</v>
      </c>
      <c r="H358" s="2">
        <f t="shared" si="20"/>
        <v>2.0908034947729914E-2</v>
      </c>
      <c r="I358" s="2">
        <f t="shared" si="19"/>
        <v>2.0908034947729917</v>
      </c>
      <c r="J358" s="2">
        <f t="shared" si="21"/>
        <v>237.87680209698559</v>
      </c>
      <c r="L358" s="2">
        <f t="shared" si="17"/>
        <v>208.30930537352555</v>
      </c>
      <c r="M358" s="2">
        <f t="shared" si="18"/>
        <v>1.0605524973486191</v>
      </c>
    </row>
    <row r="359" spans="1:13" x14ac:dyDescent="0.25">
      <c r="A359" s="4">
        <v>1</v>
      </c>
      <c r="B359" s="4">
        <v>356</v>
      </c>
      <c r="C359" s="4">
        <v>20217</v>
      </c>
      <c r="D359" s="4">
        <v>2.101</v>
      </c>
      <c r="E359" s="5">
        <v>17.8</v>
      </c>
      <c r="F359" s="5">
        <v>9.0260000000000007E-2</v>
      </c>
      <c r="H359" s="2">
        <f t="shared" si="20"/>
        <v>2.1009039947477399E-2</v>
      </c>
      <c r="I359" s="2">
        <f t="shared" si="19"/>
        <v>2.1009039947477399</v>
      </c>
      <c r="J359" s="2">
        <f t="shared" si="21"/>
        <v>236.59239842726083</v>
      </c>
      <c r="L359" s="2">
        <f t="shared" si="17"/>
        <v>207.02490170380082</v>
      </c>
      <c r="M359" s="2">
        <f t="shared" si="18"/>
        <v>1.0706529973233674</v>
      </c>
    </row>
    <row r="360" spans="1:13" x14ac:dyDescent="0.25">
      <c r="A360" s="4">
        <v>1</v>
      </c>
      <c r="B360" s="4">
        <v>357</v>
      </c>
      <c r="C360" s="4">
        <v>20220</v>
      </c>
      <c r="D360" s="4">
        <v>2.1160000000000001</v>
      </c>
      <c r="E360" s="5">
        <v>17.850000000000001</v>
      </c>
      <c r="F360" s="5">
        <v>9.2219999999999996E-2</v>
      </c>
      <c r="H360" s="2">
        <f t="shared" si="20"/>
        <v>2.1160547447098631E-2</v>
      </c>
      <c r="I360" s="2">
        <f t="shared" si="19"/>
        <v>2.1160547447098632</v>
      </c>
      <c r="J360" s="2">
        <f t="shared" si="21"/>
        <v>241.73001310615987</v>
      </c>
      <c r="L360" s="2">
        <f t="shared" ref="L360:L423" si="22">J360-$J$230</f>
        <v>212.16251638269983</v>
      </c>
      <c r="M360" s="2">
        <f t="shared" ref="M360:M423" si="23">I360-$I$230</f>
        <v>1.0858037472854907</v>
      </c>
    </row>
    <row r="361" spans="1:13" x14ac:dyDescent="0.25">
      <c r="A361" s="4">
        <v>1</v>
      </c>
      <c r="B361" s="4">
        <v>358</v>
      </c>
      <c r="C361" s="4">
        <v>20221</v>
      </c>
      <c r="D361" s="4">
        <v>2.121</v>
      </c>
      <c r="E361" s="5">
        <v>17.899999999999999</v>
      </c>
      <c r="F361" s="5">
        <v>9.2219999999999996E-2</v>
      </c>
      <c r="H361" s="2">
        <f t="shared" si="20"/>
        <v>2.1211049946972375E-2</v>
      </c>
      <c r="I361" s="2">
        <f t="shared" si="19"/>
        <v>2.1211049946972373</v>
      </c>
      <c r="J361" s="2">
        <f t="shared" si="21"/>
        <v>241.73001310615987</v>
      </c>
      <c r="L361" s="2">
        <f t="shared" si="22"/>
        <v>212.16251638269983</v>
      </c>
      <c r="M361" s="2">
        <f t="shared" si="23"/>
        <v>1.0908539972728648</v>
      </c>
    </row>
    <row r="362" spans="1:13" x14ac:dyDescent="0.25">
      <c r="A362" s="4">
        <v>1</v>
      </c>
      <c r="B362" s="4">
        <v>359</v>
      </c>
      <c r="C362" s="4">
        <v>20223</v>
      </c>
      <c r="D362" s="4">
        <v>2.1309999999999998</v>
      </c>
      <c r="E362" s="5">
        <v>17.95</v>
      </c>
      <c r="F362" s="5">
        <v>9.1240000000000002E-2</v>
      </c>
      <c r="H362" s="2">
        <f t="shared" si="20"/>
        <v>2.1312054946719863E-2</v>
      </c>
      <c r="I362" s="2">
        <f t="shared" si="19"/>
        <v>2.1312054946719861</v>
      </c>
      <c r="J362" s="2">
        <f t="shared" si="21"/>
        <v>239.16120576671037</v>
      </c>
      <c r="L362" s="2">
        <f t="shared" si="22"/>
        <v>209.59370904325033</v>
      </c>
      <c r="M362" s="2">
        <f t="shared" si="23"/>
        <v>1.1009544972476135</v>
      </c>
    </row>
    <row r="363" spans="1:13" x14ac:dyDescent="0.25">
      <c r="A363" s="4">
        <v>1</v>
      </c>
      <c r="B363" s="4">
        <v>360</v>
      </c>
      <c r="C363" s="4">
        <v>20223</v>
      </c>
      <c r="D363" s="4">
        <v>2.1309999999999998</v>
      </c>
      <c r="E363" s="5">
        <v>18</v>
      </c>
      <c r="F363" s="5">
        <v>9.1240000000000002E-2</v>
      </c>
      <c r="H363" s="2">
        <f t="shared" si="20"/>
        <v>2.1312054946719863E-2</v>
      </c>
      <c r="I363" s="2">
        <f t="shared" si="19"/>
        <v>2.1312054946719861</v>
      </c>
      <c r="J363" s="2">
        <f t="shared" si="21"/>
        <v>239.16120576671037</v>
      </c>
      <c r="L363" s="2">
        <f t="shared" si="22"/>
        <v>209.59370904325033</v>
      </c>
      <c r="M363" s="2">
        <f t="shared" si="23"/>
        <v>1.1009544972476135</v>
      </c>
    </row>
    <row r="364" spans="1:13" x14ac:dyDescent="0.25">
      <c r="A364" s="4">
        <v>1</v>
      </c>
      <c r="B364" s="4">
        <v>361</v>
      </c>
      <c r="C364" s="4">
        <v>20225</v>
      </c>
      <c r="D364" s="4">
        <v>2.141</v>
      </c>
      <c r="E364" s="5">
        <v>18.05</v>
      </c>
      <c r="F364" s="5">
        <v>9.1730000000000006E-2</v>
      </c>
      <c r="H364" s="2">
        <f t="shared" si="20"/>
        <v>2.1413059946467351E-2</v>
      </c>
      <c r="I364" s="2">
        <f t="shared" si="19"/>
        <v>2.1413059946467352</v>
      </c>
      <c r="J364" s="2">
        <f t="shared" si="21"/>
        <v>240.44560943643515</v>
      </c>
      <c r="L364" s="2">
        <f t="shared" si="22"/>
        <v>210.87811271297511</v>
      </c>
      <c r="M364" s="2">
        <f t="shared" si="23"/>
        <v>1.1110549972223627</v>
      </c>
    </row>
    <row r="365" spans="1:13" x14ac:dyDescent="0.25">
      <c r="A365" s="4">
        <v>1</v>
      </c>
      <c r="B365" s="4">
        <v>362</v>
      </c>
      <c r="C365" s="4">
        <v>20229</v>
      </c>
      <c r="D365" s="4">
        <v>2.1619999999999999</v>
      </c>
      <c r="E365" s="5">
        <v>18.100000000000001</v>
      </c>
      <c r="F365" s="5">
        <v>9.2710000000000001E-2</v>
      </c>
      <c r="H365" s="2">
        <f t="shared" si="20"/>
        <v>2.1615069945962326E-2</v>
      </c>
      <c r="I365" s="2">
        <f t="shared" si="19"/>
        <v>2.1615069945962326</v>
      </c>
      <c r="J365" s="2">
        <f t="shared" si="21"/>
        <v>243.01441677588465</v>
      </c>
      <c r="L365" s="2">
        <f t="shared" si="22"/>
        <v>213.44692005242462</v>
      </c>
      <c r="M365" s="2">
        <f t="shared" si="23"/>
        <v>1.1312559971718601</v>
      </c>
    </row>
    <row r="366" spans="1:13" x14ac:dyDescent="0.25">
      <c r="A366" s="4">
        <v>1</v>
      </c>
      <c r="B366" s="4">
        <v>363</v>
      </c>
      <c r="C366" s="4">
        <v>20230</v>
      </c>
      <c r="D366" s="4">
        <v>2.1669999999999998</v>
      </c>
      <c r="E366" s="5">
        <v>18.149999999999999</v>
      </c>
      <c r="F366" s="5">
        <v>9.3689999999999996E-2</v>
      </c>
      <c r="H366" s="2">
        <f t="shared" si="20"/>
        <v>2.166557244583607E-2</v>
      </c>
      <c r="I366" s="2">
        <f t="shared" si="19"/>
        <v>2.1665572445836072</v>
      </c>
      <c r="J366" s="2">
        <f t="shared" si="21"/>
        <v>245.58322411533422</v>
      </c>
      <c r="L366" s="2">
        <f t="shared" si="22"/>
        <v>216.01572739187418</v>
      </c>
      <c r="M366" s="2">
        <f t="shared" si="23"/>
        <v>1.1363062471592347</v>
      </c>
    </row>
    <row r="367" spans="1:13" x14ac:dyDescent="0.25">
      <c r="A367" s="4">
        <v>1</v>
      </c>
      <c r="B367" s="4">
        <v>364</v>
      </c>
      <c r="C367" s="4">
        <v>20232</v>
      </c>
      <c r="D367" s="4">
        <v>2.177</v>
      </c>
      <c r="E367" s="5">
        <v>18.2</v>
      </c>
      <c r="F367" s="5">
        <v>9.3689999999999996E-2</v>
      </c>
      <c r="H367" s="2">
        <f t="shared" si="20"/>
        <v>2.1766577445583555E-2</v>
      </c>
      <c r="I367" s="2">
        <f t="shared" si="19"/>
        <v>2.1766577445583555</v>
      </c>
      <c r="J367" s="2">
        <f t="shared" si="21"/>
        <v>245.58322411533422</v>
      </c>
      <c r="L367" s="2">
        <f t="shared" si="22"/>
        <v>216.01572739187418</v>
      </c>
      <c r="M367" s="2">
        <f t="shared" si="23"/>
        <v>1.1464067471339829</v>
      </c>
    </row>
    <row r="368" spans="1:13" x14ac:dyDescent="0.25">
      <c r="A368" s="4">
        <v>1</v>
      </c>
      <c r="B368" s="4">
        <v>365</v>
      </c>
      <c r="C368" s="4">
        <v>20233</v>
      </c>
      <c r="D368" s="4">
        <v>2.1819999999999999</v>
      </c>
      <c r="E368" s="5">
        <v>18.25</v>
      </c>
      <c r="F368" s="5">
        <v>9.418E-2</v>
      </c>
      <c r="H368" s="2">
        <f t="shared" si="20"/>
        <v>2.1817079945457299E-2</v>
      </c>
      <c r="I368" s="2">
        <f t="shared" si="19"/>
        <v>2.1817079945457301</v>
      </c>
      <c r="J368" s="2">
        <f t="shared" si="21"/>
        <v>246.86762778505897</v>
      </c>
      <c r="L368" s="2">
        <f t="shared" si="22"/>
        <v>217.30013106159896</v>
      </c>
      <c r="M368" s="2">
        <f t="shared" si="23"/>
        <v>1.1514569971213575</v>
      </c>
    </row>
    <row r="369" spans="1:13" x14ac:dyDescent="0.25">
      <c r="A369" s="4">
        <v>1</v>
      </c>
      <c r="B369" s="4">
        <v>366</v>
      </c>
      <c r="C369" s="4">
        <v>20235</v>
      </c>
      <c r="D369" s="4">
        <v>2.1920000000000002</v>
      </c>
      <c r="E369" s="5">
        <v>18.3</v>
      </c>
      <c r="F369" s="5">
        <v>9.3200000000000005E-2</v>
      </c>
      <c r="H369" s="2">
        <f t="shared" si="20"/>
        <v>2.1918084945204787E-2</v>
      </c>
      <c r="I369" s="2">
        <f t="shared" si="19"/>
        <v>2.1918084945204788</v>
      </c>
      <c r="J369" s="2">
        <f t="shared" si="21"/>
        <v>244.29882044560946</v>
      </c>
      <c r="L369" s="2">
        <f t="shared" si="22"/>
        <v>214.73132372214945</v>
      </c>
      <c r="M369" s="2">
        <f t="shared" si="23"/>
        <v>1.1615574970961062</v>
      </c>
    </row>
    <row r="370" spans="1:13" x14ac:dyDescent="0.25">
      <c r="A370" s="4">
        <v>1</v>
      </c>
      <c r="B370" s="4">
        <v>367</v>
      </c>
      <c r="C370" s="4">
        <v>20236</v>
      </c>
      <c r="D370" s="4">
        <v>2.1970000000000001</v>
      </c>
      <c r="E370" s="5">
        <v>18.350000000000001</v>
      </c>
      <c r="F370" s="5">
        <v>9.418E-2</v>
      </c>
      <c r="H370" s="2">
        <f t="shared" si="20"/>
        <v>2.1968587445078531E-2</v>
      </c>
      <c r="I370" s="2">
        <f t="shared" si="19"/>
        <v>2.1968587445078529</v>
      </c>
      <c r="J370" s="2">
        <f t="shared" si="21"/>
        <v>246.86762778505897</v>
      </c>
      <c r="L370" s="2">
        <f t="shared" si="22"/>
        <v>217.30013106159896</v>
      </c>
      <c r="M370" s="2">
        <f t="shared" si="23"/>
        <v>1.1666077470834804</v>
      </c>
    </row>
    <row r="371" spans="1:13" x14ac:dyDescent="0.25">
      <c r="A371" s="4">
        <v>1</v>
      </c>
      <c r="B371" s="4">
        <v>368</v>
      </c>
      <c r="C371" s="4">
        <v>20238</v>
      </c>
      <c r="D371" s="4">
        <v>2.2069999999999999</v>
      </c>
      <c r="E371" s="5">
        <v>18.399999999999999</v>
      </c>
      <c r="F371" s="5">
        <v>9.418E-2</v>
      </c>
      <c r="H371" s="2">
        <f t="shared" si="20"/>
        <v>2.2069592444826019E-2</v>
      </c>
      <c r="I371" s="2">
        <f t="shared" si="19"/>
        <v>2.2069592444826021</v>
      </c>
      <c r="J371" s="2">
        <f t="shared" si="21"/>
        <v>246.86762778505897</v>
      </c>
      <c r="L371" s="2">
        <f t="shared" si="22"/>
        <v>217.30013106159896</v>
      </c>
      <c r="M371" s="2">
        <f t="shared" si="23"/>
        <v>1.1767082470582295</v>
      </c>
    </row>
    <row r="372" spans="1:13" x14ac:dyDescent="0.25">
      <c r="A372" s="4">
        <v>1</v>
      </c>
      <c r="B372" s="4">
        <v>369</v>
      </c>
      <c r="C372" s="4">
        <v>20238</v>
      </c>
      <c r="D372" s="4">
        <v>2.2069999999999999</v>
      </c>
      <c r="E372" s="5">
        <v>18.45</v>
      </c>
      <c r="F372" s="5">
        <v>9.3689999999999996E-2</v>
      </c>
      <c r="H372" s="2">
        <f t="shared" si="20"/>
        <v>2.2069592444826019E-2</v>
      </c>
      <c r="I372" s="2">
        <f t="shared" si="19"/>
        <v>2.2069592444826021</v>
      </c>
      <c r="J372" s="2">
        <f t="shared" si="21"/>
        <v>245.58322411533422</v>
      </c>
      <c r="L372" s="2">
        <f t="shared" si="22"/>
        <v>216.01572739187418</v>
      </c>
      <c r="M372" s="2">
        <f t="shared" si="23"/>
        <v>1.1767082470582295</v>
      </c>
    </row>
    <row r="373" spans="1:13" x14ac:dyDescent="0.25">
      <c r="A373" s="4">
        <v>1</v>
      </c>
      <c r="B373" s="4">
        <v>370</v>
      </c>
      <c r="C373" s="4">
        <v>20241</v>
      </c>
      <c r="D373" s="4">
        <v>2.222</v>
      </c>
      <c r="E373" s="5">
        <v>18.5</v>
      </c>
      <c r="F373" s="5">
        <v>9.5159999999999995E-2</v>
      </c>
      <c r="H373" s="2">
        <f t="shared" si="20"/>
        <v>2.2221099944447251E-2</v>
      </c>
      <c r="I373" s="2">
        <f t="shared" si="19"/>
        <v>2.2221099944447249</v>
      </c>
      <c r="J373" s="2">
        <f t="shared" si="21"/>
        <v>249.43643512450848</v>
      </c>
      <c r="L373" s="2">
        <f t="shared" si="22"/>
        <v>219.86893840104847</v>
      </c>
      <c r="M373" s="2">
        <f t="shared" si="23"/>
        <v>1.1918589970203524</v>
      </c>
    </row>
    <row r="374" spans="1:13" x14ac:dyDescent="0.25">
      <c r="A374" s="4">
        <v>1</v>
      </c>
      <c r="B374" s="4">
        <v>371</v>
      </c>
      <c r="C374" s="4">
        <v>20242</v>
      </c>
      <c r="D374" s="4">
        <v>2.2269999999999999</v>
      </c>
      <c r="E374" s="5">
        <v>18.55</v>
      </c>
      <c r="F374" s="5">
        <v>9.4670000000000004E-2</v>
      </c>
      <c r="H374" s="2">
        <f t="shared" si="20"/>
        <v>2.2271602444320995E-2</v>
      </c>
      <c r="I374" s="2">
        <f t="shared" si="19"/>
        <v>2.2271602444320995</v>
      </c>
      <c r="J374" s="2">
        <f t="shared" si="21"/>
        <v>248.15203145478378</v>
      </c>
      <c r="L374" s="2">
        <f t="shared" si="22"/>
        <v>218.58453473132374</v>
      </c>
      <c r="M374" s="2">
        <f t="shared" si="23"/>
        <v>1.1969092470077269</v>
      </c>
    </row>
    <row r="375" spans="1:13" x14ac:dyDescent="0.25">
      <c r="A375" s="4">
        <v>1</v>
      </c>
      <c r="B375" s="4">
        <v>372</v>
      </c>
      <c r="C375" s="4">
        <v>20244</v>
      </c>
      <c r="D375" s="4">
        <v>2.2370000000000001</v>
      </c>
      <c r="E375" s="5">
        <v>18.600000000000001</v>
      </c>
      <c r="F375" s="5">
        <v>9.4670000000000004E-2</v>
      </c>
      <c r="H375" s="2">
        <f t="shared" si="20"/>
        <v>2.2372607444068483E-2</v>
      </c>
      <c r="I375" s="2">
        <f t="shared" si="19"/>
        <v>2.2372607444068482</v>
      </c>
      <c r="J375" s="2">
        <f t="shared" si="21"/>
        <v>248.15203145478378</v>
      </c>
      <c r="L375" s="2">
        <f t="shared" si="22"/>
        <v>218.58453473132374</v>
      </c>
      <c r="M375" s="2">
        <f t="shared" si="23"/>
        <v>1.2070097469824757</v>
      </c>
    </row>
    <row r="376" spans="1:13" x14ac:dyDescent="0.25">
      <c r="A376" s="4">
        <v>1</v>
      </c>
      <c r="B376" s="4">
        <v>373</v>
      </c>
      <c r="C376" s="4">
        <v>20246</v>
      </c>
      <c r="D376" s="4">
        <v>2.2469999999999999</v>
      </c>
      <c r="E376" s="5">
        <v>18.649999999999999</v>
      </c>
      <c r="F376" s="5">
        <v>9.6140000000000003E-2</v>
      </c>
      <c r="H376" s="2">
        <f t="shared" si="20"/>
        <v>2.2473612443815971E-2</v>
      </c>
      <c r="I376" s="2">
        <f t="shared" si="19"/>
        <v>2.2473612443815969</v>
      </c>
      <c r="J376" s="2">
        <f t="shared" si="21"/>
        <v>252.00524246395807</v>
      </c>
      <c r="L376" s="2">
        <f t="shared" si="22"/>
        <v>222.43774574049803</v>
      </c>
      <c r="M376" s="2">
        <f t="shared" si="23"/>
        <v>1.2171102469572244</v>
      </c>
    </row>
    <row r="377" spans="1:13" x14ac:dyDescent="0.25">
      <c r="A377" s="4">
        <v>1</v>
      </c>
      <c r="B377" s="4">
        <v>374</v>
      </c>
      <c r="C377" s="4">
        <v>20248</v>
      </c>
      <c r="D377" s="4">
        <v>2.2570000000000001</v>
      </c>
      <c r="E377" s="5">
        <v>18.7</v>
      </c>
      <c r="F377" s="5">
        <v>9.6140000000000003E-2</v>
      </c>
      <c r="H377" s="2">
        <f t="shared" si="20"/>
        <v>2.2574617443563455E-2</v>
      </c>
      <c r="I377" s="2">
        <f t="shared" si="19"/>
        <v>2.2574617443563456</v>
      </c>
      <c r="J377" s="2">
        <f t="shared" si="21"/>
        <v>252.00524246395807</v>
      </c>
      <c r="L377" s="2">
        <f t="shared" si="22"/>
        <v>222.43774574049803</v>
      </c>
      <c r="M377" s="2">
        <f t="shared" si="23"/>
        <v>1.2272107469319731</v>
      </c>
    </row>
    <row r="378" spans="1:13" x14ac:dyDescent="0.25">
      <c r="A378" s="4">
        <v>1</v>
      </c>
      <c r="B378" s="4">
        <v>375</v>
      </c>
      <c r="C378" s="4">
        <v>20249</v>
      </c>
      <c r="D378" s="4">
        <v>2.2629999999999999</v>
      </c>
      <c r="E378" s="5">
        <v>18.75</v>
      </c>
      <c r="F378" s="5">
        <v>9.6140000000000003E-2</v>
      </c>
      <c r="H378" s="2">
        <f t="shared" si="20"/>
        <v>2.2625119943437199E-2</v>
      </c>
      <c r="I378" s="2">
        <f t="shared" si="19"/>
        <v>2.2625119943437197</v>
      </c>
      <c r="J378" s="2">
        <f t="shared" si="21"/>
        <v>252.00524246395807</v>
      </c>
      <c r="L378" s="2">
        <f t="shared" si="22"/>
        <v>222.43774574049803</v>
      </c>
      <c r="M378" s="2">
        <f t="shared" si="23"/>
        <v>1.2322609969193472</v>
      </c>
    </row>
    <row r="379" spans="1:13" x14ac:dyDescent="0.25">
      <c r="A379" s="4">
        <v>1</v>
      </c>
      <c r="B379" s="4">
        <v>376</v>
      </c>
      <c r="C379" s="4">
        <v>20250</v>
      </c>
      <c r="D379" s="4">
        <v>2.2679999999999998</v>
      </c>
      <c r="E379" s="5">
        <v>18.8</v>
      </c>
      <c r="F379" s="5">
        <v>9.6140000000000003E-2</v>
      </c>
      <c r="H379" s="2">
        <f t="shared" si="20"/>
        <v>2.2675622443310943E-2</v>
      </c>
      <c r="I379" s="2">
        <f t="shared" si="19"/>
        <v>2.2675622443310943</v>
      </c>
      <c r="J379" s="2">
        <f t="shared" si="21"/>
        <v>252.00524246395807</v>
      </c>
      <c r="L379" s="2">
        <f t="shared" si="22"/>
        <v>222.43774574049803</v>
      </c>
      <c r="M379" s="2">
        <f t="shared" si="23"/>
        <v>1.2373112469067218</v>
      </c>
    </row>
    <row r="380" spans="1:13" x14ac:dyDescent="0.25">
      <c r="A380" s="4">
        <v>1</v>
      </c>
      <c r="B380" s="4">
        <v>377</v>
      </c>
      <c r="C380" s="4">
        <v>20252</v>
      </c>
      <c r="D380" s="4">
        <v>2.278</v>
      </c>
      <c r="E380" s="5">
        <v>18.850000000000001</v>
      </c>
      <c r="F380" s="5">
        <v>9.6629999999999994E-2</v>
      </c>
      <c r="H380" s="2">
        <f t="shared" si="20"/>
        <v>2.2776627443058431E-2</v>
      </c>
      <c r="I380" s="2">
        <f t="shared" si="19"/>
        <v>2.277662744305843</v>
      </c>
      <c r="J380" s="2">
        <f t="shared" si="21"/>
        <v>253.28964613368282</v>
      </c>
      <c r="L380" s="2">
        <f t="shared" si="22"/>
        <v>223.72214941022281</v>
      </c>
      <c r="M380" s="2">
        <f t="shared" si="23"/>
        <v>1.2474117468814705</v>
      </c>
    </row>
    <row r="381" spans="1:13" x14ac:dyDescent="0.25">
      <c r="A381" s="4">
        <v>1</v>
      </c>
      <c r="B381" s="4">
        <v>378</v>
      </c>
      <c r="C381" s="4">
        <v>20254</v>
      </c>
      <c r="D381" s="4">
        <v>2.2879999999999998</v>
      </c>
      <c r="E381" s="5">
        <v>18.899999999999999</v>
      </c>
      <c r="F381" s="5">
        <v>9.6140000000000003E-2</v>
      </c>
      <c r="H381" s="2">
        <f t="shared" si="20"/>
        <v>2.2877632442805919E-2</v>
      </c>
      <c r="I381" s="2">
        <f t="shared" si="19"/>
        <v>2.2877632442805917</v>
      </c>
      <c r="J381" s="2">
        <f t="shared" si="21"/>
        <v>252.00524246395807</v>
      </c>
      <c r="L381" s="2">
        <f t="shared" si="22"/>
        <v>222.43774574049803</v>
      </c>
      <c r="M381" s="2">
        <f t="shared" si="23"/>
        <v>1.2575122468562192</v>
      </c>
    </row>
    <row r="382" spans="1:13" x14ac:dyDescent="0.25">
      <c r="A382" s="4">
        <v>1</v>
      </c>
      <c r="B382" s="4">
        <v>379</v>
      </c>
      <c r="C382" s="4">
        <v>20255</v>
      </c>
      <c r="D382" s="4">
        <v>2.2930000000000001</v>
      </c>
      <c r="E382" s="5">
        <v>18.95</v>
      </c>
      <c r="F382" s="5">
        <v>9.7129999999999994E-2</v>
      </c>
      <c r="H382" s="2">
        <f t="shared" si="20"/>
        <v>2.2928134942679663E-2</v>
      </c>
      <c r="I382" s="2">
        <f t="shared" si="19"/>
        <v>2.2928134942679663</v>
      </c>
      <c r="J382" s="2">
        <f t="shared" si="21"/>
        <v>254.60026212319789</v>
      </c>
      <c r="L382" s="2">
        <f t="shared" si="22"/>
        <v>225.03276539973785</v>
      </c>
      <c r="M382" s="2">
        <f t="shared" si="23"/>
        <v>1.2625624968435938</v>
      </c>
    </row>
    <row r="383" spans="1:13" x14ac:dyDescent="0.25">
      <c r="A383" s="4">
        <v>1</v>
      </c>
      <c r="B383" s="4">
        <v>380</v>
      </c>
      <c r="C383" s="4">
        <v>20257</v>
      </c>
      <c r="D383" s="4">
        <v>2.3029999999999999</v>
      </c>
      <c r="E383" s="5">
        <v>19</v>
      </c>
      <c r="F383" s="5">
        <v>9.7129999999999994E-2</v>
      </c>
      <c r="H383" s="2">
        <f t="shared" si="20"/>
        <v>2.3029139942427151E-2</v>
      </c>
      <c r="I383" s="2">
        <f t="shared" si="19"/>
        <v>2.302913994242715</v>
      </c>
      <c r="J383" s="2">
        <f t="shared" si="21"/>
        <v>254.60026212319789</v>
      </c>
      <c r="L383" s="2">
        <f t="shared" si="22"/>
        <v>225.03276539973785</v>
      </c>
      <c r="M383" s="2">
        <f t="shared" si="23"/>
        <v>1.2726629968183425</v>
      </c>
    </row>
    <row r="384" spans="1:13" x14ac:dyDescent="0.25">
      <c r="A384" s="4">
        <v>1</v>
      </c>
      <c r="B384" s="4">
        <v>381</v>
      </c>
      <c r="C384" s="4">
        <v>20260</v>
      </c>
      <c r="D384" s="4">
        <v>2.3180000000000001</v>
      </c>
      <c r="E384" s="5">
        <v>19.05</v>
      </c>
      <c r="F384" s="5">
        <v>9.7619999999999998E-2</v>
      </c>
      <c r="H384" s="2">
        <f t="shared" si="20"/>
        <v>2.3180647442048383E-2</v>
      </c>
      <c r="I384" s="2">
        <f t="shared" si="19"/>
        <v>2.3180647442048383</v>
      </c>
      <c r="J384" s="2">
        <f t="shared" si="21"/>
        <v>255.88466579292265</v>
      </c>
      <c r="L384" s="2">
        <f t="shared" si="22"/>
        <v>226.31716906946264</v>
      </c>
      <c r="M384" s="2">
        <f t="shared" si="23"/>
        <v>1.2878137467804658</v>
      </c>
    </row>
    <row r="385" spans="1:13" x14ac:dyDescent="0.25">
      <c r="A385" s="4">
        <v>1</v>
      </c>
      <c r="B385" s="4">
        <v>382</v>
      </c>
      <c r="C385" s="4">
        <v>20261</v>
      </c>
      <c r="D385" s="4">
        <v>2.323</v>
      </c>
      <c r="E385" s="5">
        <v>19.100000000000001</v>
      </c>
      <c r="F385" s="5">
        <v>9.7619999999999998E-2</v>
      </c>
      <c r="H385" s="2">
        <f t="shared" si="20"/>
        <v>2.3231149941922127E-2</v>
      </c>
      <c r="I385" s="2">
        <f t="shared" si="19"/>
        <v>2.3231149941922125</v>
      </c>
      <c r="J385" s="2">
        <f t="shared" si="21"/>
        <v>255.88466579292265</v>
      </c>
      <c r="L385" s="2">
        <f t="shared" si="22"/>
        <v>226.31716906946264</v>
      </c>
      <c r="M385" s="2">
        <f t="shared" si="23"/>
        <v>1.2928639967678399</v>
      </c>
    </row>
    <row r="386" spans="1:13" x14ac:dyDescent="0.25">
      <c r="A386" s="4">
        <v>1</v>
      </c>
      <c r="B386" s="4">
        <v>383</v>
      </c>
      <c r="C386" s="4">
        <v>20262</v>
      </c>
      <c r="D386" s="4">
        <v>2.3279999999999998</v>
      </c>
      <c r="E386" s="5">
        <v>19.149999999999999</v>
      </c>
      <c r="F386" s="5">
        <v>9.7619999999999998E-2</v>
      </c>
      <c r="H386" s="2">
        <f t="shared" si="20"/>
        <v>2.3281652441795871E-2</v>
      </c>
      <c r="I386" s="2">
        <f t="shared" si="19"/>
        <v>2.328165244179587</v>
      </c>
      <c r="J386" s="2">
        <f t="shared" si="21"/>
        <v>255.88466579292265</v>
      </c>
      <c r="L386" s="2">
        <f t="shared" si="22"/>
        <v>226.31716906946264</v>
      </c>
      <c r="M386" s="2">
        <f t="shared" si="23"/>
        <v>1.2979142467552145</v>
      </c>
    </row>
    <row r="387" spans="1:13" x14ac:dyDescent="0.25">
      <c r="A387" s="4">
        <v>1</v>
      </c>
      <c r="B387" s="4">
        <v>384</v>
      </c>
      <c r="C387" s="4">
        <v>20264</v>
      </c>
      <c r="D387" s="4">
        <v>2.3380000000000001</v>
      </c>
      <c r="E387" s="5">
        <v>19.2</v>
      </c>
      <c r="F387" s="5">
        <v>9.7619999999999998E-2</v>
      </c>
      <c r="H387" s="2">
        <f t="shared" si="20"/>
        <v>2.3382657441543355E-2</v>
      </c>
      <c r="I387" s="2">
        <f t="shared" ref="I387:I450" si="24">H387*100</f>
        <v>2.3382657441543353</v>
      </c>
      <c r="J387" s="2">
        <f t="shared" si="21"/>
        <v>255.88466579292265</v>
      </c>
      <c r="L387" s="2">
        <f t="shared" si="22"/>
        <v>226.31716906946264</v>
      </c>
      <c r="M387" s="2">
        <f t="shared" si="23"/>
        <v>1.3080147467299628</v>
      </c>
    </row>
    <row r="388" spans="1:13" x14ac:dyDescent="0.25">
      <c r="A388" s="4">
        <v>1</v>
      </c>
      <c r="B388" s="4">
        <v>385</v>
      </c>
      <c r="C388" s="4">
        <v>20266</v>
      </c>
      <c r="D388" s="4">
        <v>2.3479999999999999</v>
      </c>
      <c r="E388" s="5">
        <v>19.25</v>
      </c>
      <c r="F388" s="5">
        <v>9.8110000000000003E-2</v>
      </c>
      <c r="H388" s="2">
        <f t="shared" ref="H388:H451" si="25">(C388-19801)/19801</f>
        <v>2.3483662441290843E-2</v>
      </c>
      <c r="I388" s="2">
        <f t="shared" si="24"/>
        <v>2.3483662441290845</v>
      </c>
      <c r="J388" s="2">
        <f t="shared" ref="J388:J451" si="26">F388/381.5*1000000</f>
        <v>257.16906946264749</v>
      </c>
      <c r="L388" s="2">
        <f t="shared" si="22"/>
        <v>227.60157273918747</v>
      </c>
      <c r="M388" s="2">
        <f t="shared" si="23"/>
        <v>1.3181152467047119</v>
      </c>
    </row>
    <row r="389" spans="1:13" x14ac:dyDescent="0.25">
      <c r="A389" s="4">
        <v>1</v>
      </c>
      <c r="B389" s="4">
        <v>386</v>
      </c>
      <c r="C389" s="4">
        <v>20267</v>
      </c>
      <c r="D389" s="4">
        <v>2.3530000000000002</v>
      </c>
      <c r="E389" s="5">
        <v>19.3</v>
      </c>
      <c r="F389" s="5">
        <v>9.8110000000000003E-2</v>
      </c>
      <c r="H389" s="2">
        <f t="shared" si="25"/>
        <v>2.3534164941164587E-2</v>
      </c>
      <c r="I389" s="2">
        <f t="shared" si="24"/>
        <v>2.3534164941164586</v>
      </c>
      <c r="J389" s="2">
        <f t="shared" si="26"/>
        <v>257.16906946264749</v>
      </c>
      <c r="L389" s="2">
        <f t="shared" si="22"/>
        <v>227.60157273918747</v>
      </c>
      <c r="M389" s="2">
        <f t="shared" si="23"/>
        <v>1.3231654966920861</v>
      </c>
    </row>
    <row r="390" spans="1:13" x14ac:dyDescent="0.25">
      <c r="A390" s="4">
        <v>1</v>
      </c>
      <c r="B390" s="4">
        <v>387</v>
      </c>
      <c r="C390" s="4">
        <v>20268</v>
      </c>
      <c r="D390" s="4">
        <v>2.3580000000000001</v>
      </c>
      <c r="E390" s="5">
        <v>19.350000000000001</v>
      </c>
      <c r="F390" s="5">
        <v>9.8599999999999993E-2</v>
      </c>
      <c r="H390" s="2">
        <f t="shared" si="25"/>
        <v>2.3584667441038331E-2</v>
      </c>
      <c r="I390" s="2">
        <f t="shared" si="24"/>
        <v>2.3584667441038332</v>
      </c>
      <c r="J390" s="2">
        <f t="shared" si="26"/>
        <v>258.45347313237221</v>
      </c>
      <c r="L390" s="2">
        <f t="shared" si="22"/>
        <v>228.8859764089122</v>
      </c>
      <c r="M390" s="2">
        <f t="shared" si="23"/>
        <v>1.3282157466794606</v>
      </c>
    </row>
    <row r="391" spans="1:13" x14ac:dyDescent="0.25">
      <c r="A391" s="4">
        <v>1</v>
      </c>
      <c r="B391" s="4">
        <v>388</v>
      </c>
      <c r="C391" s="4">
        <v>20270</v>
      </c>
      <c r="D391" s="4">
        <v>2.3690000000000002</v>
      </c>
      <c r="E391" s="5">
        <v>19.399999999999999</v>
      </c>
      <c r="F391" s="5">
        <v>9.7619999999999998E-2</v>
      </c>
      <c r="H391" s="2">
        <f t="shared" si="25"/>
        <v>2.3685672440785819E-2</v>
      </c>
      <c r="I391" s="2">
        <f t="shared" si="24"/>
        <v>2.3685672440785819</v>
      </c>
      <c r="J391" s="2">
        <f t="shared" si="26"/>
        <v>255.88466579292265</v>
      </c>
      <c r="L391" s="2">
        <f t="shared" si="22"/>
        <v>226.31716906946264</v>
      </c>
      <c r="M391" s="2">
        <f t="shared" si="23"/>
        <v>1.3383162466542093</v>
      </c>
    </row>
    <row r="392" spans="1:13" x14ac:dyDescent="0.25">
      <c r="A392" s="4">
        <v>1</v>
      </c>
      <c r="B392" s="4">
        <v>389</v>
      </c>
      <c r="C392" s="4">
        <v>20273</v>
      </c>
      <c r="D392" s="4">
        <v>2.3839999999999999</v>
      </c>
      <c r="E392" s="5">
        <v>19.45</v>
      </c>
      <c r="F392" s="5">
        <v>9.9089999999999998E-2</v>
      </c>
      <c r="H392" s="2">
        <f t="shared" si="25"/>
        <v>2.3837179940407051E-2</v>
      </c>
      <c r="I392" s="2">
        <f t="shared" si="24"/>
        <v>2.3837179940407052</v>
      </c>
      <c r="J392" s="2">
        <f t="shared" si="26"/>
        <v>259.73787680209699</v>
      </c>
      <c r="L392" s="2">
        <f t="shared" si="22"/>
        <v>230.17038007863698</v>
      </c>
      <c r="M392" s="2">
        <f t="shared" si="23"/>
        <v>1.3534669966163326</v>
      </c>
    </row>
    <row r="393" spans="1:13" x14ac:dyDescent="0.25">
      <c r="A393" s="4">
        <v>1</v>
      </c>
      <c r="B393" s="4">
        <v>390</v>
      </c>
      <c r="C393" s="4">
        <v>20275</v>
      </c>
      <c r="D393" s="4">
        <v>2.3940000000000001</v>
      </c>
      <c r="E393" s="5">
        <v>19.5</v>
      </c>
      <c r="F393" s="5">
        <v>0.10009999999999999</v>
      </c>
      <c r="H393" s="2">
        <f t="shared" si="25"/>
        <v>2.3938184940154539E-2</v>
      </c>
      <c r="I393" s="2">
        <f t="shared" si="24"/>
        <v>2.3938184940154539</v>
      </c>
      <c r="J393" s="2">
        <f t="shared" si="26"/>
        <v>262.38532110091739</v>
      </c>
      <c r="L393" s="2">
        <f t="shared" si="22"/>
        <v>232.81782437745738</v>
      </c>
      <c r="M393" s="2">
        <f t="shared" si="23"/>
        <v>1.3635674965910813</v>
      </c>
    </row>
    <row r="394" spans="1:13" x14ac:dyDescent="0.25">
      <c r="A394" s="4">
        <v>1</v>
      </c>
      <c r="B394" s="4">
        <v>391</v>
      </c>
      <c r="C394" s="4">
        <v>20275</v>
      </c>
      <c r="D394" s="4">
        <v>2.3940000000000001</v>
      </c>
      <c r="E394" s="5">
        <v>19.55</v>
      </c>
      <c r="F394" s="5">
        <v>9.9089999999999998E-2</v>
      </c>
      <c r="H394" s="2">
        <f t="shared" si="25"/>
        <v>2.3938184940154539E-2</v>
      </c>
      <c r="I394" s="2">
        <f t="shared" si="24"/>
        <v>2.3938184940154539</v>
      </c>
      <c r="J394" s="2">
        <f t="shared" si="26"/>
        <v>259.73787680209699</v>
      </c>
      <c r="L394" s="2">
        <f t="shared" si="22"/>
        <v>230.17038007863698</v>
      </c>
      <c r="M394" s="2">
        <f t="shared" si="23"/>
        <v>1.3635674965910813</v>
      </c>
    </row>
    <row r="395" spans="1:13" x14ac:dyDescent="0.25">
      <c r="A395" s="4">
        <v>1</v>
      </c>
      <c r="B395" s="4">
        <v>392</v>
      </c>
      <c r="C395" s="4">
        <v>20277</v>
      </c>
      <c r="D395" s="4">
        <v>2.4039999999999999</v>
      </c>
      <c r="E395" s="5">
        <v>19.600000000000001</v>
      </c>
      <c r="F395" s="5">
        <v>0.10009999999999999</v>
      </c>
      <c r="H395" s="2">
        <f t="shared" si="25"/>
        <v>2.4039189939902027E-2</v>
      </c>
      <c r="I395" s="2">
        <f t="shared" si="24"/>
        <v>2.4039189939902026</v>
      </c>
      <c r="J395" s="2">
        <f t="shared" si="26"/>
        <v>262.38532110091739</v>
      </c>
      <c r="L395" s="2">
        <f t="shared" si="22"/>
        <v>232.81782437745738</v>
      </c>
      <c r="M395" s="2">
        <f t="shared" si="23"/>
        <v>1.3736679965658301</v>
      </c>
    </row>
    <row r="396" spans="1:13" x14ac:dyDescent="0.25">
      <c r="A396" s="4">
        <v>1</v>
      </c>
      <c r="B396" s="4">
        <v>393</v>
      </c>
      <c r="C396" s="4">
        <v>20279</v>
      </c>
      <c r="D396" s="4">
        <v>2.4140000000000001</v>
      </c>
      <c r="E396" s="5">
        <v>19.649999999999999</v>
      </c>
      <c r="F396" s="5">
        <v>9.9580000000000002E-2</v>
      </c>
      <c r="H396" s="2">
        <f t="shared" si="25"/>
        <v>2.4140194939649511E-2</v>
      </c>
      <c r="I396" s="2">
        <f t="shared" si="24"/>
        <v>2.4140194939649513</v>
      </c>
      <c r="J396" s="2">
        <f t="shared" si="26"/>
        <v>261.02228047182172</v>
      </c>
      <c r="L396" s="2">
        <f t="shared" si="22"/>
        <v>231.45478374836171</v>
      </c>
      <c r="M396" s="2">
        <f t="shared" si="23"/>
        <v>1.3837684965405788</v>
      </c>
    </row>
    <row r="397" spans="1:13" x14ac:dyDescent="0.25">
      <c r="A397" s="4">
        <v>1</v>
      </c>
      <c r="B397" s="4">
        <v>394</v>
      </c>
      <c r="C397" s="4">
        <v>20281</v>
      </c>
      <c r="D397" s="4">
        <v>2.4239999999999999</v>
      </c>
      <c r="E397" s="5">
        <v>19.7</v>
      </c>
      <c r="F397" s="5">
        <v>0.10009999999999999</v>
      </c>
      <c r="H397" s="2">
        <f t="shared" si="25"/>
        <v>2.4241199939396999E-2</v>
      </c>
      <c r="I397" s="2">
        <f t="shared" si="24"/>
        <v>2.4241199939397</v>
      </c>
      <c r="J397" s="2">
        <f t="shared" si="26"/>
        <v>262.38532110091739</v>
      </c>
      <c r="L397" s="2">
        <f t="shared" si="22"/>
        <v>232.81782437745738</v>
      </c>
      <c r="M397" s="2">
        <f t="shared" si="23"/>
        <v>1.3938689965153275</v>
      </c>
    </row>
    <row r="398" spans="1:13" x14ac:dyDescent="0.25">
      <c r="A398" s="4">
        <v>1</v>
      </c>
      <c r="B398" s="4">
        <v>395</v>
      </c>
      <c r="C398" s="4">
        <v>20282</v>
      </c>
      <c r="D398" s="4">
        <v>2.4289999999999998</v>
      </c>
      <c r="E398" s="5">
        <v>19.75</v>
      </c>
      <c r="F398" s="5">
        <v>9.9580000000000002E-2</v>
      </c>
      <c r="H398" s="2">
        <f t="shared" si="25"/>
        <v>2.4291702439270743E-2</v>
      </c>
      <c r="I398" s="2">
        <f t="shared" si="24"/>
        <v>2.4291702439270741</v>
      </c>
      <c r="J398" s="2">
        <f t="shared" si="26"/>
        <v>261.02228047182172</v>
      </c>
      <c r="L398" s="2">
        <f t="shared" si="22"/>
        <v>231.45478374836171</v>
      </c>
      <c r="M398" s="2">
        <f t="shared" si="23"/>
        <v>1.3989192465027016</v>
      </c>
    </row>
    <row r="399" spans="1:13" x14ac:dyDescent="0.25">
      <c r="A399" s="4">
        <v>1</v>
      </c>
      <c r="B399" s="4">
        <v>396</v>
      </c>
      <c r="C399" s="4">
        <v>20283</v>
      </c>
      <c r="D399" s="4">
        <v>2.4340000000000002</v>
      </c>
      <c r="E399" s="5">
        <v>19.8</v>
      </c>
      <c r="F399" s="5">
        <v>0.10009999999999999</v>
      </c>
      <c r="H399" s="2">
        <f t="shared" si="25"/>
        <v>2.4342204939144487E-2</v>
      </c>
      <c r="I399" s="2">
        <f t="shared" si="24"/>
        <v>2.4342204939144487</v>
      </c>
      <c r="J399" s="2">
        <f t="shared" si="26"/>
        <v>262.38532110091739</v>
      </c>
      <c r="L399" s="2">
        <f t="shared" si="22"/>
        <v>232.81782437745738</v>
      </c>
      <c r="M399" s="2">
        <f t="shared" si="23"/>
        <v>1.4039694964900762</v>
      </c>
    </row>
    <row r="400" spans="1:13" x14ac:dyDescent="0.25">
      <c r="A400" s="4">
        <v>1</v>
      </c>
      <c r="B400" s="4">
        <v>397</v>
      </c>
      <c r="C400" s="4">
        <v>20285</v>
      </c>
      <c r="D400" s="4">
        <v>2.444</v>
      </c>
      <c r="E400" s="5">
        <v>19.850000000000001</v>
      </c>
      <c r="F400" s="5">
        <v>0.10009999999999999</v>
      </c>
      <c r="H400" s="2">
        <f t="shared" si="25"/>
        <v>2.4443209938891975E-2</v>
      </c>
      <c r="I400" s="2">
        <f t="shared" si="24"/>
        <v>2.4443209938891974</v>
      </c>
      <c r="J400" s="2">
        <f t="shared" si="26"/>
        <v>262.38532110091739</v>
      </c>
      <c r="L400" s="2">
        <f t="shared" si="22"/>
        <v>232.81782437745738</v>
      </c>
      <c r="M400" s="2">
        <f t="shared" si="23"/>
        <v>1.4140699964648249</v>
      </c>
    </row>
    <row r="401" spans="1:13" x14ac:dyDescent="0.25">
      <c r="A401" s="4">
        <v>1</v>
      </c>
      <c r="B401" s="4">
        <v>398</v>
      </c>
      <c r="C401" s="4">
        <v>20286</v>
      </c>
      <c r="D401" s="4">
        <v>2.4489999999999998</v>
      </c>
      <c r="E401" s="5">
        <v>19.899999999999999</v>
      </c>
      <c r="F401" s="5">
        <v>9.9580000000000002E-2</v>
      </c>
      <c r="H401" s="2">
        <f t="shared" si="25"/>
        <v>2.4493712438765719E-2</v>
      </c>
      <c r="I401" s="2">
        <f t="shared" si="24"/>
        <v>2.449371243876572</v>
      </c>
      <c r="J401" s="2">
        <f t="shared" si="26"/>
        <v>261.02228047182172</v>
      </c>
      <c r="L401" s="2">
        <f t="shared" si="22"/>
        <v>231.45478374836171</v>
      </c>
      <c r="M401" s="2">
        <f t="shared" si="23"/>
        <v>1.4191202464521995</v>
      </c>
    </row>
    <row r="402" spans="1:13" x14ac:dyDescent="0.25">
      <c r="A402" s="4">
        <v>1</v>
      </c>
      <c r="B402" s="4">
        <v>399</v>
      </c>
      <c r="C402" s="4">
        <v>20289</v>
      </c>
      <c r="D402" s="4">
        <v>2.4649999999999999</v>
      </c>
      <c r="E402" s="5">
        <v>19.95</v>
      </c>
      <c r="F402" s="5">
        <v>0.10059999999999999</v>
      </c>
      <c r="H402" s="2">
        <f t="shared" si="25"/>
        <v>2.4645219938386951E-2</v>
      </c>
      <c r="I402" s="2">
        <f t="shared" si="24"/>
        <v>2.4645219938386953</v>
      </c>
      <c r="J402" s="2">
        <f t="shared" si="26"/>
        <v>263.69593709043249</v>
      </c>
      <c r="L402" s="2">
        <f t="shared" si="22"/>
        <v>234.12844036697248</v>
      </c>
      <c r="M402" s="2">
        <f t="shared" si="23"/>
        <v>1.4342709964143228</v>
      </c>
    </row>
    <row r="403" spans="1:13" x14ac:dyDescent="0.25">
      <c r="A403" s="4">
        <v>1</v>
      </c>
      <c r="B403" s="4">
        <v>400</v>
      </c>
      <c r="C403" s="4">
        <v>20291</v>
      </c>
      <c r="D403" s="4">
        <v>2.4750000000000001</v>
      </c>
      <c r="E403" s="5">
        <v>20</v>
      </c>
      <c r="F403" s="5">
        <v>0.10059999999999999</v>
      </c>
      <c r="H403" s="2">
        <f t="shared" si="25"/>
        <v>2.4746224938134439E-2</v>
      </c>
      <c r="I403" s="2">
        <f t="shared" si="24"/>
        <v>2.474622493813444</v>
      </c>
      <c r="J403" s="2">
        <f t="shared" si="26"/>
        <v>263.69593709043249</v>
      </c>
      <c r="L403" s="2">
        <f t="shared" si="22"/>
        <v>234.12844036697248</v>
      </c>
      <c r="M403" s="2">
        <f t="shared" si="23"/>
        <v>1.4443714963890715</v>
      </c>
    </row>
    <row r="404" spans="1:13" x14ac:dyDescent="0.25">
      <c r="A404" s="4">
        <v>1</v>
      </c>
      <c r="B404" s="4">
        <v>401</v>
      </c>
      <c r="C404" s="4">
        <v>20292</v>
      </c>
      <c r="D404" s="4">
        <v>2.48</v>
      </c>
      <c r="E404" s="5">
        <v>20.05</v>
      </c>
      <c r="F404" s="5">
        <v>0.10100000000000001</v>
      </c>
      <c r="H404" s="2">
        <f t="shared" si="25"/>
        <v>2.4796727438008183E-2</v>
      </c>
      <c r="I404" s="2">
        <f t="shared" si="24"/>
        <v>2.4796727438008181</v>
      </c>
      <c r="J404" s="2">
        <f t="shared" si="26"/>
        <v>264.74442988204459</v>
      </c>
      <c r="L404" s="2">
        <f t="shared" si="22"/>
        <v>235.17693315858457</v>
      </c>
      <c r="M404" s="2">
        <f t="shared" si="23"/>
        <v>1.4494217463764456</v>
      </c>
    </row>
    <row r="405" spans="1:13" x14ac:dyDescent="0.25">
      <c r="A405" s="4">
        <v>1</v>
      </c>
      <c r="B405" s="4">
        <v>402</v>
      </c>
      <c r="C405" s="4">
        <v>20294</v>
      </c>
      <c r="D405" s="4">
        <v>2.4900000000000002</v>
      </c>
      <c r="E405" s="5">
        <v>20.100000000000001</v>
      </c>
      <c r="F405" s="5">
        <v>0.10100000000000001</v>
      </c>
      <c r="H405" s="2">
        <f t="shared" si="25"/>
        <v>2.4897732437755667E-2</v>
      </c>
      <c r="I405" s="2">
        <f t="shared" si="24"/>
        <v>2.4897732437755669</v>
      </c>
      <c r="J405" s="2">
        <f t="shared" si="26"/>
        <v>264.74442988204459</v>
      </c>
      <c r="L405" s="2">
        <f t="shared" si="22"/>
        <v>235.17693315858457</v>
      </c>
      <c r="M405" s="2">
        <f t="shared" si="23"/>
        <v>1.4595222463511943</v>
      </c>
    </row>
    <row r="406" spans="1:13" x14ac:dyDescent="0.25">
      <c r="A406" s="4">
        <v>1</v>
      </c>
      <c r="B406" s="4">
        <v>403</v>
      </c>
      <c r="C406" s="4">
        <v>20296</v>
      </c>
      <c r="D406" s="4">
        <v>2.5</v>
      </c>
      <c r="E406" s="5">
        <v>20.149999999999999</v>
      </c>
      <c r="F406" s="5">
        <v>0.10150000000000001</v>
      </c>
      <c r="H406" s="2">
        <f t="shared" si="25"/>
        <v>2.4998737437503155E-2</v>
      </c>
      <c r="I406" s="2">
        <f t="shared" si="24"/>
        <v>2.4998737437503156</v>
      </c>
      <c r="J406" s="2">
        <f t="shared" si="26"/>
        <v>266.05504587155968</v>
      </c>
      <c r="L406" s="2">
        <f t="shared" si="22"/>
        <v>236.48754914809967</v>
      </c>
      <c r="M406" s="2">
        <f t="shared" si="23"/>
        <v>1.469622746325943</v>
      </c>
    </row>
    <row r="407" spans="1:13" x14ac:dyDescent="0.25">
      <c r="A407" s="4">
        <v>1</v>
      </c>
      <c r="B407" s="4">
        <v>404</v>
      </c>
      <c r="C407" s="4">
        <v>20297</v>
      </c>
      <c r="D407" s="4">
        <v>2.5049999999999999</v>
      </c>
      <c r="E407" s="5">
        <v>20.2</v>
      </c>
      <c r="F407" s="5">
        <v>0.10150000000000001</v>
      </c>
      <c r="H407" s="2">
        <f t="shared" si="25"/>
        <v>2.5049239937376899E-2</v>
      </c>
      <c r="I407" s="2">
        <f t="shared" si="24"/>
        <v>2.5049239937376901</v>
      </c>
      <c r="J407" s="2">
        <f t="shared" si="26"/>
        <v>266.05504587155968</v>
      </c>
      <c r="L407" s="2">
        <f t="shared" si="22"/>
        <v>236.48754914809967</v>
      </c>
      <c r="M407" s="2">
        <f t="shared" si="23"/>
        <v>1.4746729963133176</v>
      </c>
    </row>
    <row r="408" spans="1:13" x14ac:dyDescent="0.25">
      <c r="A408" s="4">
        <v>1</v>
      </c>
      <c r="B408" s="4">
        <v>405</v>
      </c>
      <c r="C408" s="4">
        <v>20299</v>
      </c>
      <c r="D408" s="4">
        <v>2.5150000000000001</v>
      </c>
      <c r="E408" s="5">
        <v>20.25</v>
      </c>
      <c r="F408" s="5">
        <v>0.10199999999999999</v>
      </c>
      <c r="H408" s="2">
        <f t="shared" si="25"/>
        <v>2.5150244937124387E-2</v>
      </c>
      <c r="I408" s="2">
        <f t="shared" si="24"/>
        <v>2.5150244937124389</v>
      </c>
      <c r="J408" s="2">
        <f t="shared" si="26"/>
        <v>267.36566186107467</v>
      </c>
      <c r="L408" s="2">
        <f t="shared" si="22"/>
        <v>237.79816513761466</v>
      </c>
      <c r="M408" s="2">
        <f t="shared" si="23"/>
        <v>1.4847734962880663</v>
      </c>
    </row>
    <row r="409" spans="1:13" x14ac:dyDescent="0.25">
      <c r="A409" s="4">
        <v>1</v>
      </c>
      <c r="B409" s="4">
        <v>406</v>
      </c>
      <c r="C409" s="4">
        <v>20300</v>
      </c>
      <c r="D409" s="4">
        <v>2.52</v>
      </c>
      <c r="E409" s="5">
        <v>20.3</v>
      </c>
      <c r="F409" s="5">
        <v>0.10199999999999999</v>
      </c>
      <c r="H409" s="2">
        <f t="shared" si="25"/>
        <v>2.5200747436998131E-2</v>
      </c>
      <c r="I409" s="2">
        <f t="shared" si="24"/>
        <v>2.520074743699813</v>
      </c>
      <c r="J409" s="2">
        <f t="shared" si="26"/>
        <v>267.36566186107467</v>
      </c>
      <c r="L409" s="2">
        <f t="shared" si="22"/>
        <v>237.79816513761466</v>
      </c>
      <c r="M409" s="2">
        <f t="shared" si="23"/>
        <v>1.4898237462754405</v>
      </c>
    </row>
    <row r="410" spans="1:13" x14ac:dyDescent="0.25">
      <c r="A410" s="4">
        <v>1</v>
      </c>
      <c r="B410" s="4">
        <v>407</v>
      </c>
      <c r="C410" s="4">
        <v>20301</v>
      </c>
      <c r="D410" s="4">
        <v>2.5249999999999999</v>
      </c>
      <c r="E410" s="5">
        <v>20.350000000000001</v>
      </c>
      <c r="F410" s="5">
        <v>0.10100000000000001</v>
      </c>
      <c r="H410" s="2">
        <f t="shared" si="25"/>
        <v>2.5251249936871875E-2</v>
      </c>
      <c r="I410" s="2">
        <f t="shared" si="24"/>
        <v>2.5251249936871876</v>
      </c>
      <c r="J410" s="2">
        <f t="shared" si="26"/>
        <v>264.74442988204459</v>
      </c>
      <c r="L410" s="2">
        <f t="shared" si="22"/>
        <v>235.17693315858457</v>
      </c>
      <c r="M410" s="2">
        <f t="shared" si="23"/>
        <v>1.494873996262815</v>
      </c>
    </row>
    <row r="411" spans="1:13" x14ac:dyDescent="0.25">
      <c r="A411" s="4">
        <v>1</v>
      </c>
      <c r="B411" s="4">
        <v>408</v>
      </c>
      <c r="C411" s="4">
        <v>20303</v>
      </c>
      <c r="D411" s="4">
        <v>2.5350000000000001</v>
      </c>
      <c r="E411" s="5">
        <v>20.399999999999999</v>
      </c>
      <c r="F411" s="5">
        <v>0.10199999999999999</v>
      </c>
      <c r="H411" s="2">
        <f t="shared" si="25"/>
        <v>2.5352254936619363E-2</v>
      </c>
      <c r="I411" s="2">
        <f t="shared" si="24"/>
        <v>2.5352254936619363</v>
      </c>
      <c r="J411" s="2">
        <f t="shared" si="26"/>
        <v>267.36566186107467</v>
      </c>
      <c r="L411" s="2">
        <f t="shared" si="22"/>
        <v>237.79816513761466</v>
      </c>
      <c r="M411" s="2">
        <f t="shared" si="23"/>
        <v>1.5049744962375637</v>
      </c>
    </row>
    <row r="412" spans="1:13" x14ac:dyDescent="0.25">
      <c r="A412" s="4">
        <v>1</v>
      </c>
      <c r="B412" s="4">
        <v>409</v>
      </c>
      <c r="C412" s="4">
        <v>20306</v>
      </c>
      <c r="D412" s="4">
        <v>2.5499999999999998</v>
      </c>
      <c r="E412" s="5">
        <v>20.45</v>
      </c>
      <c r="F412" s="5">
        <v>0.10299999999999999</v>
      </c>
      <c r="H412" s="2">
        <f t="shared" si="25"/>
        <v>2.5503762436240595E-2</v>
      </c>
      <c r="I412" s="2">
        <f t="shared" si="24"/>
        <v>2.5503762436240596</v>
      </c>
      <c r="J412" s="2">
        <f t="shared" si="26"/>
        <v>269.98689384010487</v>
      </c>
      <c r="L412" s="2">
        <f t="shared" si="22"/>
        <v>240.41939711664486</v>
      </c>
      <c r="M412" s="2">
        <f t="shared" si="23"/>
        <v>1.520125246199687</v>
      </c>
    </row>
    <row r="413" spans="1:13" x14ac:dyDescent="0.25">
      <c r="A413" s="4">
        <v>1</v>
      </c>
      <c r="B413" s="4">
        <v>410</v>
      </c>
      <c r="C413" s="4">
        <v>20307</v>
      </c>
      <c r="D413" s="4">
        <v>2.5550000000000002</v>
      </c>
      <c r="E413" s="5">
        <v>20.5</v>
      </c>
      <c r="F413" s="5">
        <v>0.10199999999999999</v>
      </c>
      <c r="H413" s="2">
        <f t="shared" si="25"/>
        <v>2.5554264936114339E-2</v>
      </c>
      <c r="I413" s="2">
        <f t="shared" si="24"/>
        <v>2.5554264936114337</v>
      </c>
      <c r="J413" s="2">
        <f t="shared" si="26"/>
        <v>267.36566186107467</v>
      </c>
      <c r="L413" s="2">
        <f t="shared" si="22"/>
        <v>237.79816513761466</v>
      </c>
      <c r="M413" s="2">
        <f t="shared" si="23"/>
        <v>1.5251754961870612</v>
      </c>
    </row>
    <row r="414" spans="1:13" x14ac:dyDescent="0.25">
      <c r="A414" s="4">
        <v>1</v>
      </c>
      <c r="B414" s="4">
        <v>411</v>
      </c>
      <c r="C414" s="4">
        <v>20308</v>
      </c>
      <c r="D414" s="4">
        <v>2.56</v>
      </c>
      <c r="E414" s="5">
        <v>20.55</v>
      </c>
      <c r="F414" s="5">
        <v>0.10249999999999999</v>
      </c>
      <c r="H414" s="2">
        <f t="shared" si="25"/>
        <v>2.5604767435988083E-2</v>
      </c>
      <c r="I414" s="2">
        <f t="shared" si="24"/>
        <v>2.5604767435988083</v>
      </c>
      <c r="J414" s="2">
        <f t="shared" si="26"/>
        <v>268.67627785058977</v>
      </c>
      <c r="L414" s="2">
        <f t="shared" si="22"/>
        <v>239.10878112712976</v>
      </c>
      <c r="M414" s="2">
        <f t="shared" si="23"/>
        <v>1.5302257461744357</v>
      </c>
    </row>
    <row r="415" spans="1:13" x14ac:dyDescent="0.25">
      <c r="A415" s="4">
        <v>1</v>
      </c>
      <c r="B415" s="4">
        <v>412</v>
      </c>
      <c r="C415" s="4">
        <v>20310</v>
      </c>
      <c r="D415" s="4">
        <v>2.5710000000000002</v>
      </c>
      <c r="E415" s="5">
        <v>20.6</v>
      </c>
      <c r="F415" s="5">
        <v>0.10199999999999999</v>
      </c>
      <c r="H415" s="2">
        <f t="shared" si="25"/>
        <v>2.5705772435735567E-2</v>
      </c>
      <c r="I415" s="2">
        <f t="shared" si="24"/>
        <v>2.5705772435735565</v>
      </c>
      <c r="J415" s="2">
        <f t="shared" si="26"/>
        <v>267.36566186107467</v>
      </c>
      <c r="L415" s="2">
        <f t="shared" si="22"/>
        <v>237.79816513761466</v>
      </c>
      <c r="M415" s="2">
        <f t="shared" si="23"/>
        <v>1.540326246149184</v>
      </c>
    </row>
    <row r="416" spans="1:13" x14ac:dyDescent="0.25">
      <c r="A416" s="4">
        <v>1</v>
      </c>
      <c r="B416" s="4">
        <v>413</v>
      </c>
      <c r="C416" s="4">
        <v>20312</v>
      </c>
      <c r="D416" s="4">
        <v>2.581</v>
      </c>
      <c r="E416" s="5">
        <v>20.65</v>
      </c>
      <c r="F416" s="5">
        <v>0.10299999999999999</v>
      </c>
      <c r="H416" s="2">
        <f t="shared" si="25"/>
        <v>2.5806777435483055E-2</v>
      </c>
      <c r="I416" s="2">
        <f t="shared" si="24"/>
        <v>2.5806777435483057</v>
      </c>
      <c r="J416" s="2">
        <f t="shared" si="26"/>
        <v>269.98689384010487</v>
      </c>
      <c r="L416" s="2">
        <f t="shared" si="22"/>
        <v>240.41939711664486</v>
      </c>
      <c r="M416" s="2">
        <f t="shared" si="23"/>
        <v>1.5504267461239332</v>
      </c>
    </row>
    <row r="417" spans="1:13" x14ac:dyDescent="0.25">
      <c r="A417" s="4">
        <v>1</v>
      </c>
      <c r="B417" s="4">
        <v>414</v>
      </c>
      <c r="C417" s="4">
        <v>20313</v>
      </c>
      <c r="D417" s="4">
        <v>2.5859999999999999</v>
      </c>
      <c r="E417" s="5">
        <v>20.7</v>
      </c>
      <c r="F417" s="5">
        <v>0.10249999999999999</v>
      </c>
      <c r="H417" s="2">
        <f t="shared" si="25"/>
        <v>2.5857279935356799E-2</v>
      </c>
      <c r="I417" s="2">
        <f t="shared" si="24"/>
        <v>2.5857279935356798</v>
      </c>
      <c r="J417" s="2">
        <f t="shared" si="26"/>
        <v>268.67627785058977</v>
      </c>
      <c r="L417" s="2">
        <f t="shared" si="22"/>
        <v>239.10878112712976</v>
      </c>
      <c r="M417" s="2">
        <f t="shared" si="23"/>
        <v>1.5554769961113073</v>
      </c>
    </row>
    <row r="418" spans="1:13" x14ac:dyDescent="0.25">
      <c r="A418" s="4">
        <v>1</v>
      </c>
      <c r="B418" s="4">
        <v>415</v>
      </c>
      <c r="C418" s="4">
        <v>20314</v>
      </c>
      <c r="D418" s="4">
        <v>2.5910000000000002</v>
      </c>
      <c r="E418" s="5">
        <v>20.75</v>
      </c>
      <c r="F418" s="5">
        <v>0.10249999999999999</v>
      </c>
      <c r="H418" s="2">
        <f t="shared" si="25"/>
        <v>2.5907782435230543E-2</v>
      </c>
      <c r="I418" s="2">
        <f t="shared" si="24"/>
        <v>2.5907782435230544</v>
      </c>
      <c r="J418" s="2">
        <f t="shared" si="26"/>
        <v>268.67627785058977</v>
      </c>
      <c r="L418" s="2">
        <f t="shared" si="22"/>
        <v>239.10878112712976</v>
      </c>
      <c r="M418" s="2">
        <f t="shared" si="23"/>
        <v>1.5605272460986819</v>
      </c>
    </row>
    <row r="419" spans="1:13" x14ac:dyDescent="0.25">
      <c r="A419" s="4">
        <v>1</v>
      </c>
      <c r="B419" s="4">
        <v>416</v>
      </c>
      <c r="C419" s="4">
        <v>20317</v>
      </c>
      <c r="D419" s="4">
        <v>2.6059999999999999</v>
      </c>
      <c r="E419" s="5">
        <v>20.8</v>
      </c>
      <c r="F419" s="5">
        <v>0.10299999999999999</v>
      </c>
      <c r="H419" s="2">
        <f t="shared" si="25"/>
        <v>2.6059289934851775E-2</v>
      </c>
      <c r="I419" s="2">
        <f t="shared" si="24"/>
        <v>2.6059289934851777</v>
      </c>
      <c r="J419" s="2">
        <f t="shared" si="26"/>
        <v>269.98689384010487</v>
      </c>
      <c r="L419" s="2">
        <f t="shared" si="22"/>
        <v>240.41939711664486</v>
      </c>
      <c r="M419" s="2">
        <f t="shared" si="23"/>
        <v>1.5756779960608052</v>
      </c>
    </row>
    <row r="420" spans="1:13" x14ac:dyDescent="0.25">
      <c r="A420" s="4">
        <v>1</v>
      </c>
      <c r="B420" s="4">
        <v>417</v>
      </c>
      <c r="C420" s="4">
        <v>20319</v>
      </c>
      <c r="D420" s="4">
        <v>2.6160000000000001</v>
      </c>
      <c r="E420" s="5">
        <v>20.85</v>
      </c>
      <c r="F420" s="5">
        <v>0.10299999999999999</v>
      </c>
      <c r="H420" s="2">
        <f t="shared" si="25"/>
        <v>2.6160294934599263E-2</v>
      </c>
      <c r="I420" s="2">
        <f t="shared" si="24"/>
        <v>2.6160294934599264</v>
      </c>
      <c r="J420" s="2">
        <f t="shared" si="26"/>
        <v>269.98689384010487</v>
      </c>
      <c r="L420" s="2">
        <f t="shared" si="22"/>
        <v>240.41939711664486</v>
      </c>
      <c r="M420" s="2">
        <f t="shared" si="23"/>
        <v>1.5857784960355539</v>
      </c>
    </row>
    <row r="421" spans="1:13" x14ac:dyDescent="0.25">
      <c r="A421" s="4">
        <v>1</v>
      </c>
      <c r="B421" s="4">
        <v>418</v>
      </c>
      <c r="C421" s="4">
        <v>20320</v>
      </c>
      <c r="D421" s="4">
        <v>2.621</v>
      </c>
      <c r="E421" s="5">
        <v>20.9</v>
      </c>
      <c r="F421" s="5">
        <v>0.104</v>
      </c>
      <c r="H421" s="2">
        <f t="shared" si="25"/>
        <v>2.6210797434473007E-2</v>
      </c>
      <c r="I421" s="2">
        <f t="shared" si="24"/>
        <v>2.6210797434473005</v>
      </c>
      <c r="J421" s="2">
        <f t="shared" si="26"/>
        <v>272.60812581913495</v>
      </c>
      <c r="L421" s="2">
        <f t="shared" si="22"/>
        <v>243.04062909567494</v>
      </c>
      <c r="M421" s="2">
        <f t="shared" si="23"/>
        <v>1.590828746022928</v>
      </c>
    </row>
    <row r="422" spans="1:13" x14ac:dyDescent="0.25">
      <c r="A422" s="4">
        <v>1</v>
      </c>
      <c r="B422" s="4">
        <v>419</v>
      </c>
      <c r="C422" s="4">
        <v>20322</v>
      </c>
      <c r="D422" s="4">
        <v>2.6309999999999998</v>
      </c>
      <c r="E422" s="5">
        <v>20.95</v>
      </c>
      <c r="F422" s="5">
        <v>0.104</v>
      </c>
      <c r="H422" s="2">
        <f t="shared" si="25"/>
        <v>2.6311802434220495E-2</v>
      </c>
      <c r="I422" s="2">
        <f t="shared" si="24"/>
        <v>2.6311802434220497</v>
      </c>
      <c r="J422" s="2">
        <f t="shared" si="26"/>
        <v>272.60812581913495</v>
      </c>
      <c r="L422" s="2">
        <f t="shared" si="22"/>
        <v>243.04062909567494</v>
      </c>
      <c r="M422" s="2">
        <f t="shared" si="23"/>
        <v>1.6009292459976772</v>
      </c>
    </row>
    <row r="423" spans="1:13" x14ac:dyDescent="0.25">
      <c r="A423" s="4">
        <v>1</v>
      </c>
      <c r="B423" s="4">
        <v>420</v>
      </c>
      <c r="C423" s="4">
        <v>20323</v>
      </c>
      <c r="D423" s="4">
        <v>2.6360000000000001</v>
      </c>
      <c r="E423" s="5">
        <v>21</v>
      </c>
      <c r="F423" s="5">
        <v>0.10299999999999999</v>
      </c>
      <c r="H423" s="2">
        <f t="shared" si="25"/>
        <v>2.6362304934094239E-2</v>
      </c>
      <c r="I423" s="2">
        <f t="shared" si="24"/>
        <v>2.6362304934094238</v>
      </c>
      <c r="J423" s="2">
        <f t="shared" si="26"/>
        <v>269.98689384010487</v>
      </c>
      <c r="L423" s="2">
        <f t="shared" si="22"/>
        <v>240.41939711664486</v>
      </c>
      <c r="M423" s="2">
        <f t="shared" si="23"/>
        <v>1.6059794959850513</v>
      </c>
    </row>
    <row r="424" spans="1:13" x14ac:dyDescent="0.25">
      <c r="A424" s="4">
        <v>1</v>
      </c>
      <c r="B424" s="4">
        <v>421</v>
      </c>
      <c r="C424" s="4">
        <v>20325</v>
      </c>
      <c r="D424" s="4">
        <v>2.6459999999999999</v>
      </c>
      <c r="E424" s="5">
        <v>21.05</v>
      </c>
      <c r="F424" s="5">
        <v>0.105</v>
      </c>
      <c r="H424" s="2">
        <f t="shared" si="25"/>
        <v>2.6463309933841724E-2</v>
      </c>
      <c r="I424" s="2">
        <f t="shared" si="24"/>
        <v>2.6463309933841725</v>
      </c>
      <c r="J424" s="2">
        <f t="shared" si="26"/>
        <v>275.2293577981651</v>
      </c>
      <c r="L424" s="2">
        <f t="shared" ref="L424:L487" si="27">J424-$J$230</f>
        <v>245.66186107470509</v>
      </c>
      <c r="M424" s="2">
        <f t="shared" ref="M424:M487" si="28">I424-$I$230</f>
        <v>1.6160799959598</v>
      </c>
    </row>
    <row r="425" spans="1:13" x14ac:dyDescent="0.25">
      <c r="A425" s="4">
        <v>1</v>
      </c>
      <c r="B425" s="4">
        <v>422</v>
      </c>
      <c r="C425" s="4">
        <v>20327</v>
      </c>
      <c r="D425" s="4">
        <v>2.6560000000000001</v>
      </c>
      <c r="E425" s="5">
        <v>21.1</v>
      </c>
      <c r="F425" s="5">
        <v>0.105</v>
      </c>
      <c r="H425" s="2">
        <f t="shared" si="25"/>
        <v>2.6564314933589211E-2</v>
      </c>
      <c r="I425" s="2">
        <f t="shared" si="24"/>
        <v>2.6564314933589213</v>
      </c>
      <c r="J425" s="2">
        <f t="shared" si="26"/>
        <v>275.2293577981651</v>
      </c>
      <c r="L425" s="2">
        <f t="shared" si="27"/>
        <v>245.66186107470509</v>
      </c>
      <c r="M425" s="2">
        <f t="shared" si="28"/>
        <v>1.6261804959345487</v>
      </c>
    </row>
    <row r="426" spans="1:13" x14ac:dyDescent="0.25">
      <c r="A426" s="4">
        <v>1</v>
      </c>
      <c r="B426" s="4">
        <v>423</v>
      </c>
      <c r="C426" s="4">
        <v>20328</v>
      </c>
      <c r="D426" s="4">
        <v>2.661</v>
      </c>
      <c r="E426" s="5">
        <v>21.15</v>
      </c>
      <c r="F426" s="5">
        <v>0.105</v>
      </c>
      <c r="H426" s="2">
        <f t="shared" si="25"/>
        <v>2.6614817433462955E-2</v>
      </c>
      <c r="I426" s="2">
        <f t="shared" si="24"/>
        <v>2.6614817433462954</v>
      </c>
      <c r="J426" s="2">
        <f t="shared" si="26"/>
        <v>275.2293577981651</v>
      </c>
      <c r="L426" s="2">
        <f t="shared" si="27"/>
        <v>245.66186107470509</v>
      </c>
      <c r="M426" s="2">
        <f t="shared" si="28"/>
        <v>1.6312307459219229</v>
      </c>
    </row>
    <row r="427" spans="1:13" x14ac:dyDescent="0.25">
      <c r="A427" s="4">
        <v>1</v>
      </c>
      <c r="B427" s="4">
        <v>424</v>
      </c>
      <c r="C427" s="4">
        <v>20330</v>
      </c>
      <c r="D427" s="4">
        <v>2.6720000000000002</v>
      </c>
      <c r="E427" s="5">
        <v>21.2</v>
      </c>
      <c r="F427" s="5">
        <v>0.1055</v>
      </c>
      <c r="H427" s="2">
        <f t="shared" si="25"/>
        <v>2.6715822433210443E-2</v>
      </c>
      <c r="I427" s="2">
        <f t="shared" si="24"/>
        <v>2.6715822433210445</v>
      </c>
      <c r="J427" s="2">
        <f t="shared" si="26"/>
        <v>276.5399737876802</v>
      </c>
      <c r="L427" s="2">
        <f t="shared" si="27"/>
        <v>246.97247706422019</v>
      </c>
      <c r="M427" s="2">
        <f t="shared" si="28"/>
        <v>1.641331245896672</v>
      </c>
    </row>
    <row r="428" spans="1:13" x14ac:dyDescent="0.25">
      <c r="A428" s="4">
        <v>1</v>
      </c>
      <c r="B428" s="4">
        <v>425</v>
      </c>
      <c r="C428" s="4">
        <v>20332</v>
      </c>
      <c r="D428" s="4">
        <v>2.6819999999999999</v>
      </c>
      <c r="E428" s="5">
        <v>21.25</v>
      </c>
      <c r="F428" s="5">
        <v>0.106</v>
      </c>
      <c r="H428" s="2">
        <f t="shared" si="25"/>
        <v>2.6816827432957931E-2</v>
      </c>
      <c r="I428" s="2">
        <f t="shared" si="24"/>
        <v>2.6816827432957933</v>
      </c>
      <c r="J428" s="2">
        <f t="shared" si="26"/>
        <v>277.8505897771953</v>
      </c>
      <c r="L428" s="2">
        <f t="shared" si="27"/>
        <v>248.28309305373529</v>
      </c>
      <c r="M428" s="2">
        <f t="shared" si="28"/>
        <v>1.6514317458714207</v>
      </c>
    </row>
    <row r="429" spans="1:13" x14ac:dyDescent="0.25">
      <c r="A429" s="4">
        <v>1</v>
      </c>
      <c r="B429" s="4">
        <v>426</v>
      </c>
      <c r="C429" s="4">
        <v>20333</v>
      </c>
      <c r="D429" s="4">
        <v>2.6869999999999998</v>
      </c>
      <c r="E429" s="5">
        <v>21.3</v>
      </c>
      <c r="F429" s="5">
        <v>0.106</v>
      </c>
      <c r="H429" s="2">
        <f t="shared" si="25"/>
        <v>2.6867329932831675E-2</v>
      </c>
      <c r="I429" s="2">
        <f t="shared" si="24"/>
        <v>2.6867329932831674</v>
      </c>
      <c r="J429" s="2">
        <f t="shared" si="26"/>
        <v>277.8505897771953</v>
      </c>
      <c r="L429" s="2">
        <f t="shared" si="27"/>
        <v>248.28309305373529</v>
      </c>
      <c r="M429" s="2">
        <f t="shared" si="28"/>
        <v>1.6564819958587949</v>
      </c>
    </row>
    <row r="430" spans="1:13" x14ac:dyDescent="0.25">
      <c r="A430" s="4">
        <v>1</v>
      </c>
      <c r="B430" s="4">
        <v>427</v>
      </c>
      <c r="C430" s="4">
        <v>20334</v>
      </c>
      <c r="D430" s="4">
        <v>2.6920000000000002</v>
      </c>
      <c r="E430" s="5">
        <v>21.35</v>
      </c>
      <c r="F430" s="5">
        <v>0.1055</v>
      </c>
      <c r="H430" s="2">
        <f t="shared" si="25"/>
        <v>2.6917832432705419E-2</v>
      </c>
      <c r="I430" s="2">
        <f t="shared" si="24"/>
        <v>2.691783243270542</v>
      </c>
      <c r="J430" s="2">
        <f t="shared" si="26"/>
        <v>276.5399737876802</v>
      </c>
      <c r="L430" s="2">
        <f t="shared" si="27"/>
        <v>246.97247706422019</v>
      </c>
      <c r="M430" s="2">
        <f t="shared" si="28"/>
        <v>1.6615322458461694</v>
      </c>
    </row>
    <row r="431" spans="1:13" x14ac:dyDescent="0.25">
      <c r="A431" s="4">
        <v>1</v>
      </c>
      <c r="B431" s="4">
        <v>428</v>
      </c>
      <c r="C431" s="4">
        <v>20337</v>
      </c>
      <c r="D431" s="4">
        <v>2.7069999999999999</v>
      </c>
      <c r="E431" s="5">
        <v>21.4</v>
      </c>
      <c r="F431" s="5">
        <v>0.106</v>
      </c>
      <c r="H431" s="2">
        <f t="shared" si="25"/>
        <v>2.7069339932326651E-2</v>
      </c>
      <c r="I431" s="2">
        <f t="shared" si="24"/>
        <v>2.7069339932326653</v>
      </c>
      <c r="J431" s="2">
        <f t="shared" si="26"/>
        <v>277.8505897771953</v>
      </c>
      <c r="L431" s="2">
        <f t="shared" si="27"/>
        <v>248.28309305373529</v>
      </c>
      <c r="M431" s="2">
        <f t="shared" si="28"/>
        <v>1.6766829958082927</v>
      </c>
    </row>
    <row r="432" spans="1:13" x14ac:dyDescent="0.25">
      <c r="A432" s="4">
        <v>1</v>
      </c>
      <c r="B432" s="4">
        <v>429</v>
      </c>
      <c r="C432" s="4">
        <v>20339</v>
      </c>
      <c r="D432" s="4">
        <v>2.7170000000000001</v>
      </c>
      <c r="E432" s="5">
        <v>21.45</v>
      </c>
      <c r="F432" s="5">
        <v>0.10639999999999999</v>
      </c>
      <c r="H432" s="2">
        <f t="shared" si="25"/>
        <v>2.7170344932074139E-2</v>
      </c>
      <c r="I432" s="2">
        <f t="shared" si="24"/>
        <v>2.717034493207414</v>
      </c>
      <c r="J432" s="2">
        <f t="shared" si="26"/>
        <v>278.89908256880727</v>
      </c>
      <c r="L432" s="2">
        <f t="shared" si="27"/>
        <v>249.33158584534726</v>
      </c>
      <c r="M432" s="2">
        <f t="shared" si="28"/>
        <v>1.6867834957830414</v>
      </c>
    </row>
    <row r="433" spans="1:13" x14ac:dyDescent="0.25">
      <c r="A433" s="4">
        <v>1</v>
      </c>
      <c r="B433" s="4">
        <v>430</v>
      </c>
      <c r="C433" s="4">
        <v>20340</v>
      </c>
      <c r="D433" s="4">
        <v>2.722</v>
      </c>
      <c r="E433" s="5">
        <v>21.5</v>
      </c>
      <c r="F433" s="5">
        <v>0.10639999999999999</v>
      </c>
      <c r="H433" s="2">
        <f t="shared" si="25"/>
        <v>2.7220847431947883E-2</v>
      </c>
      <c r="I433" s="2">
        <f t="shared" si="24"/>
        <v>2.7220847431947881</v>
      </c>
      <c r="J433" s="2">
        <f t="shared" si="26"/>
        <v>278.89908256880727</v>
      </c>
      <c r="L433" s="2">
        <f t="shared" si="27"/>
        <v>249.33158584534726</v>
      </c>
      <c r="M433" s="2">
        <f t="shared" si="28"/>
        <v>1.6918337457704156</v>
      </c>
    </row>
    <row r="434" spans="1:13" x14ac:dyDescent="0.25">
      <c r="A434" s="4">
        <v>1</v>
      </c>
      <c r="B434" s="4">
        <v>431</v>
      </c>
      <c r="C434" s="4">
        <v>20342</v>
      </c>
      <c r="D434" s="4">
        <v>2.7320000000000002</v>
      </c>
      <c r="E434" s="5">
        <v>21.55</v>
      </c>
      <c r="F434" s="5">
        <v>0.10639999999999999</v>
      </c>
      <c r="H434" s="2">
        <f t="shared" si="25"/>
        <v>2.7321852431695368E-2</v>
      </c>
      <c r="I434" s="2">
        <f t="shared" si="24"/>
        <v>2.7321852431695368</v>
      </c>
      <c r="J434" s="2">
        <f t="shared" si="26"/>
        <v>278.89908256880727</v>
      </c>
      <c r="L434" s="2">
        <f t="shared" si="27"/>
        <v>249.33158584534726</v>
      </c>
      <c r="M434" s="2">
        <f t="shared" si="28"/>
        <v>1.7019342457451643</v>
      </c>
    </row>
    <row r="435" spans="1:13" x14ac:dyDescent="0.25">
      <c r="A435" s="4">
        <v>1</v>
      </c>
      <c r="B435" s="4">
        <v>432</v>
      </c>
      <c r="C435" s="4">
        <v>20343</v>
      </c>
      <c r="D435" s="4">
        <v>2.7370000000000001</v>
      </c>
      <c r="E435" s="5">
        <v>21.6</v>
      </c>
      <c r="F435" s="5">
        <v>0.1074</v>
      </c>
      <c r="H435" s="2">
        <f t="shared" si="25"/>
        <v>2.7372354931569112E-2</v>
      </c>
      <c r="I435" s="2">
        <f t="shared" si="24"/>
        <v>2.7372354931569109</v>
      </c>
      <c r="J435" s="2">
        <f t="shared" si="26"/>
        <v>281.52031454783747</v>
      </c>
      <c r="L435" s="2">
        <f t="shared" si="27"/>
        <v>251.95281782437746</v>
      </c>
      <c r="M435" s="2">
        <f t="shared" si="28"/>
        <v>1.7069844957325384</v>
      </c>
    </row>
    <row r="436" spans="1:13" x14ac:dyDescent="0.25">
      <c r="A436" s="4">
        <v>1</v>
      </c>
      <c r="B436" s="4">
        <v>433</v>
      </c>
      <c r="C436" s="4">
        <v>20345</v>
      </c>
      <c r="D436" s="4">
        <v>2.7469999999999999</v>
      </c>
      <c r="E436" s="5">
        <v>21.65</v>
      </c>
      <c r="F436" s="5">
        <v>0.1069</v>
      </c>
      <c r="H436" s="2">
        <f t="shared" si="25"/>
        <v>2.74733599313166E-2</v>
      </c>
      <c r="I436" s="2">
        <f t="shared" si="24"/>
        <v>2.7473359931316601</v>
      </c>
      <c r="J436" s="2">
        <f t="shared" si="26"/>
        <v>280.20969855832243</v>
      </c>
      <c r="L436" s="2">
        <f t="shared" si="27"/>
        <v>250.64220183486242</v>
      </c>
      <c r="M436" s="2">
        <f t="shared" si="28"/>
        <v>1.7170849957072876</v>
      </c>
    </row>
    <row r="437" spans="1:13" x14ac:dyDescent="0.25">
      <c r="A437" s="4">
        <v>1</v>
      </c>
      <c r="B437" s="4">
        <v>434</v>
      </c>
      <c r="C437" s="4">
        <v>20345</v>
      </c>
      <c r="D437" s="4">
        <v>2.7469999999999999</v>
      </c>
      <c r="E437" s="5">
        <v>21.7</v>
      </c>
      <c r="F437" s="5">
        <v>0.10639999999999999</v>
      </c>
      <c r="H437" s="2">
        <f t="shared" si="25"/>
        <v>2.74733599313166E-2</v>
      </c>
      <c r="I437" s="2">
        <f t="shared" si="24"/>
        <v>2.7473359931316601</v>
      </c>
      <c r="J437" s="2">
        <f t="shared" si="26"/>
        <v>278.89908256880727</v>
      </c>
      <c r="L437" s="2">
        <f t="shared" si="27"/>
        <v>249.33158584534726</v>
      </c>
      <c r="M437" s="2">
        <f t="shared" si="28"/>
        <v>1.7170849957072876</v>
      </c>
    </row>
    <row r="438" spans="1:13" x14ac:dyDescent="0.25">
      <c r="A438" s="4">
        <v>1</v>
      </c>
      <c r="B438" s="4">
        <v>435</v>
      </c>
      <c r="C438" s="4">
        <v>20347</v>
      </c>
      <c r="D438" s="4">
        <v>2.7570000000000001</v>
      </c>
      <c r="E438" s="5">
        <v>21.75</v>
      </c>
      <c r="F438" s="5">
        <v>0.10639999999999999</v>
      </c>
      <c r="H438" s="2">
        <f t="shared" si="25"/>
        <v>2.7574364931064087E-2</v>
      </c>
      <c r="I438" s="2">
        <f t="shared" si="24"/>
        <v>2.7574364931064088</v>
      </c>
      <c r="J438" s="2">
        <f t="shared" si="26"/>
        <v>278.89908256880727</v>
      </c>
      <c r="L438" s="2">
        <f t="shared" si="27"/>
        <v>249.33158584534726</v>
      </c>
      <c r="M438" s="2">
        <f t="shared" si="28"/>
        <v>1.7271854956820363</v>
      </c>
    </row>
    <row r="439" spans="1:13" x14ac:dyDescent="0.25">
      <c r="A439" s="4">
        <v>1</v>
      </c>
      <c r="B439" s="4">
        <v>436</v>
      </c>
      <c r="C439" s="4">
        <v>20350</v>
      </c>
      <c r="D439" s="4">
        <v>2.7730000000000001</v>
      </c>
      <c r="E439" s="5">
        <v>21.8</v>
      </c>
      <c r="F439" s="5">
        <v>0.1074</v>
      </c>
      <c r="H439" s="2">
        <f t="shared" si="25"/>
        <v>2.7725872430685319E-2</v>
      </c>
      <c r="I439" s="2">
        <f t="shared" si="24"/>
        <v>2.7725872430685321</v>
      </c>
      <c r="J439" s="2">
        <f t="shared" si="26"/>
        <v>281.52031454783747</v>
      </c>
      <c r="L439" s="2">
        <f t="shared" si="27"/>
        <v>251.95281782437746</v>
      </c>
      <c r="M439" s="2">
        <f t="shared" si="28"/>
        <v>1.7423362456441596</v>
      </c>
    </row>
    <row r="440" spans="1:13" x14ac:dyDescent="0.25">
      <c r="A440" s="4">
        <v>1</v>
      </c>
      <c r="B440" s="4">
        <v>437</v>
      </c>
      <c r="C440" s="4">
        <v>20352</v>
      </c>
      <c r="D440" s="4">
        <v>2.7829999999999999</v>
      </c>
      <c r="E440" s="5">
        <v>21.85</v>
      </c>
      <c r="F440" s="5">
        <v>0.1089</v>
      </c>
      <c r="H440" s="2">
        <f t="shared" si="25"/>
        <v>2.7826877430432807E-2</v>
      </c>
      <c r="I440" s="2">
        <f t="shared" si="24"/>
        <v>2.7826877430432808</v>
      </c>
      <c r="J440" s="2">
        <f t="shared" si="26"/>
        <v>285.45216251638266</v>
      </c>
      <c r="L440" s="2">
        <f t="shared" si="27"/>
        <v>255.88466579292265</v>
      </c>
      <c r="M440" s="2">
        <f t="shared" si="28"/>
        <v>1.7524367456189083</v>
      </c>
    </row>
    <row r="441" spans="1:13" x14ac:dyDescent="0.25">
      <c r="A441" s="4">
        <v>1</v>
      </c>
      <c r="B441" s="4">
        <v>438</v>
      </c>
      <c r="C441" s="4">
        <v>20353</v>
      </c>
      <c r="D441" s="4">
        <v>2.7879999999999998</v>
      </c>
      <c r="E441" s="5">
        <v>21.9</v>
      </c>
      <c r="F441" s="5">
        <v>0.1084</v>
      </c>
      <c r="H441" s="2">
        <f t="shared" si="25"/>
        <v>2.7877379930306551E-2</v>
      </c>
      <c r="I441" s="2">
        <f t="shared" si="24"/>
        <v>2.7877379930306549</v>
      </c>
      <c r="J441" s="2">
        <f t="shared" si="26"/>
        <v>284.14154652686761</v>
      </c>
      <c r="L441" s="2">
        <f t="shared" si="27"/>
        <v>254.5740498034076</v>
      </c>
      <c r="M441" s="2">
        <f t="shared" si="28"/>
        <v>1.7574869956062824</v>
      </c>
    </row>
    <row r="442" spans="1:13" x14ac:dyDescent="0.25">
      <c r="A442" s="4">
        <v>1</v>
      </c>
      <c r="B442" s="4">
        <v>439</v>
      </c>
      <c r="C442" s="4">
        <v>20353</v>
      </c>
      <c r="D442" s="4">
        <v>2.7879999999999998</v>
      </c>
      <c r="E442" s="5">
        <v>21.95</v>
      </c>
      <c r="F442" s="5">
        <v>0.1074</v>
      </c>
      <c r="H442" s="2">
        <f t="shared" si="25"/>
        <v>2.7877379930306551E-2</v>
      </c>
      <c r="I442" s="2">
        <f t="shared" si="24"/>
        <v>2.7877379930306549</v>
      </c>
      <c r="J442" s="2">
        <f t="shared" si="26"/>
        <v>281.52031454783747</v>
      </c>
      <c r="L442" s="2">
        <f t="shared" si="27"/>
        <v>251.95281782437746</v>
      </c>
      <c r="M442" s="2">
        <f t="shared" si="28"/>
        <v>1.7574869956062824</v>
      </c>
    </row>
    <row r="443" spans="1:13" x14ac:dyDescent="0.25">
      <c r="A443" s="4">
        <v>1</v>
      </c>
      <c r="B443" s="4">
        <v>440</v>
      </c>
      <c r="C443" s="4">
        <v>20356</v>
      </c>
      <c r="D443" s="4">
        <v>2.8029999999999999</v>
      </c>
      <c r="E443" s="5">
        <v>22</v>
      </c>
      <c r="F443" s="5">
        <v>0.1084</v>
      </c>
      <c r="H443" s="2">
        <f t="shared" si="25"/>
        <v>2.802888742992778E-2</v>
      </c>
      <c r="I443" s="2">
        <f t="shared" si="24"/>
        <v>2.8028887429927778</v>
      </c>
      <c r="J443" s="2">
        <f t="shared" si="26"/>
        <v>284.14154652686761</v>
      </c>
      <c r="L443" s="2">
        <f t="shared" si="27"/>
        <v>254.5740498034076</v>
      </c>
      <c r="M443" s="2">
        <f t="shared" si="28"/>
        <v>1.7726377455684053</v>
      </c>
    </row>
    <row r="444" spans="1:13" x14ac:dyDescent="0.25">
      <c r="A444" s="4">
        <v>1</v>
      </c>
      <c r="B444" s="4">
        <v>441</v>
      </c>
      <c r="C444" s="4">
        <v>20359</v>
      </c>
      <c r="D444" s="4">
        <v>2.8180000000000001</v>
      </c>
      <c r="E444" s="5">
        <v>22.05</v>
      </c>
      <c r="F444" s="5">
        <v>0.1094</v>
      </c>
      <c r="H444" s="2">
        <f t="shared" si="25"/>
        <v>2.8180394929549012E-2</v>
      </c>
      <c r="I444" s="2">
        <f t="shared" si="24"/>
        <v>2.8180394929549011</v>
      </c>
      <c r="J444" s="2">
        <f t="shared" si="26"/>
        <v>286.76277850589776</v>
      </c>
      <c r="L444" s="2">
        <f t="shared" si="27"/>
        <v>257.19528178243775</v>
      </c>
      <c r="M444" s="2">
        <f t="shared" si="28"/>
        <v>1.7877884955305285</v>
      </c>
    </row>
    <row r="445" spans="1:13" x14ac:dyDescent="0.25">
      <c r="A445" s="4">
        <v>1</v>
      </c>
      <c r="B445" s="4">
        <v>442</v>
      </c>
      <c r="C445" s="4">
        <v>20359</v>
      </c>
      <c r="D445" s="4">
        <v>2.8180000000000001</v>
      </c>
      <c r="E445" s="5">
        <v>22.1</v>
      </c>
      <c r="F445" s="5">
        <v>0.1089</v>
      </c>
      <c r="H445" s="2">
        <f t="shared" si="25"/>
        <v>2.8180394929549012E-2</v>
      </c>
      <c r="I445" s="2">
        <f t="shared" si="24"/>
        <v>2.8180394929549011</v>
      </c>
      <c r="J445" s="2">
        <f t="shared" si="26"/>
        <v>285.45216251638266</v>
      </c>
      <c r="L445" s="2">
        <f t="shared" si="27"/>
        <v>255.88466579292265</v>
      </c>
      <c r="M445" s="2">
        <f t="shared" si="28"/>
        <v>1.7877884955305285</v>
      </c>
    </row>
    <row r="446" spans="1:13" x14ac:dyDescent="0.25">
      <c r="A446" s="4">
        <v>1</v>
      </c>
      <c r="B446" s="4">
        <v>443</v>
      </c>
      <c r="C446" s="4">
        <v>20361</v>
      </c>
      <c r="D446" s="4">
        <v>2.8279999999999998</v>
      </c>
      <c r="E446" s="5">
        <v>22.15</v>
      </c>
      <c r="F446" s="5">
        <v>0.1089</v>
      </c>
      <c r="H446" s="2">
        <f t="shared" si="25"/>
        <v>2.82813999292965E-2</v>
      </c>
      <c r="I446" s="2">
        <f t="shared" si="24"/>
        <v>2.8281399929296498</v>
      </c>
      <c r="J446" s="2">
        <f t="shared" si="26"/>
        <v>285.45216251638266</v>
      </c>
      <c r="L446" s="2">
        <f t="shared" si="27"/>
        <v>255.88466579292265</v>
      </c>
      <c r="M446" s="2">
        <f t="shared" si="28"/>
        <v>1.7978889955052773</v>
      </c>
    </row>
    <row r="447" spans="1:13" x14ac:dyDescent="0.25">
      <c r="A447" s="4">
        <v>1</v>
      </c>
      <c r="B447" s="4">
        <v>444</v>
      </c>
      <c r="C447" s="4">
        <v>20362</v>
      </c>
      <c r="D447" s="4">
        <v>2.8330000000000002</v>
      </c>
      <c r="E447" s="5">
        <v>22.2</v>
      </c>
      <c r="F447" s="5">
        <v>0.1089</v>
      </c>
      <c r="H447" s="2">
        <f t="shared" si="25"/>
        <v>2.8331902429170244E-2</v>
      </c>
      <c r="I447" s="2">
        <f t="shared" si="24"/>
        <v>2.8331902429170244</v>
      </c>
      <c r="J447" s="2">
        <f t="shared" si="26"/>
        <v>285.45216251638266</v>
      </c>
      <c r="L447" s="2">
        <f t="shared" si="27"/>
        <v>255.88466579292265</v>
      </c>
      <c r="M447" s="2">
        <f t="shared" si="28"/>
        <v>1.8029392454926518</v>
      </c>
    </row>
    <row r="448" spans="1:13" x14ac:dyDescent="0.25">
      <c r="A448" s="4">
        <v>1</v>
      </c>
      <c r="B448" s="4">
        <v>445</v>
      </c>
      <c r="C448" s="4">
        <v>20365</v>
      </c>
      <c r="D448" s="4">
        <v>2.8479999999999999</v>
      </c>
      <c r="E448" s="5">
        <v>22.25</v>
      </c>
      <c r="F448" s="5">
        <v>0.1094</v>
      </c>
      <c r="H448" s="2">
        <f t="shared" si="25"/>
        <v>2.8483409928791475E-2</v>
      </c>
      <c r="I448" s="2">
        <f t="shared" si="24"/>
        <v>2.8483409928791477</v>
      </c>
      <c r="J448" s="2">
        <f t="shared" si="26"/>
        <v>286.76277850589776</v>
      </c>
      <c r="L448" s="2">
        <f t="shared" si="27"/>
        <v>257.19528178243775</v>
      </c>
      <c r="M448" s="2">
        <f t="shared" si="28"/>
        <v>1.8180899954547751</v>
      </c>
    </row>
    <row r="449" spans="1:13" x14ac:dyDescent="0.25">
      <c r="A449" s="4">
        <v>1</v>
      </c>
      <c r="B449" s="4">
        <v>446</v>
      </c>
      <c r="C449" s="4">
        <v>20367</v>
      </c>
      <c r="D449" s="4">
        <v>2.8580000000000001</v>
      </c>
      <c r="E449" s="5">
        <v>22.3</v>
      </c>
      <c r="F449" s="5">
        <v>0.1099</v>
      </c>
      <c r="H449" s="2">
        <f t="shared" si="25"/>
        <v>2.8584414928538963E-2</v>
      </c>
      <c r="I449" s="2">
        <f t="shared" si="24"/>
        <v>2.8584414928538964</v>
      </c>
      <c r="J449" s="2">
        <f t="shared" si="26"/>
        <v>288.07339449541286</v>
      </c>
      <c r="L449" s="2">
        <f t="shared" si="27"/>
        <v>258.50589777195285</v>
      </c>
      <c r="M449" s="2">
        <f t="shared" si="28"/>
        <v>1.8281904954295238</v>
      </c>
    </row>
    <row r="450" spans="1:13" x14ac:dyDescent="0.25">
      <c r="A450" s="4">
        <v>1</v>
      </c>
      <c r="B450" s="4">
        <v>447</v>
      </c>
      <c r="C450" s="4">
        <v>20368</v>
      </c>
      <c r="D450" s="4">
        <v>2.863</v>
      </c>
      <c r="E450" s="5">
        <v>22.35</v>
      </c>
      <c r="F450" s="5">
        <v>0.1094</v>
      </c>
      <c r="H450" s="2">
        <f t="shared" si="25"/>
        <v>2.8634917428412707E-2</v>
      </c>
      <c r="I450" s="2">
        <f t="shared" si="24"/>
        <v>2.8634917428412709</v>
      </c>
      <c r="J450" s="2">
        <f t="shared" si="26"/>
        <v>286.76277850589776</v>
      </c>
      <c r="L450" s="2">
        <f t="shared" si="27"/>
        <v>257.19528178243775</v>
      </c>
      <c r="M450" s="2">
        <f t="shared" si="28"/>
        <v>1.8332407454168984</v>
      </c>
    </row>
    <row r="451" spans="1:13" x14ac:dyDescent="0.25">
      <c r="A451" s="4">
        <v>1</v>
      </c>
      <c r="B451" s="4">
        <v>448</v>
      </c>
      <c r="C451" s="4">
        <v>20369</v>
      </c>
      <c r="D451" s="4">
        <v>2.8690000000000002</v>
      </c>
      <c r="E451" s="5">
        <v>22.4</v>
      </c>
      <c r="F451" s="5">
        <v>0.1094</v>
      </c>
      <c r="H451" s="2">
        <f t="shared" si="25"/>
        <v>2.8685419928286451E-2</v>
      </c>
      <c r="I451" s="2">
        <f t="shared" ref="I451:I514" si="29">H451*100</f>
        <v>2.8685419928286451</v>
      </c>
      <c r="J451" s="2">
        <f t="shared" si="26"/>
        <v>286.76277850589776</v>
      </c>
      <c r="L451" s="2">
        <f t="shared" si="27"/>
        <v>257.19528178243775</v>
      </c>
      <c r="M451" s="2">
        <f t="shared" si="28"/>
        <v>1.8382909954042725</v>
      </c>
    </row>
    <row r="452" spans="1:13" x14ac:dyDescent="0.25">
      <c r="A452" s="4">
        <v>1</v>
      </c>
      <c r="B452" s="4">
        <v>449</v>
      </c>
      <c r="C452" s="4">
        <v>20372</v>
      </c>
      <c r="D452" s="4">
        <v>2.8839999999999999</v>
      </c>
      <c r="E452" s="5">
        <v>22.45</v>
      </c>
      <c r="F452" s="5">
        <v>0.1109</v>
      </c>
      <c r="H452" s="2">
        <f t="shared" ref="H452:H515" si="30">(C452-19801)/19801</f>
        <v>2.883692742790768E-2</v>
      </c>
      <c r="I452" s="2">
        <f t="shared" si="29"/>
        <v>2.8836927427907679</v>
      </c>
      <c r="J452" s="2">
        <f t="shared" ref="J452:J515" si="31">F452/381.5*1000000</f>
        <v>290.694626474443</v>
      </c>
      <c r="L452" s="2">
        <f t="shared" si="27"/>
        <v>261.12712975098299</v>
      </c>
      <c r="M452" s="2">
        <f t="shared" si="28"/>
        <v>1.8534417453663954</v>
      </c>
    </row>
    <row r="453" spans="1:13" x14ac:dyDescent="0.25">
      <c r="A453" s="4">
        <v>1</v>
      </c>
      <c r="B453" s="4">
        <v>450</v>
      </c>
      <c r="C453" s="4">
        <v>20373</v>
      </c>
      <c r="D453" s="4">
        <v>2.8889999999999998</v>
      </c>
      <c r="E453" s="5">
        <v>22.5</v>
      </c>
      <c r="F453" s="5">
        <v>0.1114</v>
      </c>
      <c r="H453" s="2">
        <f t="shared" si="30"/>
        <v>2.8887429927781424E-2</v>
      </c>
      <c r="I453" s="2">
        <f t="shared" si="29"/>
        <v>2.8887429927781425</v>
      </c>
      <c r="J453" s="2">
        <f t="shared" si="31"/>
        <v>292.00524246395804</v>
      </c>
      <c r="L453" s="2">
        <f t="shared" si="27"/>
        <v>262.43774574049803</v>
      </c>
      <c r="M453" s="2">
        <f t="shared" si="28"/>
        <v>1.85849199535377</v>
      </c>
    </row>
    <row r="454" spans="1:13" x14ac:dyDescent="0.25">
      <c r="A454" s="4">
        <v>1</v>
      </c>
      <c r="B454" s="4">
        <v>451</v>
      </c>
      <c r="C454" s="4">
        <v>20375</v>
      </c>
      <c r="D454" s="4">
        <v>2.899</v>
      </c>
      <c r="E454" s="5">
        <v>22.55</v>
      </c>
      <c r="F454" s="5">
        <v>0.1114</v>
      </c>
      <c r="H454" s="2">
        <f t="shared" si="30"/>
        <v>2.8988434927528912E-2</v>
      </c>
      <c r="I454" s="2">
        <f t="shared" si="29"/>
        <v>2.8988434927528912</v>
      </c>
      <c r="J454" s="2">
        <f t="shared" si="31"/>
        <v>292.00524246395804</v>
      </c>
      <c r="L454" s="2">
        <f t="shared" si="27"/>
        <v>262.43774574049803</v>
      </c>
      <c r="M454" s="2">
        <f t="shared" si="28"/>
        <v>1.8685924953285187</v>
      </c>
    </row>
    <row r="455" spans="1:13" x14ac:dyDescent="0.25">
      <c r="A455" s="4">
        <v>1</v>
      </c>
      <c r="B455" s="4">
        <v>452</v>
      </c>
      <c r="C455" s="4">
        <v>20377</v>
      </c>
      <c r="D455" s="4">
        <v>2.9089999999999998</v>
      </c>
      <c r="E455" s="5">
        <v>22.6</v>
      </c>
      <c r="F455" s="5">
        <v>0.1099</v>
      </c>
      <c r="H455" s="2">
        <f t="shared" si="30"/>
        <v>2.90894399272764E-2</v>
      </c>
      <c r="I455" s="2">
        <f t="shared" si="29"/>
        <v>2.9089439927276399</v>
      </c>
      <c r="J455" s="2">
        <f t="shared" si="31"/>
        <v>288.07339449541286</v>
      </c>
      <c r="L455" s="2">
        <f t="shared" si="27"/>
        <v>258.50589777195285</v>
      </c>
      <c r="M455" s="2">
        <f t="shared" si="28"/>
        <v>1.8786929953032674</v>
      </c>
    </row>
    <row r="456" spans="1:13" x14ac:dyDescent="0.25">
      <c r="A456" s="4">
        <v>1</v>
      </c>
      <c r="B456" s="4">
        <v>453</v>
      </c>
      <c r="C456" s="4">
        <v>20378</v>
      </c>
      <c r="D456" s="4">
        <v>2.9140000000000001</v>
      </c>
      <c r="E456" s="5">
        <v>22.65</v>
      </c>
      <c r="F456" s="5">
        <v>0.1114</v>
      </c>
      <c r="H456" s="2">
        <f t="shared" si="30"/>
        <v>2.9139942427150144E-2</v>
      </c>
      <c r="I456" s="2">
        <f t="shared" si="29"/>
        <v>2.9139942427150145</v>
      </c>
      <c r="J456" s="2">
        <f t="shared" si="31"/>
        <v>292.00524246395804</v>
      </c>
      <c r="L456" s="2">
        <f t="shared" si="27"/>
        <v>262.43774574049803</v>
      </c>
      <c r="M456" s="2">
        <f t="shared" si="28"/>
        <v>1.883743245290642</v>
      </c>
    </row>
    <row r="457" spans="1:13" x14ac:dyDescent="0.25">
      <c r="A457" s="4">
        <v>1</v>
      </c>
      <c r="B457" s="4">
        <v>454</v>
      </c>
      <c r="C457" s="4">
        <v>20379</v>
      </c>
      <c r="D457" s="4">
        <v>2.919</v>
      </c>
      <c r="E457" s="5">
        <v>22.7</v>
      </c>
      <c r="F457" s="5">
        <v>0.1109</v>
      </c>
      <c r="H457" s="2">
        <f t="shared" si="30"/>
        <v>2.9190444927023888E-2</v>
      </c>
      <c r="I457" s="2">
        <f t="shared" si="29"/>
        <v>2.9190444927023886</v>
      </c>
      <c r="J457" s="2">
        <f t="shared" si="31"/>
        <v>290.694626474443</v>
      </c>
      <c r="L457" s="2">
        <f t="shared" si="27"/>
        <v>261.12712975098299</v>
      </c>
      <c r="M457" s="2">
        <f t="shared" si="28"/>
        <v>1.8887934952780161</v>
      </c>
    </row>
    <row r="458" spans="1:13" x14ac:dyDescent="0.25">
      <c r="A458" s="4">
        <v>1</v>
      </c>
      <c r="B458" s="4">
        <v>455</v>
      </c>
      <c r="C458" s="4">
        <v>20381</v>
      </c>
      <c r="D458" s="4">
        <v>2.9289999999999998</v>
      </c>
      <c r="E458" s="5">
        <v>22.75</v>
      </c>
      <c r="F458" s="5">
        <v>0.1104</v>
      </c>
      <c r="H458" s="2">
        <f t="shared" si="30"/>
        <v>2.9291449926771376E-2</v>
      </c>
      <c r="I458" s="2">
        <f t="shared" si="29"/>
        <v>2.9291449926771373</v>
      </c>
      <c r="J458" s="2">
        <f t="shared" si="31"/>
        <v>289.38401048492796</v>
      </c>
      <c r="L458" s="2">
        <f t="shared" si="27"/>
        <v>259.81651376146795</v>
      </c>
      <c r="M458" s="2">
        <f t="shared" si="28"/>
        <v>1.8988939952527648</v>
      </c>
    </row>
    <row r="459" spans="1:13" x14ac:dyDescent="0.25">
      <c r="A459" s="4">
        <v>1</v>
      </c>
      <c r="B459" s="4">
        <v>456</v>
      </c>
      <c r="C459" s="4">
        <v>20383</v>
      </c>
      <c r="D459" s="4">
        <v>2.9390000000000001</v>
      </c>
      <c r="E459" s="5">
        <v>22.8</v>
      </c>
      <c r="F459" s="5">
        <v>0.1114</v>
      </c>
      <c r="H459" s="2">
        <f t="shared" si="30"/>
        <v>2.9392454926518864E-2</v>
      </c>
      <c r="I459" s="2">
        <f t="shared" si="29"/>
        <v>2.9392454926518865</v>
      </c>
      <c r="J459" s="2">
        <f t="shared" si="31"/>
        <v>292.00524246395804</v>
      </c>
      <c r="L459" s="2">
        <f t="shared" si="27"/>
        <v>262.43774574049803</v>
      </c>
      <c r="M459" s="2">
        <f t="shared" si="28"/>
        <v>1.908994495227514</v>
      </c>
    </row>
    <row r="460" spans="1:13" x14ac:dyDescent="0.25">
      <c r="A460" s="4">
        <v>1</v>
      </c>
      <c r="B460" s="4">
        <v>457</v>
      </c>
      <c r="C460" s="4">
        <v>20385</v>
      </c>
      <c r="D460" s="4">
        <v>2.9489999999999998</v>
      </c>
      <c r="E460" s="5">
        <v>22.85</v>
      </c>
      <c r="F460" s="5">
        <v>0.1114</v>
      </c>
      <c r="H460" s="2">
        <f t="shared" si="30"/>
        <v>2.9493459926266351E-2</v>
      </c>
      <c r="I460" s="2">
        <f t="shared" si="29"/>
        <v>2.9493459926266352</v>
      </c>
      <c r="J460" s="2">
        <f t="shared" si="31"/>
        <v>292.00524246395804</v>
      </c>
      <c r="L460" s="2">
        <f t="shared" si="27"/>
        <v>262.43774574049803</v>
      </c>
      <c r="M460" s="2">
        <f t="shared" si="28"/>
        <v>1.9190949952022627</v>
      </c>
    </row>
    <row r="461" spans="1:13" x14ac:dyDescent="0.25">
      <c r="A461" s="4">
        <v>1</v>
      </c>
      <c r="B461" s="4">
        <v>458</v>
      </c>
      <c r="C461" s="4">
        <v>20386</v>
      </c>
      <c r="D461" s="4">
        <v>2.9540000000000002</v>
      </c>
      <c r="E461" s="5">
        <v>22.9</v>
      </c>
      <c r="F461" s="5">
        <v>0.1118</v>
      </c>
      <c r="H461" s="2">
        <f t="shared" si="30"/>
        <v>2.9543962426140095E-2</v>
      </c>
      <c r="I461" s="2">
        <f t="shared" si="29"/>
        <v>2.9543962426140093</v>
      </c>
      <c r="J461" s="2">
        <f t="shared" si="31"/>
        <v>293.05373525557013</v>
      </c>
      <c r="L461" s="2">
        <f t="shared" si="27"/>
        <v>263.48623853211012</v>
      </c>
      <c r="M461" s="2">
        <f t="shared" si="28"/>
        <v>1.9241452451896368</v>
      </c>
    </row>
    <row r="462" spans="1:13" x14ac:dyDescent="0.25">
      <c r="A462" s="4">
        <v>1</v>
      </c>
      <c r="B462" s="4">
        <v>459</v>
      </c>
      <c r="C462" s="4">
        <v>20387</v>
      </c>
      <c r="D462" s="4">
        <v>2.9590000000000001</v>
      </c>
      <c r="E462" s="5">
        <v>22.95</v>
      </c>
      <c r="F462" s="5">
        <v>0.1114</v>
      </c>
      <c r="H462" s="2">
        <f t="shared" si="30"/>
        <v>2.9594464926013839E-2</v>
      </c>
      <c r="I462" s="2">
        <f t="shared" si="29"/>
        <v>2.9594464926013839</v>
      </c>
      <c r="J462" s="2">
        <f t="shared" si="31"/>
        <v>292.00524246395804</v>
      </c>
      <c r="L462" s="2">
        <f t="shared" si="27"/>
        <v>262.43774574049803</v>
      </c>
      <c r="M462" s="2">
        <f t="shared" si="28"/>
        <v>1.9291954951770114</v>
      </c>
    </row>
    <row r="463" spans="1:13" x14ac:dyDescent="0.25">
      <c r="A463" s="4">
        <v>1</v>
      </c>
      <c r="B463" s="4">
        <v>460</v>
      </c>
      <c r="C463" s="4">
        <v>20389</v>
      </c>
      <c r="D463" s="4">
        <v>2.97</v>
      </c>
      <c r="E463" s="5">
        <v>23</v>
      </c>
      <c r="F463" s="5">
        <v>0.1118</v>
      </c>
      <c r="H463" s="2">
        <f t="shared" si="30"/>
        <v>2.9695469925761324E-2</v>
      </c>
      <c r="I463" s="2">
        <f t="shared" si="29"/>
        <v>2.9695469925761322</v>
      </c>
      <c r="J463" s="2">
        <f t="shared" si="31"/>
        <v>293.05373525557013</v>
      </c>
      <c r="L463" s="2">
        <f t="shared" si="27"/>
        <v>263.48623853211012</v>
      </c>
      <c r="M463" s="2">
        <f t="shared" si="28"/>
        <v>1.9392959951517597</v>
      </c>
    </row>
    <row r="464" spans="1:13" x14ac:dyDescent="0.25">
      <c r="A464" s="4">
        <v>1</v>
      </c>
      <c r="B464" s="4">
        <v>461</v>
      </c>
      <c r="C464" s="4">
        <v>20391</v>
      </c>
      <c r="D464" s="4">
        <v>2.98</v>
      </c>
      <c r="E464" s="5">
        <v>23.05</v>
      </c>
      <c r="F464" s="5">
        <v>0.1128</v>
      </c>
      <c r="H464" s="2">
        <f t="shared" si="30"/>
        <v>2.9796474925508812E-2</v>
      </c>
      <c r="I464" s="2">
        <f t="shared" si="29"/>
        <v>2.9796474925508813</v>
      </c>
      <c r="J464" s="2">
        <f t="shared" si="31"/>
        <v>295.67496723460027</v>
      </c>
      <c r="L464" s="2">
        <f t="shared" si="27"/>
        <v>266.10747051114026</v>
      </c>
      <c r="M464" s="2">
        <f t="shared" si="28"/>
        <v>1.9493964951265088</v>
      </c>
    </row>
    <row r="465" spans="1:13" x14ac:dyDescent="0.25">
      <c r="A465" s="4">
        <v>1</v>
      </c>
      <c r="B465" s="4">
        <v>462</v>
      </c>
      <c r="C465" s="4">
        <v>20392</v>
      </c>
      <c r="D465" s="4">
        <v>2.9849999999999999</v>
      </c>
      <c r="E465" s="5">
        <v>23.1</v>
      </c>
      <c r="F465" s="5">
        <v>0.1118</v>
      </c>
      <c r="H465" s="2">
        <f t="shared" si="30"/>
        <v>2.9846977425382556E-2</v>
      </c>
      <c r="I465" s="2">
        <f t="shared" si="29"/>
        <v>2.9846977425382555</v>
      </c>
      <c r="J465" s="2">
        <f t="shared" si="31"/>
        <v>293.05373525557013</v>
      </c>
      <c r="L465" s="2">
        <f t="shared" si="27"/>
        <v>263.48623853211012</v>
      </c>
      <c r="M465" s="2">
        <f t="shared" si="28"/>
        <v>1.9544467451138829</v>
      </c>
    </row>
    <row r="466" spans="1:13" x14ac:dyDescent="0.25">
      <c r="A466" s="4">
        <v>1</v>
      </c>
      <c r="B466" s="4">
        <v>463</v>
      </c>
      <c r="C466" s="4">
        <v>20393</v>
      </c>
      <c r="D466" s="4">
        <v>2.99</v>
      </c>
      <c r="E466" s="5">
        <v>23.15</v>
      </c>
      <c r="F466" s="5">
        <v>0.1118</v>
      </c>
      <c r="H466" s="2">
        <f t="shared" si="30"/>
        <v>2.98974799252563E-2</v>
      </c>
      <c r="I466" s="2">
        <f t="shared" si="29"/>
        <v>2.9897479925256301</v>
      </c>
      <c r="J466" s="2">
        <f t="shared" si="31"/>
        <v>293.05373525557013</v>
      </c>
      <c r="L466" s="2">
        <f t="shared" si="27"/>
        <v>263.48623853211012</v>
      </c>
      <c r="M466" s="2">
        <f t="shared" si="28"/>
        <v>1.9594969951012575</v>
      </c>
    </row>
    <row r="467" spans="1:13" x14ac:dyDescent="0.25">
      <c r="A467" s="4">
        <v>1</v>
      </c>
      <c r="B467" s="4">
        <v>464</v>
      </c>
      <c r="C467" s="4">
        <v>20396</v>
      </c>
      <c r="D467" s="4">
        <v>3.0049999999999999</v>
      </c>
      <c r="E467" s="5">
        <v>23.2</v>
      </c>
      <c r="F467" s="5">
        <v>0.1128</v>
      </c>
      <c r="H467" s="2">
        <f t="shared" si="30"/>
        <v>3.0048987424877532E-2</v>
      </c>
      <c r="I467" s="2">
        <f t="shared" si="29"/>
        <v>3.0048987424877533</v>
      </c>
      <c r="J467" s="2">
        <f t="shared" si="31"/>
        <v>295.67496723460027</v>
      </c>
      <c r="L467" s="2">
        <f t="shared" si="27"/>
        <v>266.10747051114026</v>
      </c>
      <c r="M467" s="2">
        <f t="shared" si="28"/>
        <v>1.9746477450633808</v>
      </c>
    </row>
    <row r="468" spans="1:13" x14ac:dyDescent="0.25">
      <c r="A468" s="4">
        <v>1</v>
      </c>
      <c r="B468" s="4">
        <v>465</v>
      </c>
      <c r="C468" s="4">
        <v>20398</v>
      </c>
      <c r="D468" s="4">
        <v>3.0150000000000001</v>
      </c>
      <c r="E468" s="5">
        <v>23.25</v>
      </c>
      <c r="F468" s="5">
        <v>0.1133</v>
      </c>
      <c r="H468" s="2">
        <f t="shared" si="30"/>
        <v>3.014999242462502E-2</v>
      </c>
      <c r="I468" s="2">
        <f t="shared" si="29"/>
        <v>3.0149992424625021</v>
      </c>
      <c r="J468" s="2">
        <f t="shared" si="31"/>
        <v>296.98558322411532</v>
      </c>
      <c r="L468" s="2">
        <f t="shared" si="27"/>
        <v>267.41808650065531</v>
      </c>
      <c r="M468" s="2">
        <f t="shared" si="28"/>
        <v>1.9847482450381295</v>
      </c>
    </row>
    <row r="469" spans="1:13" x14ac:dyDescent="0.25">
      <c r="A469" s="4">
        <v>1</v>
      </c>
      <c r="B469" s="4">
        <v>466</v>
      </c>
      <c r="C469" s="4">
        <v>20399</v>
      </c>
      <c r="D469" s="4">
        <v>3.02</v>
      </c>
      <c r="E469" s="5">
        <v>23.3</v>
      </c>
      <c r="F469" s="5">
        <v>0.1128</v>
      </c>
      <c r="H469" s="2">
        <f t="shared" si="30"/>
        <v>3.0200494924498764E-2</v>
      </c>
      <c r="I469" s="2">
        <f t="shared" si="29"/>
        <v>3.0200494924498762</v>
      </c>
      <c r="J469" s="2">
        <f t="shared" si="31"/>
        <v>295.67496723460027</v>
      </c>
      <c r="L469" s="2">
        <f t="shared" si="27"/>
        <v>266.10747051114026</v>
      </c>
      <c r="M469" s="2">
        <f t="shared" si="28"/>
        <v>1.9897984950255037</v>
      </c>
    </row>
    <row r="470" spans="1:13" x14ac:dyDescent="0.25">
      <c r="A470" s="4">
        <v>1</v>
      </c>
      <c r="B470" s="4">
        <v>467</v>
      </c>
      <c r="C470" s="4">
        <v>20400</v>
      </c>
      <c r="D470" s="4">
        <v>3.0249999999999999</v>
      </c>
      <c r="E470" s="5">
        <v>23.35</v>
      </c>
      <c r="F470" s="5">
        <v>0.1128</v>
      </c>
      <c r="H470" s="2">
        <f t="shared" si="30"/>
        <v>3.0250997424372508E-2</v>
      </c>
      <c r="I470" s="2">
        <f t="shared" si="29"/>
        <v>3.0250997424372508</v>
      </c>
      <c r="J470" s="2">
        <f t="shared" si="31"/>
        <v>295.67496723460027</v>
      </c>
      <c r="L470" s="2">
        <f t="shared" si="27"/>
        <v>266.10747051114026</v>
      </c>
      <c r="M470" s="2">
        <f t="shared" si="28"/>
        <v>1.9948487450128782</v>
      </c>
    </row>
    <row r="471" spans="1:13" x14ac:dyDescent="0.25">
      <c r="A471" s="4">
        <v>1</v>
      </c>
      <c r="B471" s="4">
        <v>468</v>
      </c>
      <c r="C471" s="4">
        <v>20402</v>
      </c>
      <c r="D471" s="4">
        <v>3.0350000000000001</v>
      </c>
      <c r="E471" s="5">
        <v>23.4</v>
      </c>
      <c r="F471" s="5">
        <v>0.1128</v>
      </c>
      <c r="H471" s="2">
        <f t="shared" si="30"/>
        <v>3.0352002424119996E-2</v>
      </c>
      <c r="I471" s="2">
        <f t="shared" si="29"/>
        <v>3.0352002424119995</v>
      </c>
      <c r="J471" s="2">
        <f t="shared" si="31"/>
        <v>295.67496723460027</v>
      </c>
      <c r="L471" s="2">
        <f t="shared" si="27"/>
        <v>266.10747051114026</v>
      </c>
      <c r="M471" s="2">
        <f t="shared" si="28"/>
        <v>2.0049492449876269</v>
      </c>
    </row>
    <row r="472" spans="1:13" x14ac:dyDescent="0.25">
      <c r="A472" s="4">
        <v>1</v>
      </c>
      <c r="B472" s="4">
        <v>469</v>
      </c>
      <c r="C472" s="4">
        <v>20404</v>
      </c>
      <c r="D472" s="4">
        <v>3.0449999999999999</v>
      </c>
      <c r="E472" s="5">
        <v>23.45</v>
      </c>
      <c r="F472" s="5">
        <v>0.1138</v>
      </c>
      <c r="H472" s="2">
        <f t="shared" si="30"/>
        <v>3.045300742386748E-2</v>
      </c>
      <c r="I472" s="2">
        <f t="shared" si="29"/>
        <v>3.0453007423867482</v>
      </c>
      <c r="J472" s="2">
        <f t="shared" si="31"/>
        <v>298.29619921363036</v>
      </c>
      <c r="L472" s="2">
        <f t="shared" si="27"/>
        <v>268.72870249017035</v>
      </c>
      <c r="M472" s="2">
        <f t="shared" si="28"/>
        <v>2.0150497449623757</v>
      </c>
    </row>
    <row r="473" spans="1:13" x14ac:dyDescent="0.25">
      <c r="A473" s="4">
        <v>1</v>
      </c>
      <c r="B473" s="4">
        <v>470</v>
      </c>
      <c r="C473" s="4">
        <v>20406</v>
      </c>
      <c r="D473" s="4">
        <v>3.0550000000000002</v>
      </c>
      <c r="E473" s="5">
        <v>23.5</v>
      </c>
      <c r="F473" s="5">
        <v>0.1143</v>
      </c>
      <c r="H473" s="2">
        <f t="shared" si="30"/>
        <v>3.0554012423614968E-2</v>
      </c>
      <c r="I473" s="2">
        <f t="shared" si="29"/>
        <v>3.0554012423614969</v>
      </c>
      <c r="J473" s="2">
        <f t="shared" si="31"/>
        <v>299.60681520314552</v>
      </c>
      <c r="L473" s="2">
        <f t="shared" si="27"/>
        <v>270.03931847968551</v>
      </c>
      <c r="M473" s="2">
        <f t="shared" si="28"/>
        <v>2.0251502449371244</v>
      </c>
    </row>
    <row r="474" spans="1:13" x14ac:dyDescent="0.25">
      <c r="A474" s="4">
        <v>1</v>
      </c>
      <c r="B474" s="4">
        <v>471</v>
      </c>
      <c r="C474" s="4">
        <v>20407</v>
      </c>
      <c r="D474" s="4">
        <v>3.06</v>
      </c>
      <c r="E474" s="5">
        <v>23.55</v>
      </c>
      <c r="F474" s="5">
        <v>0.1138</v>
      </c>
      <c r="H474" s="2">
        <f t="shared" si="30"/>
        <v>3.0604514923488712E-2</v>
      </c>
      <c r="I474" s="2">
        <f t="shared" si="29"/>
        <v>3.060451492348871</v>
      </c>
      <c r="J474" s="2">
        <f t="shared" si="31"/>
        <v>298.29619921363036</v>
      </c>
      <c r="L474" s="2">
        <f t="shared" si="27"/>
        <v>268.72870249017035</v>
      </c>
      <c r="M474" s="2">
        <f t="shared" si="28"/>
        <v>2.0302004949244985</v>
      </c>
    </row>
    <row r="475" spans="1:13" x14ac:dyDescent="0.25">
      <c r="A475" s="4">
        <v>1</v>
      </c>
      <c r="B475" s="4">
        <v>472</v>
      </c>
      <c r="C475" s="4">
        <v>20408</v>
      </c>
      <c r="D475" s="4">
        <v>3.0659999999999998</v>
      </c>
      <c r="E475" s="5">
        <v>23.6</v>
      </c>
      <c r="F475" s="5">
        <v>0.1143</v>
      </c>
      <c r="H475" s="2">
        <f t="shared" si="30"/>
        <v>3.0655017423362456E-2</v>
      </c>
      <c r="I475" s="2">
        <f t="shared" si="29"/>
        <v>3.0655017423362456</v>
      </c>
      <c r="J475" s="2">
        <f t="shared" si="31"/>
        <v>299.60681520314552</v>
      </c>
      <c r="L475" s="2">
        <f t="shared" si="27"/>
        <v>270.03931847968551</v>
      </c>
      <c r="M475" s="2">
        <f t="shared" si="28"/>
        <v>2.0352507449118731</v>
      </c>
    </row>
    <row r="476" spans="1:13" x14ac:dyDescent="0.25">
      <c r="A476" s="4">
        <v>1</v>
      </c>
      <c r="B476" s="4">
        <v>473</v>
      </c>
      <c r="C476" s="4">
        <v>20412</v>
      </c>
      <c r="D476" s="4">
        <v>3.0859999999999999</v>
      </c>
      <c r="E476" s="5">
        <v>23.65</v>
      </c>
      <c r="F476" s="5">
        <v>0.1148</v>
      </c>
      <c r="H476" s="2">
        <f t="shared" si="30"/>
        <v>3.0857027422857432E-2</v>
      </c>
      <c r="I476" s="2">
        <f t="shared" si="29"/>
        <v>3.085702742285743</v>
      </c>
      <c r="J476" s="2">
        <f t="shared" si="31"/>
        <v>300.91743119266056</v>
      </c>
      <c r="L476" s="2">
        <f t="shared" si="27"/>
        <v>271.34993446920055</v>
      </c>
      <c r="M476" s="2">
        <f t="shared" si="28"/>
        <v>2.0554517448613705</v>
      </c>
    </row>
    <row r="477" spans="1:13" x14ac:dyDescent="0.25">
      <c r="A477" s="4">
        <v>1</v>
      </c>
      <c r="B477" s="4">
        <v>474</v>
      </c>
      <c r="C477" s="4">
        <v>20413</v>
      </c>
      <c r="D477" s="4">
        <v>3.0910000000000002</v>
      </c>
      <c r="E477" s="5">
        <v>23.7</v>
      </c>
      <c r="F477" s="5">
        <v>0.1148</v>
      </c>
      <c r="H477" s="2">
        <f t="shared" si="30"/>
        <v>3.0907529922731176E-2</v>
      </c>
      <c r="I477" s="2">
        <f t="shared" si="29"/>
        <v>3.0907529922731176</v>
      </c>
      <c r="J477" s="2">
        <f t="shared" si="31"/>
        <v>300.91743119266056</v>
      </c>
      <c r="L477" s="2">
        <f t="shared" si="27"/>
        <v>271.34993446920055</v>
      </c>
      <c r="M477" s="2">
        <f t="shared" si="28"/>
        <v>2.0605019948487451</v>
      </c>
    </row>
    <row r="478" spans="1:13" x14ac:dyDescent="0.25">
      <c r="A478" s="4">
        <v>1</v>
      </c>
      <c r="B478" s="4">
        <v>475</v>
      </c>
      <c r="C478" s="4">
        <v>20414</v>
      </c>
      <c r="D478" s="4">
        <v>3.0960000000000001</v>
      </c>
      <c r="E478" s="5">
        <v>23.75</v>
      </c>
      <c r="F478" s="5">
        <v>0.1153</v>
      </c>
      <c r="H478" s="2">
        <f t="shared" si="30"/>
        <v>3.095803242260492E-2</v>
      </c>
      <c r="I478" s="2">
        <f t="shared" si="29"/>
        <v>3.0958032422604917</v>
      </c>
      <c r="J478" s="2">
        <f t="shared" si="31"/>
        <v>302.2280471821756</v>
      </c>
      <c r="L478" s="2">
        <f t="shared" si="27"/>
        <v>272.66055045871559</v>
      </c>
      <c r="M478" s="2">
        <f t="shared" si="28"/>
        <v>2.0655522448361192</v>
      </c>
    </row>
    <row r="479" spans="1:13" x14ac:dyDescent="0.25">
      <c r="A479" s="4">
        <v>1</v>
      </c>
      <c r="B479" s="4">
        <v>476</v>
      </c>
      <c r="C479" s="4">
        <v>20416</v>
      </c>
      <c r="D479" s="4">
        <v>3.1059999999999999</v>
      </c>
      <c r="E479" s="5">
        <v>23.8</v>
      </c>
      <c r="F479" s="5">
        <v>0.1148</v>
      </c>
      <c r="H479" s="2">
        <f t="shared" si="30"/>
        <v>3.1059037422352408E-2</v>
      </c>
      <c r="I479" s="2">
        <f t="shared" si="29"/>
        <v>3.1059037422352409</v>
      </c>
      <c r="J479" s="2">
        <f t="shared" si="31"/>
        <v>300.91743119266056</v>
      </c>
      <c r="L479" s="2">
        <f t="shared" si="27"/>
        <v>271.34993446920055</v>
      </c>
      <c r="M479" s="2">
        <f t="shared" si="28"/>
        <v>2.0756527448108684</v>
      </c>
    </row>
    <row r="480" spans="1:13" x14ac:dyDescent="0.25">
      <c r="A480" s="4">
        <v>1</v>
      </c>
      <c r="B480" s="4">
        <v>477</v>
      </c>
      <c r="C480" s="4">
        <v>20418</v>
      </c>
      <c r="D480" s="4">
        <v>3.1160000000000001</v>
      </c>
      <c r="E480" s="5">
        <v>23.85</v>
      </c>
      <c r="F480" s="5">
        <v>0.1158</v>
      </c>
      <c r="H480" s="2">
        <f t="shared" si="30"/>
        <v>3.1160042422099896E-2</v>
      </c>
      <c r="I480" s="2">
        <f t="shared" si="29"/>
        <v>3.1160042422099896</v>
      </c>
      <c r="J480" s="2">
        <f t="shared" si="31"/>
        <v>303.5386631716907</v>
      </c>
      <c r="L480" s="2">
        <f t="shared" si="27"/>
        <v>273.97116644823069</v>
      </c>
      <c r="M480" s="2">
        <f t="shared" si="28"/>
        <v>2.0857532447856171</v>
      </c>
    </row>
    <row r="481" spans="1:13" x14ac:dyDescent="0.25">
      <c r="A481" s="4">
        <v>1</v>
      </c>
      <c r="B481" s="4">
        <v>478</v>
      </c>
      <c r="C481" s="4">
        <v>20419</v>
      </c>
      <c r="D481" s="4">
        <v>3.121</v>
      </c>
      <c r="E481" s="5">
        <v>23.9</v>
      </c>
      <c r="F481" s="5">
        <v>0.1153</v>
      </c>
      <c r="H481" s="2">
        <f t="shared" si="30"/>
        <v>3.1210544921973636E-2</v>
      </c>
      <c r="I481" s="2">
        <f t="shared" si="29"/>
        <v>3.1210544921973637</v>
      </c>
      <c r="J481" s="2">
        <f t="shared" si="31"/>
        <v>302.2280471821756</v>
      </c>
      <c r="L481" s="2">
        <f t="shared" si="27"/>
        <v>272.66055045871559</v>
      </c>
      <c r="M481" s="2">
        <f t="shared" si="28"/>
        <v>2.0908034947729912</v>
      </c>
    </row>
    <row r="482" spans="1:13" x14ac:dyDescent="0.25">
      <c r="A482" s="4">
        <v>1</v>
      </c>
      <c r="B482" s="4">
        <v>479</v>
      </c>
      <c r="C482" s="4">
        <v>20420</v>
      </c>
      <c r="D482" s="4">
        <v>3.1259999999999999</v>
      </c>
      <c r="E482" s="5">
        <v>23.95</v>
      </c>
      <c r="F482" s="5">
        <v>0.1153</v>
      </c>
      <c r="H482" s="2">
        <f t="shared" si="30"/>
        <v>3.1261047421847384E-2</v>
      </c>
      <c r="I482" s="2">
        <f t="shared" si="29"/>
        <v>3.1261047421847383</v>
      </c>
      <c r="J482" s="2">
        <f t="shared" si="31"/>
        <v>302.2280471821756</v>
      </c>
      <c r="L482" s="2">
        <f t="shared" si="27"/>
        <v>272.66055045871559</v>
      </c>
      <c r="M482" s="2">
        <f t="shared" si="28"/>
        <v>2.0958537447603658</v>
      </c>
    </row>
    <row r="483" spans="1:13" x14ac:dyDescent="0.25">
      <c r="A483" s="4">
        <v>1</v>
      </c>
      <c r="B483" s="4">
        <v>480</v>
      </c>
      <c r="C483" s="4">
        <v>20421</v>
      </c>
      <c r="D483" s="4">
        <v>3.1309999999999998</v>
      </c>
      <c r="E483" s="5">
        <v>24</v>
      </c>
      <c r="F483" s="5">
        <v>0.1143</v>
      </c>
      <c r="H483" s="2">
        <f t="shared" si="30"/>
        <v>3.1311549921721124E-2</v>
      </c>
      <c r="I483" s="2">
        <f t="shared" si="29"/>
        <v>3.1311549921721125</v>
      </c>
      <c r="J483" s="2">
        <f t="shared" si="31"/>
        <v>299.60681520314552</v>
      </c>
      <c r="L483" s="2">
        <f t="shared" si="27"/>
        <v>270.03931847968551</v>
      </c>
      <c r="M483" s="2">
        <f t="shared" si="28"/>
        <v>2.1009039947477399</v>
      </c>
    </row>
    <row r="484" spans="1:13" x14ac:dyDescent="0.25">
      <c r="A484" s="4">
        <v>1</v>
      </c>
      <c r="B484" s="4">
        <v>481</v>
      </c>
      <c r="C484" s="4">
        <v>20424</v>
      </c>
      <c r="D484" s="4">
        <v>3.1459999999999999</v>
      </c>
      <c r="E484" s="5">
        <v>24.05</v>
      </c>
      <c r="F484" s="5">
        <v>0.1153</v>
      </c>
      <c r="H484" s="2">
        <f t="shared" si="30"/>
        <v>3.1463057421342359E-2</v>
      </c>
      <c r="I484" s="2">
        <f t="shared" si="29"/>
        <v>3.1463057421342358</v>
      </c>
      <c r="J484" s="2">
        <f t="shared" si="31"/>
        <v>302.2280471821756</v>
      </c>
      <c r="L484" s="2">
        <f t="shared" si="27"/>
        <v>272.66055045871559</v>
      </c>
      <c r="M484" s="2">
        <f t="shared" si="28"/>
        <v>2.1160547447098632</v>
      </c>
    </row>
    <row r="485" spans="1:13" x14ac:dyDescent="0.25">
      <c r="A485" s="4">
        <v>1</v>
      </c>
      <c r="B485" s="4">
        <v>482</v>
      </c>
      <c r="C485" s="4">
        <v>20426</v>
      </c>
      <c r="D485" s="4">
        <v>3.1560000000000001</v>
      </c>
      <c r="E485" s="5">
        <v>24.1</v>
      </c>
      <c r="F485" s="5">
        <v>0.1163</v>
      </c>
      <c r="H485" s="2">
        <f t="shared" si="30"/>
        <v>3.1564062421089847E-2</v>
      </c>
      <c r="I485" s="2">
        <f t="shared" si="29"/>
        <v>3.1564062421089849</v>
      </c>
      <c r="J485" s="2">
        <f t="shared" si="31"/>
        <v>304.84927916120574</v>
      </c>
      <c r="L485" s="2">
        <f t="shared" si="27"/>
        <v>275.28178243774573</v>
      </c>
      <c r="M485" s="2">
        <f t="shared" si="28"/>
        <v>2.1261552446846124</v>
      </c>
    </row>
    <row r="486" spans="1:13" x14ac:dyDescent="0.25">
      <c r="A486" s="4">
        <v>1</v>
      </c>
      <c r="B486" s="4">
        <v>483</v>
      </c>
      <c r="C486" s="4">
        <v>20427</v>
      </c>
      <c r="D486" s="4">
        <v>3.161</v>
      </c>
      <c r="E486" s="5">
        <v>24.15</v>
      </c>
      <c r="F486" s="5">
        <v>0.1153</v>
      </c>
      <c r="H486" s="2">
        <f t="shared" si="30"/>
        <v>3.1614564920963588E-2</v>
      </c>
      <c r="I486" s="2">
        <f t="shared" si="29"/>
        <v>3.1614564920963586</v>
      </c>
      <c r="J486" s="2">
        <f t="shared" si="31"/>
        <v>302.2280471821756</v>
      </c>
      <c r="L486" s="2">
        <f t="shared" si="27"/>
        <v>272.66055045871559</v>
      </c>
      <c r="M486" s="2">
        <f t="shared" si="28"/>
        <v>2.1312054946719861</v>
      </c>
    </row>
    <row r="487" spans="1:13" x14ac:dyDescent="0.25">
      <c r="A487" s="4">
        <v>1</v>
      </c>
      <c r="B487" s="4">
        <v>484</v>
      </c>
      <c r="C487" s="4">
        <v>20429</v>
      </c>
      <c r="D487" s="4">
        <v>3.1720000000000002</v>
      </c>
      <c r="E487" s="5">
        <v>24.2</v>
      </c>
      <c r="F487" s="5">
        <v>0.1153</v>
      </c>
      <c r="H487" s="2">
        <f t="shared" si="30"/>
        <v>3.1715569920711076E-2</v>
      </c>
      <c r="I487" s="2">
        <f t="shared" si="29"/>
        <v>3.1715569920711078</v>
      </c>
      <c r="J487" s="2">
        <f t="shared" si="31"/>
        <v>302.2280471821756</v>
      </c>
      <c r="L487" s="2">
        <f t="shared" si="27"/>
        <v>272.66055045871559</v>
      </c>
      <c r="M487" s="2">
        <f t="shared" si="28"/>
        <v>2.1413059946467352</v>
      </c>
    </row>
    <row r="488" spans="1:13" x14ac:dyDescent="0.25">
      <c r="A488" s="4">
        <v>1</v>
      </c>
      <c r="B488" s="4">
        <v>485</v>
      </c>
      <c r="C488" s="4">
        <v>20431</v>
      </c>
      <c r="D488" s="4">
        <v>3.1819999999999999</v>
      </c>
      <c r="E488" s="5">
        <v>24.25</v>
      </c>
      <c r="F488" s="5">
        <v>0.1167</v>
      </c>
      <c r="H488" s="2">
        <f t="shared" si="30"/>
        <v>3.1816574920458564E-2</v>
      </c>
      <c r="I488" s="2">
        <f t="shared" si="29"/>
        <v>3.1816574920458565</v>
      </c>
      <c r="J488" s="2">
        <f t="shared" si="31"/>
        <v>305.89777195281783</v>
      </c>
      <c r="L488" s="2">
        <f t="shared" ref="L488:L551" si="32">J488-$J$230</f>
        <v>276.33027522935782</v>
      </c>
      <c r="M488" s="2">
        <f t="shared" ref="M488:M551" si="33">I488-$I$230</f>
        <v>2.1514064946214839</v>
      </c>
    </row>
    <row r="489" spans="1:13" x14ac:dyDescent="0.25">
      <c r="A489" s="4">
        <v>1</v>
      </c>
      <c r="B489" s="4">
        <v>486</v>
      </c>
      <c r="C489" s="4">
        <v>20432</v>
      </c>
      <c r="D489" s="4">
        <v>3.1869999999999998</v>
      </c>
      <c r="E489" s="5">
        <v>24.3</v>
      </c>
      <c r="F489" s="5">
        <v>0.1158</v>
      </c>
      <c r="H489" s="2">
        <f t="shared" si="30"/>
        <v>3.1867077420332304E-2</v>
      </c>
      <c r="I489" s="2">
        <f t="shared" si="29"/>
        <v>3.1867077420332306</v>
      </c>
      <c r="J489" s="2">
        <f t="shared" si="31"/>
        <v>303.5386631716907</v>
      </c>
      <c r="L489" s="2">
        <f t="shared" si="32"/>
        <v>273.97116644823069</v>
      </c>
      <c r="M489" s="2">
        <f t="shared" si="33"/>
        <v>2.1564567446088581</v>
      </c>
    </row>
    <row r="490" spans="1:13" x14ac:dyDescent="0.25">
      <c r="A490" s="4">
        <v>1</v>
      </c>
      <c r="B490" s="4">
        <v>487</v>
      </c>
      <c r="C490" s="4">
        <v>20433</v>
      </c>
      <c r="D490" s="4">
        <v>3.1920000000000002</v>
      </c>
      <c r="E490" s="5">
        <v>24.35</v>
      </c>
      <c r="F490" s="5">
        <v>0.1158</v>
      </c>
      <c r="H490" s="2">
        <f t="shared" si="30"/>
        <v>3.1917579920206052E-2</v>
      </c>
      <c r="I490" s="2">
        <f t="shared" si="29"/>
        <v>3.1917579920206052</v>
      </c>
      <c r="J490" s="2">
        <f t="shared" si="31"/>
        <v>303.5386631716907</v>
      </c>
      <c r="L490" s="2">
        <f t="shared" si="32"/>
        <v>273.97116644823069</v>
      </c>
      <c r="M490" s="2">
        <f t="shared" si="33"/>
        <v>2.1615069945962326</v>
      </c>
    </row>
    <row r="491" spans="1:13" x14ac:dyDescent="0.25">
      <c r="A491" s="4">
        <v>1</v>
      </c>
      <c r="B491" s="4">
        <v>488</v>
      </c>
      <c r="C491" s="4">
        <v>20435</v>
      </c>
      <c r="D491" s="4">
        <v>3.202</v>
      </c>
      <c r="E491" s="5">
        <v>24.4</v>
      </c>
      <c r="F491" s="5">
        <v>0.1163</v>
      </c>
      <c r="H491" s="2">
        <f t="shared" si="30"/>
        <v>3.201858491995354E-2</v>
      </c>
      <c r="I491" s="2">
        <f t="shared" si="29"/>
        <v>3.2018584919953539</v>
      </c>
      <c r="J491" s="2">
        <f t="shared" si="31"/>
        <v>304.84927916120574</v>
      </c>
      <c r="L491" s="2">
        <f t="shared" si="32"/>
        <v>275.28178243774573</v>
      </c>
      <c r="M491" s="2">
        <f t="shared" si="33"/>
        <v>2.1716074945709813</v>
      </c>
    </row>
    <row r="492" spans="1:13" x14ac:dyDescent="0.25">
      <c r="A492" s="4">
        <v>1</v>
      </c>
      <c r="B492" s="4">
        <v>489</v>
      </c>
      <c r="C492" s="4">
        <v>20437</v>
      </c>
      <c r="D492" s="4">
        <v>3.2120000000000002</v>
      </c>
      <c r="E492" s="5">
        <v>24.45</v>
      </c>
      <c r="F492" s="5">
        <v>0.1167</v>
      </c>
      <c r="H492" s="2">
        <f t="shared" si="30"/>
        <v>3.2119589919701028E-2</v>
      </c>
      <c r="I492" s="2">
        <f t="shared" si="29"/>
        <v>3.2119589919701026</v>
      </c>
      <c r="J492" s="2">
        <f t="shared" si="31"/>
        <v>305.89777195281783</v>
      </c>
      <c r="L492" s="2">
        <f t="shared" si="32"/>
        <v>276.33027522935782</v>
      </c>
      <c r="M492" s="2">
        <f t="shared" si="33"/>
        <v>2.1817079945457301</v>
      </c>
    </row>
    <row r="493" spans="1:13" x14ac:dyDescent="0.25">
      <c r="A493" s="4">
        <v>1</v>
      </c>
      <c r="B493" s="4">
        <v>490</v>
      </c>
      <c r="C493" s="4">
        <v>20438</v>
      </c>
      <c r="D493" s="4">
        <v>3.2170000000000001</v>
      </c>
      <c r="E493" s="5">
        <v>24.5</v>
      </c>
      <c r="F493" s="5">
        <v>0.1167</v>
      </c>
      <c r="H493" s="2">
        <f t="shared" si="30"/>
        <v>3.2170092419574768E-2</v>
      </c>
      <c r="I493" s="2">
        <f t="shared" si="29"/>
        <v>3.2170092419574767</v>
      </c>
      <c r="J493" s="2">
        <f t="shared" si="31"/>
        <v>305.89777195281783</v>
      </c>
      <c r="L493" s="2">
        <f t="shared" si="32"/>
        <v>276.33027522935782</v>
      </c>
      <c r="M493" s="2">
        <f t="shared" si="33"/>
        <v>2.1867582445331042</v>
      </c>
    </row>
    <row r="494" spans="1:13" x14ac:dyDescent="0.25">
      <c r="A494" s="4">
        <v>1</v>
      </c>
      <c r="B494" s="4">
        <v>491</v>
      </c>
      <c r="C494" s="4">
        <v>20440</v>
      </c>
      <c r="D494" s="4">
        <v>3.2269999999999999</v>
      </c>
      <c r="E494" s="5">
        <v>24.55</v>
      </c>
      <c r="F494" s="5">
        <v>0.1172</v>
      </c>
      <c r="H494" s="2">
        <f t="shared" si="30"/>
        <v>3.2271097419322256E-2</v>
      </c>
      <c r="I494" s="2">
        <f t="shared" si="29"/>
        <v>3.2271097419322254</v>
      </c>
      <c r="J494" s="2">
        <f t="shared" si="31"/>
        <v>307.20838794233288</v>
      </c>
      <c r="L494" s="2">
        <f t="shared" si="32"/>
        <v>277.64089121887287</v>
      </c>
      <c r="M494" s="2">
        <f t="shared" si="33"/>
        <v>2.1968587445078529</v>
      </c>
    </row>
    <row r="495" spans="1:13" x14ac:dyDescent="0.25">
      <c r="A495" s="4">
        <v>1</v>
      </c>
      <c r="B495" s="4">
        <v>492</v>
      </c>
      <c r="C495" s="4">
        <v>20442</v>
      </c>
      <c r="D495" s="4">
        <v>3.2370000000000001</v>
      </c>
      <c r="E495" s="5">
        <v>24.6</v>
      </c>
      <c r="F495" s="5">
        <v>0.1167</v>
      </c>
      <c r="H495" s="2">
        <f t="shared" si="30"/>
        <v>3.2372102419069744E-2</v>
      </c>
      <c r="I495" s="2">
        <f t="shared" si="29"/>
        <v>3.2372102419069746</v>
      </c>
      <c r="J495" s="2">
        <f t="shared" si="31"/>
        <v>305.89777195281783</v>
      </c>
      <c r="L495" s="2">
        <f t="shared" si="32"/>
        <v>276.33027522935782</v>
      </c>
      <c r="M495" s="2">
        <f t="shared" si="33"/>
        <v>2.2069592444826021</v>
      </c>
    </row>
    <row r="496" spans="1:13" x14ac:dyDescent="0.25">
      <c r="A496" s="4">
        <v>1</v>
      </c>
      <c r="B496" s="4">
        <v>493</v>
      </c>
      <c r="C496" s="4">
        <v>20444</v>
      </c>
      <c r="D496" s="4">
        <v>3.2469999999999999</v>
      </c>
      <c r="E496" s="5">
        <v>24.65</v>
      </c>
      <c r="F496" s="5">
        <v>0.1177</v>
      </c>
      <c r="H496" s="2">
        <f t="shared" si="30"/>
        <v>3.2473107418817232E-2</v>
      </c>
      <c r="I496" s="2">
        <f t="shared" si="29"/>
        <v>3.2473107418817233</v>
      </c>
      <c r="J496" s="2">
        <f t="shared" si="31"/>
        <v>308.51900393184798</v>
      </c>
      <c r="L496" s="2">
        <f t="shared" si="32"/>
        <v>278.95150720838797</v>
      </c>
      <c r="M496" s="2">
        <f t="shared" si="33"/>
        <v>2.2170597444573508</v>
      </c>
    </row>
    <row r="497" spans="1:13" x14ac:dyDescent="0.25">
      <c r="A497" s="4">
        <v>1</v>
      </c>
      <c r="B497" s="4">
        <v>494</v>
      </c>
      <c r="C497" s="4">
        <v>20445</v>
      </c>
      <c r="D497" s="4">
        <v>3.2519999999999998</v>
      </c>
      <c r="E497" s="5">
        <v>24.7</v>
      </c>
      <c r="F497" s="5">
        <v>0.1172</v>
      </c>
      <c r="H497" s="2">
        <f t="shared" si="30"/>
        <v>3.2523609918690972E-2</v>
      </c>
      <c r="I497" s="2">
        <f t="shared" si="29"/>
        <v>3.2523609918690974</v>
      </c>
      <c r="J497" s="2">
        <f t="shared" si="31"/>
        <v>307.20838794233288</v>
      </c>
      <c r="L497" s="2">
        <f t="shared" si="32"/>
        <v>277.64089121887287</v>
      </c>
      <c r="M497" s="2">
        <f t="shared" si="33"/>
        <v>2.2221099944447249</v>
      </c>
    </row>
    <row r="498" spans="1:13" x14ac:dyDescent="0.25">
      <c r="A498" s="4">
        <v>1</v>
      </c>
      <c r="B498" s="4">
        <v>495</v>
      </c>
      <c r="C498" s="4">
        <v>20447</v>
      </c>
      <c r="D498" s="4">
        <v>3.262</v>
      </c>
      <c r="E498" s="5">
        <v>24.75</v>
      </c>
      <c r="F498" s="5">
        <v>0.1177</v>
      </c>
      <c r="H498" s="2">
        <f t="shared" si="30"/>
        <v>3.262461491843846E-2</v>
      </c>
      <c r="I498" s="2">
        <f t="shared" si="29"/>
        <v>3.2624614918438462</v>
      </c>
      <c r="J498" s="2">
        <f t="shared" si="31"/>
        <v>308.51900393184798</v>
      </c>
      <c r="L498" s="2">
        <f t="shared" si="32"/>
        <v>278.95150720838797</v>
      </c>
      <c r="M498" s="2">
        <f t="shared" si="33"/>
        <v>2.2322104944194736</v>
      </c>
    </row>
    <row r="499" spans="1:13" x14ac:dyDescent="0.25">
      <c r="A499" s="4">
        <v>1</v>
      </c>
      <c r="B499" s="4">
        <v>496</v>
      </c>
      <c r="C499" s="4">
        <v>20449</v>
      </c>
      <c r="D499" s="4">
        <v>3.2730000000000001</v>
      </c>
      <c r="E499" s="5">
        <v>24.8</v>
      </c>
      <c r="F499" s="5">
        <v>0.1182</v>
      </c>
      <c r="H499" s="2">
        <f t="shared" si="30"/>
        <v>3.2725619918185948E-2</v>
      </c>
      <c r="I499" s="2">
        <f t="shared" si="29"/>
        <v>3.2725619918185949</v>
      </c>
      <c r="J499" s="2">
        <f t="shared" si="31"/>
        <v>309.82961992136302</v>
      </c>
      <c r="L499" s="2">
        <f t="shared" si="32"/>
        <v>280.26212319790301</v>
      </c>
      <c r="M499" s="2">
        <f t="shared" si="33"/>
        <v>2.2423109943942223</v>
      </c>
    </row>
    <row r="500" spans="1:13" x14ac:dyDescent="0.25">
      <c r="A500" s="4">
        <v>1</v>
      </c>
      <c r="B500" s="4">
        <v>497</v>
      </c>
      <c r="C500" s="4">
        <v>20451</v>
      </c>
      <c r="D500" s="4">
        <v>3.2829999999999999</v>
      </c>
      <c r="E500" s="5">
        <v>24.85</v>
      </c>
      <c r="F500" s="5">
        <v>0.1182</v>
      </c>
      <c r="H500" s="2">
        <f t="shared" si="30"/>
        <v>3.2826624917933436E-2</v>
      </c>
      <c r="I500" s="2">
        <f t="shared" si="29"/>
        <v>3.2826624917933436</v>
      </c>
      <c r="J500" s="2">
        <f t="shared" si="31"/>
        <v>309.82961992136302</v>
      </c>
      <c r="L500" s="2">
        <f t="shared" si="32"/>
        <v>280.26212319790301</v>
      </c>
      <c r="M500" s="2">
        <f t="shared" si="33"/>
        <v>2.252411494368971</v>
      </c>
    </row>
    <row r="501" spans="1:13" x14ac:dyDescent="0.25">
      <c r="A501" s="4">
        <v>1</v>
      </c>
      <c r="B501" s="4">
        <v>498</v>
      </c>
      <c r="C501" s="4">
        <v>20452</v>
      </c>
      <c r="D501" s="4">
        <v>3.2879999999999998</v>
      </c>
      <c r="E501" s="5">
        <v>24.9</v>
      </c>
      <c r="F501" s="5">
        <v>0.1182</v>
      </c>
      <c r="H501" s="2">
        <f t="shared" si="30"/>
        <v>3.2877127417807184E-2</v>
      </c>
      <c r="I501" s="2">
        <f t="shared" si="29"/>
        <v>3.2877127417807186</v>
      </c>
      <c r="J501" s="2">
        <f t="shared" si="31"/>
        <v>309.82961992136302</v>
      </c>
      <c r="L501" s="2">
        <f t="shared" si="32"/>
        <v>280.26212319790301</v>
      </c>
      <c r="M501" s="2">
        <f t="shared" si="33"/>
        <v>2.2574617443563461</v>
      </c>
    </row>
    <row r="502" spans="1:13" x14ac:dyDescent="0.25">
      <c r="A502" s="4">
        <v>1</v>
      </c>
      <c r="B502" s="4">
        <v>499</v>
      </c>
      <c r="C502" s="4">
        <v>20453</v>
      </c>
      <c r="D502" s="4">
        <v>3.2930000000000001</v>
      </c>
      <c r="E502" s="5">
        <v>24.95</v>
      </c>
      <c r="F502" s="5">
        <v>0.1177</v>
      </c>
      <c r="H502" s="2">
        <f t="shared" si="30"/>
        <v>3.2927629917680924E-2</v>
      </c>
      <c r="I502" s="2">
        <f t="shared" si="29"/>
        <v>3.2927629917680923</v>
      </c>
      <c r="J502" s="2">
        <f t="shared" si="31"/>
        <v>308.51900393184798</v>
      </c>
      <c r="L502" s="2">
        <f t="shared" si="32"/>
        <v>278.95150720838797</v>
      </c>
      <c r="M502" s="2">
        <f t="shared" si="33"/>
        <v>2.2625119943437197</v>
      </c>
    </row>
    <row r="503" spans="1:13" x14ac:dyDescent="0.25">
      <c r="A503" s="4">
        <v>1</v>
      </c>
      <c r="B503" s="4">
        <v>500</v>
      </c>
      <c r="C503" s="4">
        <v>20455</v>
      </c>
      <c r="D503" s="4">
        <v>3.3029999999999999</v>
      </c>
      <c r="E503" s="5">
        <v>25</v>
      </c>
      <c r="F503" s="5">
        <v>0.1172</v>
      </c>
      <c r="H503" s="2">
        <f t="shared" si="30"/>
        <v>3.3028634917428412E-2</v>
      </c>
      <c r="I503" s="2">
        <f t="shared" si="29"/>
        <v>3.3028634917428414</v>
      </c>
      <c r="J503" s="2">
        <f t="shared" si="31"/>
        <v>307.20838794233288</v>
      </c>
      <c r="L503" s="2">
        <f t="shared" si="32"/>
        <v>277.64089121887287</v>
      </c>
      <c r="M503" s="2">
        <f t="shared" si="33"/>
        <v>2.2726124943184689</v>
      </c>
    </row>
    <row r="504" spans="1:13" x14ac:dyDescent="0.25">
      <c r="A504" s="4">
        <v>1</v>
      </c>
      <c r="B504" s="4">
        <v>501</v>
      </c>
      <c r="C504" s="4">
        <v>20457</v>
      </c>
      <c r="D504" s="4">
        <v>3.3130000000000002</v>
      </c>
      <c r="E504" s="5">
        <v>25.05</v>
      </c>
      <c r="F504" s="5">
        <v>0.1197</v>
      </c>
      <c r="H504" s="2">
        <f t="shared" si="30"/>
        <v>3.31296399171759E-2</v>
      </c>
      <c r="I504" s="2">
        <f t="shared" si="29"/>
        <v>3.3129639917175902</v>
      </c>
      <c r="J504" s="2">
        <f t="shared" si="31"/>
        <v>313.76146788990826</v>
      </c>
      <c r="L504" s="2">
        <f t="shared" si="32"/>
        <v>284.19397116644825</v>
      </c>
      <c r="M504" s="2">
        <f t="shared" si="33"/>
        <v>2.2827129942932176</v>
      </c>
    </row>
    <row r="505" spans="1:13" x14ac:dyDescent="0.25">
      <c r="A505" s="4">
        <v>1</v>
      </c>
      <c r="B505" s="4">
        <v>502</v>
      </c>
      <c r="C505" s="4">
        <v>20459</v>
      </c>
      <c r="D505" s="4">
        <v>3.323</v>
      </c>
      <c r="E505" s="5">
        <v>25.1</v>
      </c>
      <c r="F505" s="5">
        <v>0.1187</v>
      </c>
      <c r="H505" s="2">
        <f t="shared" si="30"/>
        <v>3.3230644916923388E-2</v>
      </c>
      <c r="I505" s="2">
        <f t="shared" si="29"/>
        <v>3.3230644916923389</v>
      </c>
      <c r="J505" s="2">
        <f t="shared" si="31"/>
        <v>311.14023591087812</v>
      </c>
      <c r="L505" s="2">
        <f t="shared" si="32"/>
        <v>281.57273918741811</v>
      </c>
      <c r="M505" s="2">
        <f t="shared" si="33"/>
        <v>2.2928134942679663</v>
      </c>
    </row>
    <row r="506" spans="1:13" x14ac:dyDescent="0.25">
      <c r="A506" s="4">
        <v>1</v>
      </c>
      <c r="B506" s="4">
        <v>503</v>
      </c>
      <c r="C506" s="4">
        <v>20460</v>
      </c>
      <c r="D506" s="4">
        <v>3.3279999999999998</v>
      </c>
      <c r="E506" s="5">
        <v>25.15</v>
      </c>
      <c r="F506" s="5">
        <v>0.1177</v>
      </c>
      <c r="H506" s="2">
        <f t="shared" si="30"/>
        <v>3.3281147416797129E-2</v>
      </c>
      <c r="I506" s="2">
        <f t="shared" si="29"/>
        <v>3.328114741679713</v>
      </c>
      <c r="J506" s="2">
        <f t="shared" si="31"/>
        <v>308.51900393184798</v>
      </c>
      <c r="L506" s="2">
        <f t="shared" si="32"/>
        <v>278.95150720838797</v>
      </c>
      <c r="M506" s="2">
        <f t="shared" si="33"/>
        <v>2.2978637442553405</v>
      </c>
    </row>
    <row r="507" spans="1:13" x14ac:dyDescent="0.25">
      <c r="A507" s="4">
        <v>1</v>
      </c>
      <c r="B507" s="4">
        <v>504</v>
      </c>
      <c r="C507" s="4">
        <v>20461</v>
      </c>
      <c r="D507" s="4">
        <v>3.3330000000000002</v>
      </c>
      <c r="E507" s="5">
        <v>25.2</v>
      </c>
      <c r="F507" s="5">
        <v>0.1182</v>
      </c>
      <c r="H507" s="2">
        <f t="shared" si="30"/>
        <v>3.3331649916670876E-2</v>
      </c>
      <c r="I507" s="2">
        <f t="shared" si="29"/>
        <v>3.3331649916670876</v>
      </c>
      <c r="J507" s="2">
        <f t="shared" si="31"/>
        <v>309.82961992136302</v>
      </c>
      <c r="L507" s="2">
        <f t="shared" si="32"/>
        <v>280.26212319790301</v>
      </c>
      <c r="M507" s="2">
        <f t="shared" si="33"/>
        <v>2.302913994242715</v>
      </c>
    </row>
    <row r="508" spans="1:13" x14ac:dyDescent="0.25">
      <c r="A508" s="4">
        <v>1</v>
      </c>
      <c r="B508" s="4">
        <v>505</v>
      </c>
      <c r="C508" s="4">
        <v>20464</v>
      </c>
      <c r="D508" s="4">
        <v>3.3479999999999999</v>
      </c>
      <c r="E508" s="5">
        <v>25.25</v>
      </c>
      <c r="F508" s="5">
        <v>0.1192</v>
      </c>
      <c r="H508" s="2">
        <f t="shared" si="30"/>
        <v>3.3483157416292104E-2</v>
      </c>
      <c r="I508" s="2">
        <f t="shared" si="29"/>
        <v>3.3483157416292104</v>
      </c>
      <c r="J508" s="2">
        <f t="shared" si="31"/>
        <v>312.45085190039322</v>
      </c>
      <c r="L508" s="2">
        <f t="shared" si="32"/>
        <v>282.88335517693321</v>
      </c>
      <c r="M508" s="2">
        <f t="shared" si="33"/>
        <v>2.3180647442048379</v>
      </c>
    </row>
    <row r="509" spans="1:13" x14ac:dyDescent="0.25">
      <c r="A509" s="4">
        <v>1</v>
      </c>
      <c r="B509" s="4">
        <v>506</v>
      </c>
      <c r="C509" s="4">
        <v>20465</v>
      </c>
      <c r="D509" s="4">
        <v>3.3530000000000002</v>
      </c>
      <c r="E509" s="5">
        <v>25.3</v>
      </c>
      <c r="F509" s="5">
        <v>0.1187</v>
      </c>
      <c r="H509" s="2">
        <f t="shared" si="30"/>
        <v>3.3533659916165852E-2</v>
      </c>
      <c r="I509" s="2">
        <f t="shared" si="29"/>
        <v>3.353365991616585</v>
      </c>
      <c r="J509" s="2">
        <f t="shared" si="31"/>
        <v>311.14023591087812</v>
      </c>
      <c r="L509" s="2">
        <f t="shared" si="32"/>
        <v>281.57273918741811</v>
      </c>
      <c r="M509" s="2">
        <f t="shared" si="33"/>
        <v>2.3231149941922125</v>
      </c>
    </row>
    <row r="510" spans="1:13" x14ac:dyDescent="0.25">
      <c r="A510" s="4">
        <v>1</v>
      </c>
      <c r="B510" s="4">
        <v>507</v>
      </c>
      <c r="C510" s="4">
        <v>20467</v>
      </c>
      <c r="D510" s="4">
        <v>3.363</v>
      </c>
      <c r="E510" s="5">
        <v>25.35</v>
      </c>
      <c r="F510" s="5">
        <v>0.1192</v>
      </c>
      <c r="H510" s="2">
        <f t="shared" si="30"/>
        <v>3.363466491591334E-2</v>
      </c>
      <c r="I510" s="2">
        <f t="shared" si="29"/>
        <v>3.3634664915913342</v>
      </c>
      <c r="J510" s="2">
        <f t="shared" si="31"/>
        <v>312.45085190039322</v>
      </c>
      <c r="L510" s="2">
        <f t="shared" si="32"/>
        <v>282.88335517693321</v>
      </c>
      <c r="M510" s="2">
        <f t="shared" si="33"/>
        <v>2.3332154941669616</v>
      </c>
    </row>
    <row r="511" spans="1:13" x14ac:dyDescent="0.25">
      <c r="A511" s="4">
        <v>1</v>
      </c>
      <c r="B511" s="4">
        <v>508</v>
      </c>
      <c r="C511" s="4">
        <v>20468</v>
      </c>
      <c r="D511" s="4">
        <v>3.3690000000000002</v>
      </c>
      <c r="E511" s="5">
        <v>25.4</v>
      </c>
      <c r="F511" s="5">
        <v>0.1202</v>
      </c>
      <c r="H511" s="2">
        <f t="shared" si="30"/>
        <v>3.368516741578708E-2</v>
      </c>
      <c r="I511" s="2">
        <f t="shared" si="29"/>
        <v>3.3685167415787078</v>
      </c>
      <c r="J511" s="2">
        <f t="shared" si="31"/>
        <v>315.0720838794233</v>
      </c>
      <c r="L511" s="2">
        <f t="shared" si="32"/>
        <v>285.50458715596329</v>
      </c>
      <c r="M511" s="2">
        <f t="shared" si="33"/>
        <v>2.3382657441543353</v>
      </c>
    </row>
    <row r="512" spans="1:13" x14ac:dyDescent="0.25">
      <c r="A512" s="4">
        <v>1</v>
      </c>
      <c r="B512" s="4">
        <v>509</v>
      </c>
      <c r="C512" s="4">
        <v>20469</v>
      </c>
      <c r="D512" s="4">
        <v>3.3740000000000001</v>
      </c>
      <c r="E512" s="5">
        <v>25.45</v>
      </c>
      <c r="F512" s="5">
        <v>0.1192</v>
      </c>
      <c r="H512" s="2">
        <f t="shared" si="30"/>
        <v>3.3735669915660828E-2</v>
      </c>
      <c r="I512" s="2">
        <f t="shared" si="29"/>
        <v>3.3735669915660829</v>
      </c>
      <c r="J512" s="2">
        <f t="shared" si="31"/>
        <v>312.45085190039322</v>
      </c>
      <c r="L512" s="2">
        <f t="shared" si="32"/>
        <v>282.88335517693321</v>
      </c>
      <c r="M512" s="2">
        <f t="shared" si="33"/>
        <v>2.3433159941417103</v>
      </c>
    </row>
    <row r="513" spans="1:13" x14ac:dyDescent="0.25">
      <c r="A513" s="4">
        <v>1</v>
      </c>
      <c r="B513" s="4">
        <v>510</v>
      </c>
      <c r="C513" s="4">
        <v>20472</v>
      </c>
      <c r="D513" s="4">
        <v>3.3889999999999998</v>
      </c>
      <c r="E513" s="5">
        <v>25.5</v>
      </c>
      <c r="F513" s="5">
        <v>0.1197</v>
      </c>
      <c r="H513" s="2">
        <f t="shared" si="30"/>
        <v>3.3887177415282056E-2</v>
      </c>
      <c r="I513" s="2">
        <f t="shared" si="29"/>
        <v>3.3887177415282057</v>
      </c>
      <c r="J513" s="2">
        <f t="shared" si="31"/>
        <v>313.76146788990826</v>
      </c>
      <c r="L513" s="2">
        <f t="shared" si="32"/>
        <v>284.19397116644825</v>
      </c>
      <c r="M513" s="2">
        <f t="shared" si="33"/>
        <v>2.3584667441038332</v>
      </c>
    </row>
    <row r="514" spans="1:13" x14ac:dyDescent="0.25">
      <c r="A514" s="4">
        <v>1</v>
      </c>
      <c r="B514" s="4">
        <v>511</v>
      </c>
      <c r="C514" s="4">
        <v>20474</v>
      </c>
      <c r="D514" s="4">
        <v>3.399</v>
      </c>
      <c r="E514" s="5">
        <v>25.55</v>
      </c>
      <c r="F514" s="5">
        <v>0.1207</v>
      </c>
      <c r="H514" s="2">
        <f t="shared" si="30"/>
        <v>3.3988182415029544E-2</v>
      </c>
      <c r="I514" s="2">
        <f t="shared" si="29"/>
        <v>3.3988182415029544</v>
      </c>
      <c r="J514" s="2">
        <f t="shared" si="31"/>
        <v>316.3826998689384</v>
      </c>
      <c r="L514" s="2">
        <f t="shared" si="32"/>
        <v>286.81520314547839</v>
      </c>
      <c r="M514" s="2">
        <f t="shared" si="33"/>
        <v>2.3685672440785819</v>
      </c>
    </row>
    <row r="515" spans="1:13" x14ac:dyDescent="0.25">
      <c r="A515" s="4">
        <v>1</v>
      </c>
      <c r="B515" s="4">
        <v>512</v>
      </c>
      <c r="C515" s="4">
        <v>20475</v>
      </c>
      <c r="D515" s="4">
        <v>3.4039999999999999</v>
      </c>
      <c r="E515" s="5">
        <v>25.6</v>
      </c>
      <c r="F515" s="5">
        <v>0.1202</v>
      </c>
      <c r="H515" s="2">
        <f t="shared" si="30"/>
        <v>3.4038684914903285E-2</v>
      </c>
      <c r="I515" s="2">
        <f t="shared" ref="I515:I578" si="34">H515*100</f>
        <v>3.4038684914903286</v>
      </c>
      <c r="J515" s="2">
        <f t="shared" si="31"/>
        <v>315.0720838794233</v>
      </c>
      <c r="L515" s="2">
        <f t="shared" si="32"/>
        <v>285.50458715596329</v>
      </c>
      <c r="M515" s="2">
        <f t="shared" si="33"/>
        <v>2.373617494065956</v>
      </c>
    </row>
    <row r="516" spans="1:13" x14ac:dyDescent="0.25">
      <c r="A516" s="4">
        <v>1</v>
      </c>
      <c r="B516" s="4">
        <v>513</v>
      </c>
      <c r="C516" s="4">
        <v>20477</v>
      </c>
      <c r="D516" s="4">
        <v>3.4140000000000001</v>
      </c>
      <c r="E516" s="5">
        <v>25.65</v>
      </c>
      <c r="F516" s="5">
        <v>0.1212</v>
      </c>
      <c r="H516" s="2">
        <f t="shared" ref="H516:H579" si="35">(C516-19801)/19801</f>
        <v>3.4139689914650773E-2</v>
      </c>
      <c r="I516" s="2">
        <f t="shared" si="34"/>
        <v>3.4139689914650773</v>
      </c>
      <c r="J516" s="2">
        <f t="shared" ref="J516:J579" si="36">F516/381.5*1000000</f>
        <v>317.69331585845345</v>
      </c>
      <c r="L516" s="2">
        <f t="shared" si="32"/>
        <v>288.12581913499344</v>
      </c>
      <c r="M516" s="2">
        <f t="shared" si="33"/>
        <v>2.3837179940407047</v>
      </c>
    </row>
    <row r="517" spans="1:13" x14ac:dyDescent="0.25">
      <c r="A517" s="4">
        <v>1</v>
      </c>
      <c r="B517" s="4">
        <v>514</v>
      </c>
      <c r="C517" s="4">
        <v>20478</v>
      </c>
      <c r="D517" s="4">
        <v>3.419</v>
      </c>
      <c r="E517" s="5">
        <v>25.7</v>
      </c>
      <c r="F517" s="5">
        <v>0.1202</v>
      </c>
      <c r="H517" s="2">
        <f t="shared" si="35"/>
        <v>3.419019241452452E-2</v>
      </c>
      <c r="I517" s="2">
        <f t="shared" si="34"/>
        <v>3.4190192414524518</v>
      </c>
      <c r="J517" s="2">
        <f t="shared" si="36"/>
        <v>315.0720838794233</v>
      </c>
      <c r="L517" s="2">
        <f t="shared" si="32"/>
        <v>285.50458715596329</v>
      </c>
      <c r="M517" s="2">
        <f t="shared" si="33"/>
        <v>2.3887682440280793</v>
      </c>
    </row>
    <row r="518" spans="1:13" x14ac:dyDescent="0.25">
      <c r="A518" s="4">
        <v>1</v>
      </c>
      <c r="B518" s="4">
        <v>515</v>
      </c>
      <c r="C518" s="4">
        <v>20480</v>
      </c>
      <c r="D518" s="4">
        <v>3.4289999999999998</v>
      </c>
      <c r="E518" s="5">
        <v>25.75</v>
      </c>
      <c r="F518" s="5">
        <v>0.1202</v>
      </c>
      <c r="H518" s="2">
        <f t="shared" si="35"/>
        <v>3.4291197414272008E-2</v>
      </c>
      <c r="I518" s="2">
        <f t="shared" si="34"/>
        <v>3.429119741427201</v>
      </c>
      <c r="J518" s="2">
        <f t="shared" si="36"/>
        <v>315.0720838794233</v>
      </c>
      <c r="L518" s="2">
        <f t="shared" si="32"/>
        <v>285.50458715596329</v>
      </c>
      <c r="M518" s="2">
        <f t="shared" si="33"/>
        <v>2.3988687440028285</v>
      </c>
    </row>
    <row r="519" spans="1:13" x14ac:dyDescent="0.25">
      <c r="A519" s="4">
        <v>1</v>
      </c>
      <c r="B519" s="4">
        <v>516</v>
      </c>
      <c r="C519" s="4">
        <v>20481</v>
      </c>
      <c r="D519" s="4">
        <v>3.4340000000000002</v>
      </c>
      <c r="E519" s="5">
        <v>25.8</v>
      </c>
      <c r="F519" s="5">
        <v>0.1202</v>
      </c>
      <c r="H519" s="2">
        <f t="shared" si="35"/>
        <v>3.4341699914145749E-2</v>
      </c>
      <c r="I519" s="2">
        <f t="shared" si="34"/>
        <v>3.4341699914145747</v>
      </c>
      <c r="J519" s="2">
        <f t="shared" si="36"/>
        <v>315.0720838794233</v>
      </c>
      <c r="L519" s="2">
        <f t="shared" si="32"/>
        <v>285.50458715596329</v>
      </c>
      <c r="M519" s="2">
        <f t="shared" si="33"/>
        <v>2.4039189939902021</v>
      </c>
    </row>
    <row r="520" spans="1:13" x14ac:dyDescent="0.25">
      <c r="A520" s="4">
        <v>1</v>
      </c>
      <c r="B520" s="4">
        <v>517</v>
      </c>
      <c r="C520" s="4">
        <v>20484</v>
      </c>
      <c r="D520" s="4">
        <v>3.4489999999999998</v>
      </c>
      <c r="E520" s="5">
        <v>25.85</v>
      </c>
      <c r="F520" s="5">
        <v>0.1217</v>
      </c>
      <c r="H520" s="2">
        <f t="shared" si="35"/>
        <v>3.4493207413766984E-2</v>
      </c>
      <c r="I520" s="2">
        <f t="shared" si="34"/>
        <v>3.4493207413766984</v>
      </c>
      <c r="J520" s="2">
        <f t="shared" si="36"/>
        <v>319.0039318479686</v>
      </c>
      <c r="L520" s="2">
        <f t="shared" si="32"/>
        <v>289.43643512450859</v>
      </c>
      <c r="M520" s="2">
        <f t="shared" si="33"/>
        <v>2.4190697439523259</v>
      </c>
    </row>
    <row r="521" spans="1:13" x14ac:dyDescent="0.25">
      <c r="A521" s="4">
        <v>1</v>
      </c>
      <c r="B521" s="4">
        <v>518</v>
      </c>
      <c r="C521" s="4">
        <v>20485</v>
      </c>
      <c r="D521" s="4">
        <v>3.4540000000000002</v>
      </c>
      <c r="E521" s="5">
        <v>25.9</v>
      </c>
      <c r="F521" s="5">
        <v>0.1207</v>
      </c>
      <c r="H521" s="2">
        <f t="shared" si="35"/>
        <v>3.4543709913640724E-2</v>
      </c>
      <c r="I521" s="2">
        <f t="shared" si="34"/>
        <v>3.4543709913640726</v>
      </c>
      <c r="J521" s="2">
        <f t="shared" si="36"/>
        <v>316.3826998689384</v>
      </c>
      <c r="L521" s="2">
        <f t="shared" si="32"/>
        <v>286.81520314547839</v>
      </c>
      <c r="M521" s="2">
        <f t="shared" si="33"/>
        <v>2.4241199939397</v>
      </c>
    </row>
    <row r="522" spans="1:13" x14ac:dyDescent="0.25">
      <c r="A522" s="4">
        <v>1</v>
      </c>
      <c r="B522" s="4">
        <v>519</v>
      </c>
      <c r="C522" s="4">
        <v>20487</v>
      </c>
      <c r="D522" s="4">
        <v>3.464</v>
      </c>
      <c r="E522" s="5">
        <v>25.95</v>
      </c>
      <c r="F522" s="5">
        <v>0.1212</v>
      </c>
      <c r="H522" s="2">
        <f t="shared" si="35"/>
        <v>3.4644714913388212E-2</v>
      </c>
      <c r="I522" s="2">
        <f t="shared" si="34"/>
        <v>3.4644714913388213</v>
      </c>
      <c r="J522" s="2">
        <f t="shared" si="36"/>
        <v>317.69331585845345</v>
      </c>
      <c r="L522" s="2">
        <f t="shared" si="32"/>
        <v>288.12581913499344</v>
      </c>
      <c r="M522" s="2">
        <f t="shared" si="33"/>
        <v>2.4342204939144487</v>
      </c>
    </row>
    <row r="523" spans="1:13" x14ac:dyDescent="0.25">
      <c r="A523" s="4">
        <v>1</v>
      </c>
      <c r="B523" s="4">
        <v>520</v>
      </c>
      <c r="C523" s="4">
        <v>20488</v>
      </c>
      <c r="D523" s="4">
        <v>3.47</v>
      </c>
      <c r="E523" s="5">
        <v>26</v>
      </c>
      <c r="F523" s="5">
        <v>0.1212</v>
      </c>
      <c r="H523" s="2">
        <f t="shared" si="35"/>
        <v>3.469521741326196E-2</v>
      </c>
      <c r="I523" s="2">
        <f t="shared" si="34"/>
        <v>3.4695217413261958</v>
      </c>
      <c r="J523" s="2">
        <f t="shared" si="36"/>
        <v>317.69331585845345</v>
      </c>
      <c r="L523" s="2">
        <f t="shared" si="32"/>
        <v>288.12581913499344</v>
      </c>
      <c r="M523" s="2">
        <f t="shared" si="33"/>
        <v>2.4392707439018233</v>
      </c>
    </row>
    <row r="524" spans="1:13" x14ac:dyDescent="0.25">
      <c r="A524" s="4">
        <v>1</v>
      </c>
      <c r="B524" s="4">
        <v>521</v>
      </c>
      <c r="C524" s="4">
        <v>20490</v>
      </c>
      <c r="D524" s="4">
        <v>3.48</v>
      </c>
      <c r="E524" s="5">
        <v>26.05</v>
      </c>
      <c r="F524" s="5">
        <v>0.1212</v>
      </c>
      <c r="H524" s="2">
        <f t="shared" si="35"/>
        <v>3.4796222413009441E-2</v>
      </c>
      <c r="I524" s="2">
        <f t="shared" si="34"/>
        <v>3.4796222413009441</v>
      </c>
      <c r="J524" s="2">
        <f t="shared" si="36"/>
        <v>317.69331585845345</v>
      </c>
      <c r="L524" s="2">
        <f t="shared" si="32"/>
        <v>288.12581913499344</v>
      </c>
      <c r="M524" s="2">
        <f t="shared" si="33"/>
        <v>2.4493712438765716</v>
      </c>
    </row>
    <row r="525" spans="1:13" x14ac:dyDescent="0.25">
      <c r="A525" s="4">
        <v>1</v>
      </c>
      <c r="B525" s="4">
        <v>522</v>
      </c>
      <c r="C525" s="4">
        <v>20491</v>
      </c>
      <c r="D525" s="4">
        <v>3.4849999999999999</v>
      </c>
      <c r="E525" s="5">
        <v>26.1</v>
      </c>
      <c r="F525" s="5">
        <v>0.1217</v>
      </c>
      <c r="H525" s="2">
        <f t="shared" si="35"/>
        <v>3.4846724912883188E-2</v>
      </c>
      <c r="I525" s="2">
        <f t="shared" si="34"/>
        <v>3.4846724912883187</v>
      </c>
      <c r="J525" s="2">
        <f t="shared" si="36"/>
        <v>319.0039318479686</v>
      </c>
      <c r="L525" s="2">
        <f t="shared" si="32"/>
        <v>289.43643512450859</v>
      </c>
      <c r="M525" s="2">
        <f t="shared" si="33"/>
        <v>2.4544214938639461</v>
      </c>
    </row>
    <row r="526" spans="1:13" x14ac:dyDescent="0.25">
      <c r="A526" s="4">
        <v>1</v>
      </c>
      <c r="B526" s="4">
        <v>523</v>
      </c>
      <c r="C526" s="4">
        <v>20492</v>
      </c>
      <c r="D526" s="4">
        <v>3.49</v>
      </c>
      <c r="E526" s="5">
        <v>26.15</v>
      </c>
      <c r="F526" s="5">
        <v>0.1212</v>
      </c>
      <c r="H526" s="2">
        <f t="shared" si="35"/>
        <v>3.4897227412756929E-2</v>
      </c>
      <c r="I526" s="2">
        <f t="shared" si="34"/>
        <v>3.4897227412756928</v>
      </c>
      <c r="J526" s="2">
        <f t="shared" si="36"/>
        <v>317.69331585845345</v>
      </c>
      <c r="L526" s="2">
        <f t="shared" si="32"/>
        <v>288.12581913499344</v>
      </c>
      <c r="M526" s="2">
        <f t="shared" si="33"/>
        <v>2.4594717438513203</v>
      </c>
    </row>
    <row r="527" spans="1:13" x14ac:dyDescent="0.25">
      <c r="A527" s="4">
        <v>1</v>
      </c>
      <c r="B527" s="4">
        <v>524</v>
      </c>
      <c r="C527" s="4">
        <v>20495</v>
      </c>
      <c r="D527" s="4">
        <v>3.5049999999999999</v>
      </c>
      <c r="E527" s="5">
        <v>26.2</v>
      </c>
      <c r="F527" s="5">
        <v>0.1221</v>
      </c>
      <c r="H527" s="2">
        <f t="shared" si="35"/>
        <v>3.5048734912378164E-2</v>
      </c>
      <c r="I527" s="2">
        <f t="shared" si="34"/>
        <v>3.5048734912378166</v>
      </c>
      <c r="J527" s="2">
        <f t="shared" si="36"/>
        <v>320.05242463958058</v>
      </c>
      <c r="L527" s="2">
        <f t="shared" si="32"/>
        <v>290.48492791612057</v>
      </c>
      <c r="M527" s="2">
        <f t="shared" si="33"/>
        <v>2.474622493813444</v>
      </c>
    </row>
    <row r="528" spans="1:13" x14ac:dyDescent="0.25">
      <c r="A528" s="4">
        <v>1</v>
      </c>
      <c r="B528" s="4">
        <v>525</v>
      </c>
      <c r="C528" s="4">
        <v>20497</v>
      </c>
      <c r="D528" s="4">
        <v>3.5150000000000001</v>
      </c>
      <c r="E528" s="5">
        <v>26.25</v>
      </c>
      <c r="F528" s="5">
        <v>0.1217</v>
      </c>
      <c r="H528" s="2">
        <f t="shared" si="35"/>
        <v>3.5149739912125652E-2</v>
      </c>
      <c r="I528" s="2">
        <f t="shared" si="34"/>
        <v>3.5149739912125653</v>
      </c>
      <c r="J528" s="2">
        <f t="shared" si="36"/>
        <v>319.0039318479686</v>
      </c>
      <c r="L528" s="2">
        <f t="shared" si="32"/>
        <v>289.43643512450859</v>
      </c>
      <c r="M528" s="2">
        <f t="shared" si="33"/>
        <v>2.4847229937881927</v>
      </c>
    </row>
    <row r="529" spans="1:13" x14ac:dyDescent="0.25">
      <c r="A529" s="4">
        <v>1</v>
      </c>
      <c r="B529" s="4">
        <v>526</v>
      </c>
      <c r="C529" s="4">
        <v>20498</v>
      </c>
      <c r="D529" s="4">
        <v>3.52</v>
      </c>
      <c r="E529" s="5">
        <v>26.3</v>
      </c>
      <c r="F529" s="5">
        <v>0.1217</v>
      </c>
      <c r="H529" s="2">
        <f t="shared" si="35"/>
        <v>3.5200242411999393E-2</v>
      </c>
      <c r="I529" s="2">
        <f t="shared" si="34"/>
        <v>3.5200242411999394</v>
      </c>
      <c r="J529" s="2">
        <f t="shared" si="36"/>
        <v>319.0039318479686</v>
      </c>
      <c r="L529" s="2">
        <f t="shared" si="32"/>
        <v>289.43643512450859</v>
      </c>
      <c r="M529" s="2">
        <f t="shared" si="33"/>
        <v>2.4897732437755669</v>
      </c>
    </row>
    <row r="530" spans="1:13" x14ac:dyDescent="0.25">
      <c r="A530" s="4">
        <v>1</v>
      </c>
      <c r="B530" s="4">
        <v>527</v>
      </c>
      <c r="C530" s="4">
        <v>20499</v>
      </c>
      <c r="D530" s="4">
        <v>3.5249999999999999</v>
      </c>
      <c r="E530" s="5">
        <v>26.35</v>
      </c>
      <c r="F530" s="5">
        <v>0.1217</v>
      </c>
      <c r="H530" s="2">
        <f t="shared" si="35"/>
        <v>3.525074491187314E-2</v>
      </c>
      <c r="I530" s="2">
        <f t="shared" si="34"/>
        <v>3.525074491187314</v>
      </c>
      <c r="J530" s="2">
        <f t="shared" si="36"/>
        <v>319.0039318479686</v>
      </c>
      <c r="L530" s="2">
        <f t="shared" si="32"/>
        <v>289.43643512450859</v>
      </c>
      <c r="M530" s="2">
        <f t="shared" si="33"/>
        <v>2.4948234937629414</v>
      </c>
    </row>
    <row r="531" spans="1:13" x14ac:dyDescent="0.25">
      <c r="A531" s="4">
        <v>1</v>
      </c>
      <c r="B531" s="4">
        <v>528</v>
      </c>
      <c r="C531" s="4">
        <v>20501</v>
      </c>
      <c r="D531" s="4">
        <v>3.5350000000000001</v>
      </c>
      <c r="E531" s="5">
        <v>26.4</v>
      </c>
      <c r="F531" s="5">
        <v>0.1226</v>
      </c>
      <c r="H531" s="2">
        <f t="shared" si="35"/>
        <v>3.5351749911620628E-2</v>
      </c>
      <c r="I531" s="2">
        <f t="shared" si="34"/>
        <v>3.5351749911620627</v>
      </c>
      <c r="J531" s="2">
        <f t="shared" si="36"/>
        <v>321.36304062909568</v>
      </c>
      <c r="L531" s="2">
        <f t="shared" si="32"/>
        <v>291.79554390563567</v>
      </c>
      <c r="M531" s="2">
        <f t="shared" si="33"/>
        <v>2.5049239937376901</v>
      </c>
    </row>
    <row r="532" spans="1:13" x14ac:dyDescent="0.25">
      <c r="A532" s="4">
        <v>1</v>
      </c>
      <c r="B532" s="4">
        <v>529</v>
      </c>
      <c r="C532" s="4">
        <v>20503</v>
      </c>
      <c r="D532" s="4">
        <v>3.5449999999999999</v>
      </c>
      <c r="E532" s="5">
        <v>26.45</v>
      </c>
      <c r="F532" s="5">
        <v>0.1221</v>
      </c>
      <c r="H532" s="2">
        <f t="shared" si="35"/>
        <v>3.5452754911368116E-2</v>
      </c>
      <c r="I532" s="2">
        <f t="shared" si="34"/>
        <v>3.5452754911368114</v>
      </c>
      <c r="J532" s="2">
        <f t="shared" si="36"/>
        <v>320.05242463958058</v>
      </c>
      <c r="L532" s="2">
        <f t="shared" si="32"/>
        <v>290.48492791612057</v>
      </c>
      <c r="M532" s="2">
        <f t="shared" si="33"/>
        <v>2.5150244937124389</v>
      </c>
    </row>
    <row r="533" spans="1:13" x14ac:dyDescent="0.25">
      <c r="A533" s="4">
        <v>1</v>
      </c>
      <c r="B533" s="4">
        <v>530</v>
      </c>
      <c r="C533" s="4">
        <v>20504</v>
      </c>
      <c r="D533" s="4">
        <v>3.55</v>
      </c>
      <c r="E533" s="5">
        <v>26.5</v>
      </c>
      <c r="F533" s="5">
        <v>0.1221</v>
      </c>
      <c r="H533" s="2">
        <f t="shared" si="35"/>
        <v>3.5503257411241856E-2</v>
      </c>
      <c r="I533" s="2">
        <f t="shared" si="34"/>
        <v>3.5503257411241855</v>
      </c>
      <c r="J533" s="2">
        <f t="shared" si="36"/>
        <v>320.05242463958058</v>
      </c>
      <c r="L533" s="2">
        <f t="shared" si="32"/>
        <v>290.48492791612057</v>
      </c>
      <c r="M533" s="2">
        <f t="shared" si="33"/>
        <v>2.520074743699813</v>
      </c>
    </row>
    <row r="534" spans="1:13" x14ac:dyDescent="0.25">
      <c r="A534" s="4">
        <v>1</v>
      </c>
      <c r="B534" s="4">
        <v>531</v>
      </c>
      <c r="C534" s="4">
        <v>20506</v>
      </c>
      <c r="D534" s="4">
        <v>3.56</v>
      </c>
      <c r="E534" s="5">
        <v>26.55</v>
      </c>
      <c r="F534" s="5">
        <v>0.1217</v>
      </c>
      <c r="H534" s="2">
        <f t="shared" si="35"/>
        <v>3.5604262410989344E-2</v>
      </c>
      <c r="I534" s="2">
        <f t="shared" si="34"/>
        <v>3.5604262410989342</v>
      </c>
      <c r="J534" s="2">
        <f t="shared" si="36"/>
        <v>319.0039318479686</v>
      </c>
      <c r="L534" s="2">
        <f t="shared" si="32"/>
        <v>289.43643512450859</v>
      </c>
      <c r="M534" s="2">
        <f t="shared" si="33"/>
        <v>2.5301752436745617</v>
      </c>
    </row>
    <row r="535" spans="1:13" x14ac:dyDescent="0.25">
      <c r="A535" s="4">
        <v>1</v>
      </c>
      <c r="B535" s="4">
        <v>532</v>
      </c>
      <c r="C535" s="4">
        <v>20508</v>
      </c>
      <c r="D535" s="4">
        <v>3.5710000000000002</v>
      </c>
      <c r="E535" s="5">
        <v>26.6</v>
      </c>
      <c r="F535" s="5">
        <v>0.1231</v>
      </c>
      <c r="H535" s="2">
        <f t="shared" si="35"/>
        <v>3.5705267410736832E-2</v>
      </c>
      <c r="I535" s="2">
        <f t="shared" si="34"/>
        <v>3.5705267410736834</v>
      </c>
      <c r="J535" s="2">
        <f t="shared" si="36"/>
        <v>322.67365661861078</v>
      </c>
      <c r="L535" s="2">
        <f t="shared" si="32"/>
        <v>293.10615989515077</v>
      </c>
      <c r="M535" s="2">
        <f t="shared" si="33"/>
        <v>2.5402757436493109</v>
      </c>
    </row>
    <row r="536" spans="1:13" x14ac:dyDescent="0.25">
      <c r="A536" s="4">
        <v>1</v>
      </c>
      <c r="B536" s="4">
        <v>533</v>
      </c>
      <c r="C536" s="4">
        <v>20510</v>
      </c>
      <c r="D536" s="4">
        <v>3.581</v>
      </c>
      <c r="E536" s="5">
        <v>26.65</v>
      </c>
      <c r="F536" s="5">
        <v>0.1226</v>
      </c>
      <c r="H536" s="2">
        <f t="shared" si="35"/>
        <v>3.580627241048432E-2</v>
      </c>
      <c r="I536" s="2">
        <f t="shared" si="34"/>
        <v>3.5806272410484321</v>
      </c>
      <c r="J536" s="2">
        <f t="shared" si="36"/>
        <v>321.36304062909568</v>
      </c>
      <c r="L536" s="2">
        <f t="shared" si="32"/>
        <v>291.79554390563567</v>
      </c>
      <c r="M536" s="2">
        <f t="shared" si="33"/>
        <v>2.5503762436240596</v>
      </c>
    </row>
    <row r="537" spans="1:13" x14ac:dyDescent="0.25">
      <c r="A537" s="4">
        <v>1</v>
      </c>
      <c r="B537" s="4">
        <v>534</v>
      </c>
      <c r="C537" s="4">
        <v>20511</v>
      </c>
      <c r="D537" s="4">
        <v>3.5859999999999999</v>
      </c>
      <c r="E537" s="5">
        <v>26.7</v>
      </c>
      <c r="F537" s="5">
        <v>0.1226</v>
      </c>
      <c r="H537" s="2">
        <f t="shared" si="35"/>
        <v>3.5856774910358061E-2</v>
      </c>
      <c r="I537" s="2">
        <f t="shared" si="34"/>
        <v>3.5856774910358062</v>
      </c>
      <c r="J537" s="2">
        <f t="shared" si="36"/>
        <v>321.36304062909568</v>
      </c>
      <c r="L537" s="2">
        <f t="shared" si="32"/>
        <v>291.79554390563567</v>
      </c>
      <c r="M537" s="2">
        <f t="shared" si="33"/>
        <v>2.5554264936114337</v>
      </c>
    </row>
    <row r="538" spans="1:13" x14ac:dyDescent="0.25">
      <c r="A538" s="4">
        <v>1</v>
      </c>
      <c r="B538" s="4">
        <v>535</v>
      </c>
      <c r="C538" s="4">
        <v>20512</v>
      </c>
      <c r="D538" s="4">
        <v>3.5910000000000002</v>
      </c>
      <c r="E538" s="5">
        <v>26.75</v>
      </c>
      <c r="F538" s="5">
        <v>0.1221</v>
      </c>
      <c r="H538" s="2">
        <f t="shared" si="35"/>
        <v>3.5907277410231808E-2</v>
      </c>
      <c r="I538" s="2">
        <f t="shared" si="34"/>
        <v>3.5907277410231808</v>
      </c>
      <c r="J538" s="2">
        <f t="shared" si="36"/>
        <v>320.05242463958058</v>
      </c>
      <c r="L538" s="2">
        <f t="shared" si="32"/>
        <v>290.48492791612057</v>
      </c>
      <c r="M538" s="2">
        <f t="shared" si="33"/>
        <v>2.5604767435988083</v>
      </c>
    </row>
    <row r="539" spans="1:13" x14ac:dyDescent="0.25">
      <c r="A539" s="4">
        <v>1</v>
      </c>
      <c r="B539" s="4">
        <v>536</v>
      </c>
      <c r="C539" s="4">
        <v>20515</v>
      </c>
      <c r="D539" s="4">
        <v>3.6059999999999999</v>
      </c>
      <c r="E539" s="5">
        <v>26.8</v>
      </c>
      <c r="F539" s="5">
        <v>0.1231</v>
      </c>
      <c r="H539" s="2">
        <f t="shared" si="35"/>
        <v>3.6058784909853037E-2</v>
      </c>
      <c r="I539" s="2">
        <f t="shared" si="34"/>
        <v>3.6058784909853037</v>
      </c>
      <c r="J539" s="2">
        <f t="shared" si="36"/>
        <v>322.67365661861078</v>
      </c>
      <c r="L539" s="2">
        <f t="shared" si="32"/>
        <v>293.10615989515077</v>
      </c>
      <c r="M539" s="2">
        <f t="shared" si="33"/>
        <v>2.5756274935609311</v>
      </c>
    </row>
    <row r="540" spans="1:13" x14ac:dyDescent="0.25">
      <c r="A540" s="4">
        <v>1</v>
      </c>
      <c r="B540" s="4">
        <v>537</v>
      </c>
      <c r="C540" s="4">
        <v>20517</v>
      </c>
      <c r="D540" s="4">
        <v>3.6160000000000001</v>
      </c>
      <c r="E540" s="5">
        <v>26.85</v>
      </c>
      <c r="F540" s="5">
        <v>0.1236</v>
      </c>
      <c r="H540" s="2">
        <f t="shared" si="35"/>
        <v>3.6159789909600525E-2</v>
      </c>
      <c r="I540" s="2">
        <f t="shared" si="34"/>
        <v>3.6159789909600524</v>
      </c>
      <c r="J540" s="2">
        <f t="shared" si="36"/>
        <v>323.98427260812582</v>
      </c>
      <c r="L540" s="2">
        <f t="shared" si="32"/>
        <v>294.41677588466581</v>
      </c>
      <c r="M540" s="2">
        <f t="shared" si="33"/>
        <v>2.5857279935356798</v>
      </c>
    </row>
    <row r="541" spans="1:13" x14ac:dyDescent="0.25">
      <c r="A541" s="4">
        <v>1</v>
      </c>
      <c r="B541" s="4">
        <v>538</v>
      </c>
      <c r="C541" s="4">
        <v>20519</v>
      </c>
      <c r="D541" s="4">
        <v>3.6259999999999999</v>
      </c>
      <c r="E541" s="5">
        <v>26.9</v>
      </c>
      <c r="F541" s="5">
        <v>0.1236</v>
      </c>
      <c r="H541" s="2">
        <f t="shared" si="35"/>
        <v>3.6260794909348013E-2</v>
      </c>
      <c r="I541" s="2">
        <f t="shared" si="34"/>
        <v>3.6260794909348011</v>
      </c>
      <c r="J541" s="2">
        <f t="shared" si="36"/>
        <v>323.98427260812582</v>
      </c>
      <c r="L541" s="2">
        <f t="shared" si="32"/>
        <v>294.41677588466581</v>
      </c>
      <c r="M541" s="2">
        <f t="shared" si="33"/>
        <v>2.5958284935104285</v>
      </c>
    </row>
    <row r="542" spans="1:13" x14ac:dyDescent="0.25">
      <c r="A542" s="4">
        <v>1</v>
      </c>
      <c r="B542" s="4">
        <v>539</v>
      </c>
      <c r="C542" s="4">
        <v>20520</v>
      </c>
      <c r="D542" s="4">
        <v>3.6309999999999998</v>
      </c>
      <c r="E542" s="5">
        <v>26.95</v>
      </c>
      <c r="F542" s="5">
        <v>0.1241</v>
      </c>
      <c r="H542" s="2">
        <f t="shared" si="35"/>
        <v>3.6311297409221753E-2</v>
      </c>
      <c r="I542" s="2">
        <f t="shared" si="34"/>
        <v>3.6311297409221752</v>
      </c>
      <c r="J542" s="2">
        <f t="shared" si="36"/>
        <v>325.29488859764092</v>
      </c>
      <c r="L542" s="2">
        <f t="shared" si="32"/>
        <v>295.72739187418091</v>
      </c>
      <c r="M542" s="2">
        <f t="shared" si="33"/>
        <v>2.6008787434978027</v>
      </c>
    </row>
    <row r="543" spans="1:13" x14ac:dyDescent="0.25">
      <c r="A543" s="4">
        <v>1</v>
      </c>
      <c r="B543" s="4">
        <v>540</v>
      </c>
      <c r="C543" s="4">
        <v>20522</v>
      </c>
      <c r="D543" s="4">
        <v>3.641</v>
      </c>
      <c r="E543" s="5">
        <v>27</v>
      </c>
      <c r="F543" s="5">
        <v>0.1241</v>
      </c>
      <c r="H543" s="2">
        <f t="shared" si="35"/>
        <v>3.6412302408969241E-2</v>
      </c>
      <c r="I543" s="2">
        <f t="shared" si="34"/>
        <v>3.6412302408969239</v>
      </c>
      <c r="J543" s="2">
        <f t="shared" si="36"/>
        <v>325.29488859764092</v>
      </c>
      <c r="L543" s="2">
        <f t="shared" si="32"/>
        <v>295.72739187418091</v>
      </c>
      <c r="M543" s="2">
        <f t="shared" si="33"/>
        <v>2.6109792434725514</v>
      </c>
    </row>
    <row r="544" spans="1:13" x14ac:dyDescent="0.25">
      <c r="A544" s="4">
        <v>1</v>
      </c>
      <c r="B544" s="4">
        <v>541</v>
      </c>
      <c r="C544" s="4">
        <v>20522</v>
      </c>
      <c r="D544" s="4">
        <v>3.641</v>
      </c>
      <c r="E544" s="5">
        <v>27.05</v>
      </c>
      <c r="F544" s="5">
        <v>0.1231</v>
      </c>
      <c r="H544" s="2">
        <f t="shared" si="35"/>
        <v>3.6412302408969241E-2</v>
      </c>
      <c r="I544" s="2">
        <f t="shared" si="34"/>
        <v>3.6412302408969239</v>
      </c>
      <c r="J544" s="2">
        <f t="shared" si="36"/>
        <v>322.67365661861078</v>
      </c>
      <c r="L544" s="2">
        <f t="shared" si="32"/>
        <v>293.10615989515077</v>
      </c>
      <c r="M544" s="2">
        <f t="shared" si="33"/>
        <v>2.6109792434725514</v>
      </c>
    </row>
    <row r="545" spans="1:13" x14ac:dyDescent="0.25">
      <c r="A545" s="4">
        <v>1</v>
      </c>
      <c r="B545" s="4">
        <v>542</v>
      </c>
      <c r="C545" s="4">
        <v>20525</v>
      </c>
      <c r="D545" s="4">
        <v>3.6560000000000001</v>
      </c>
      <c r="E545" s="5">
        <v>27.1</v>
      </c>
      <c r="F545" s="5">
        <v>0.1231</v>
      </c>
      <c r="H545" s="2">
        <f t="shared" si="35"/>
        <v>3.6563809908590476E-2</v>
      </c>
      <c r="I545" s="2">
        <f t="shared" si="34"/>
        <v>3.6563809908590477</v>
      </c>
      <c r="J545" s="2">
        <f t="shared" si="36"/>
        <v>322.67365661861078</v>
      </c>
      <c r="L545" s="2">
        <f t="shared" si="32"/>
        <v>293.10615989515077</v>
      </c>
      <c r="M545" s="2">
        <f t="shared" si="33"/>
        <v>2.6261299934346751</v>
      </c>
    </row>
    <row r="546" spans="1:13" x14ac:dyDescent="0.25">
      <c r="A546" s="4">
        <v>1</v>
      </c>
      <c r="B546" s="4">
        <v>543</v>
      </c>
      <c r="C546" s="4">
        <v>20526</v>
      </c>
      <c r="D546" s="4">
        <v>3.661</v>
      </c>
      <c r="E546" s="5">
        <v>27.15</v>
      </c>
      <c r="F546" s="5">
        <v>0.1241</v>
      </c>
      <c r="H546" s="2">
        <f t="shared" si="35"/>
        <v>3.6614312408464217E-2</v>
      </c>
      <c r="I546" s="2">
        <f t="shared" si="34"/>
        <v>3.6614312408464218</v>
      </c>
      <c r="J546" s="2">
        <f t="shared" si="36"/>
        <v>325.29488859764092</v>
      </c>
      <c r="L546" s="2">
        <f t="shared" si="32"/>
        <v>295.72739187418091</v>
      </c>
      <c r="M546" s="2">
        <f t="shared" si="33"/>
        <v>2.6311802434220493</v>
      </c>
    </row>
    <row r="547" spans="1:13" x14ac:dyDescent="0.25">
      <c r="A547" s="4">
        <v>1</v>
      </c>
      <c r="B547" s="4">
        <v>544</v>
      </c>
      <c r="C547" s="4">
        <v>20528</v>
      </c>
      <c r="D547" s="4">
        <v>3.6720000000000002</v>
      </c>
      <c r="E547" s="5">
        <v>27.2</v>
      </c>
      <c r="F547" s="5">
        <v>0.1236</v>
      </c>
      <c r="H547" s="2">
        <f t="shared" si="35"/>
        <v>3.6715317408211705E-2</v>
      </c>
      <c r="I547" s="2">
        <f t="shared" si="34"/>
        <v>3.6715317408211705</v>
      </c>
      <c r="J547" s="2">
        <f t="shared" si="36"/>
        <v>323.98427260812582</v>
      </c>
      <c r="L547" s="2">
        <f t="shared" si="32"/>
        <v>294.41677588466581</v>
      </c>
      <c r="M547" s="2">
        <f t="shared" si="33"/>
        <v>2.641280743396798</v>
      </c>
    </row>
    <row r="548" spans="1:13" x14ac:dyDescent="0.25">
      <c r="A548" s="4">
        <v>1</v>
      </c>
      <c r="B548" s="4">
        <v>545</v>
      </c>
      <c r="C548" s="4">
        <v>20529</v>
      </c>
      <c r="D548" s="4">
        <v>3.677</v>
      </c>
      <c r="E548" s="5">
        <v>27.25</v>
      </c>
      <c r="F548" s="5">
        <v>0.1236</v>
      </c>
      <c r="H548" s="2">
        <f t="shared" si="35"/>
        <v>3.6765819908085452E-2</v>
      </c>
      <c r="I548" s="2">
        <f t="shared" si="34"/>
        <v>3.6765819908085451</v>
      </c>
      <c r="J548" s="2">
        <f t="shared" si="36"/>
        <v>323.98427260812582</v>
      </c>
      <c r="L548" s="2">
        <f t="shared" si="32"/>
        <v>294.41677588466581</v>
      </c>
      <c r="M548" s="2">
        <f t="shared" si="33"/>
        <v>2.6463309933841725</v>
      </c>
    </row>
    <row r="549" spans="1:13" x14ac:dyDescent="0.25">
      <c r="A549" s="4">
        <v>1</v>
      </c>
      <c r="B549" s="4">
        <v>546</v>
      </c>
      <c r="C549" s="4">
        <v>20531</v>
      </c>
      <c r="D549" s="4">
        <v>3.6869999999999998</v>
      </c>
      <c r="E549" s="5">
        <v>27.3</v>
      </c>
      <c r="F549" s="5">
        <v>0.1241</v>
      </c>
      <c r="H549" s="2">
        <f t="shared" si="35"/>
        <v>3.686682490783294E-2</v>
      </c>
      <c r="I549" s="2">
        <f t="shared" si="34"/>
        <v>3.6866824907832942</v>
      </c>
      <c r="J549" s="2">
        <f t="shared" si="36"/>
        <v>325.29488859764092</v>
      </c>
      <c r="L549" s="2">
        <f t="shared" si="32"/>
        <v>295.72739187418091</v>
      </c>
      <c r="M549" s="2">
        <f t="shared" si="33"/>
        <v>2.6564314933589217</v>
      </c>
    </row>
    <row r="550" spans="1:13" x14ac:dyDescent="0.25">
      <c r="A550" s="4">
        <v>1</v>
      </c>
      <c r="B550" s="4">
        <v>547</v>
      </c>
      <c r="C550" s="4">
        <v>20533</v>
      </c>
      <c r="D550" s="4">
        <v>3.6970000000000001</v>
      </c>
      <c r="E550" s="5">
        <v>27.35</v>
      </c>
      <c r="F550" s="5">
        <v>0.12509999999999999</v>
      </c>
      <c r="H550" s="2">
        <f t="shared" si="35"/>
        <v>3.6967829907580428E-2</v>
      </c>
      <c r="I550" s="2">
        <f t="shared" si="34"/>
        <v>3.696782990758043</v>
      </c>
      <c r="J550" s="2">
        <f t="shared" si="36"/>
        <v>327.91612057667101</v>
      </c>
      <c r="L550" s="2">
        <f t="shared" si="32"/>
        <v>298.348623853211</v>
      </c>
      <c r="M550" s="2">
        <f t="shared" si="33"/>
        <v>2.6665319933336704</v>
      </c>
    </row>
    <row r="551" spans="1:13" x14ac:dyDescent="0.25">
      <c r="A551" s="4">
        <v>1</v>
      </c>
      <c r="B551" s="4">
        <v>548</v>
      </c>
      <c r="C551" s="4">
        <v>20535</v>
      </c>
      <c r="D551" s="4">
        <v>3.7069999999999999</v>
      </c>
      <c r="E551" s="5">
        <v>27.4</v>
      </c>
      <c r="F551" s="5">
        <v>0.1246</v>
      </c>
      <c r="H551" s="2">
        <f t="shared" si="35"/>
        <v>3.7068834907327916E-2</v>
      </c>
      <c r="I551" s="2">
        <f t="shared" si="34"/>
        <v>3.7068834907327917</v>
      </c>
      <c r="J551" s="2">
        <f t="shared" si="36"/>
        <v>326.60550458715596</v>
      </c>
      <c r="L551" s="2">
        <f t="shared" si="32"/>
        <v>297.03800786369595</v>
      </c>
      <c r="M551" s="2">
        <f t="shared" si="33"/>
        <v>2.6766324933084191</v>
      </c>
    </row>
    <row r="552" spans="1:13" x14ac:dyDescent="0.25">
      <c r="A552" s="4">
        <v>1</v>
      </c>
      <c r="B552" s="4">
        <v>549</v>
      </c>
      <c r="C552" s="4">
        <v>20536</v>
      </c>
      <c r="D552" s="4">
        <v>3.7120000000000002</v>
      </c>
      <c r="E552" s="5">
        <v>27.45</v>
      </c>
      <c r="F552" s="5">
        <v>0.12559999999999999</v>
      </c>
      <c r="H552" s="2">
        <f t="shared" si="35"/>
        <v>3.7119337407201657E-2</v>
      </c>
      <c r="I552" s="2">
        <f t="shared" si="34"/>
        <v>3.7119337407201658</v>
      </c>
      <c r="J552" s="2">
        <f t="shared" si="36"/>
        <v>329.2267365661861</v>
      </c>
      <c r="L552" s="2">
        <f t="shared" ref="L552:L615" si="37">J552-$J$230</f>
        <v>299.65923984272609</v>
      </c>
      <c r="M552" s="2">
        <f t="shared" ref="M552:M615" si="38">I552-$I$230</f>
        <v>2.6816827432957933</v>
      </c>
    </row>
    <row r="553" spans="1:13" x14ac:dyDescent="0.25">
      <c r="A553" s="4">
        <v>1</v>
      </c>
      <c r="B553" s="4">
        <v>550</v>
      </c>
      <c r="C553" s="4">
        <v>20537</v>
      </c>
      <c r="D553" s="4">
        <v>3.7170000000000001</v>
      </c>
      <c r="E553" s="5">
        <v>27.5</v>
      </c>
      <c r="F553" s="5">
        <v>0.1241</v>
      </c>
      <c r="H553" s="2">
        <f t="shared" si="35"/>
        <v>3.7169839907075397E-2</v>
      </c>
      <c r="I553" s="2">
        <f t="shared" si="34"/>
        <v>3.7169839907075399</v>
      </c>
      <c r="J553" s="2">
        <f t="shared" si="36"/>
        <v>325.29488859764092</v>
      </c>
      <c r="L553" s="2">
        <f t="shared" si="37"/>
        <v>295.72739187418091</v>
      </c>
      <c r="M553" s="2">
        <f t="shared" si="38"/>
        <v>2.6867329932831674</v>
      </c>
    </row>
    <row r="554" spans="1:13" x14ac:dyDescent="0.25">
      <c r="A554" s="4">
        <v>1</v>
      </c>
      <c r="B554" s="4">
        <v>551</v>
      </c>
      <c r="C554" s="4">
        <v>20538</v>
      </c>
      <c r="D554" s="4">
        <v>3.722</v>
      </c>
      <c r="E554" s="5">
        <v>27.55</v>
      </c>
      <c r="F554" s="5">
        <v>0.1241</v>
      </c>
      <c r="H554" s="2">
        <f t="shared" si="35"/>
        <v>3.7220342406949145E-2</v>
      </c>
      <c r="I554" s="2">
        <f t="shared" si="34"/>
        <v>3.7220342406949145</v>
      </c>
      <c r="J554" s="2">
        <f t="shared" si="36"/>
        <v>325.29488859764092</v>
      </c>
      <c r="L554" s="2">
        <f t="shared" si="37"/>
        <v>295.72739187418091</v>
      </c>
      <c r="M554" s="2">
        <f t="shared" si="38"/>
        <v>2.691783243270542</v>
      </c>
    </row>
    <row r="555" spans="1:13" x14ac:dyDescent="0.25">
      <c r="A555" s="4">
        <v>1</v>
      </c>
      <c r="B555" s="4">
        <v>552</v>
      </c>
      <c r="C555" s="4">
        <v>20540</v>
      </c>
      <c r="D555" s="4">
        <v>3.7320000000000002</v>
      </c>
      <c r="E555" s="5">
        <v>27.6</v>
      </c>
      <c r="F555" s="5">
        <v>0.1241</v>
      </c>
      <c r="H555" s="2">
        <f t="shared" si="35"/>
        <v>3.7321347406696632E-2</v>
      </c>
      <c r="I555" s="2">
        <f t="shared" si="34"/>
        <v>3.7321347406696632</v>
      </c>
      <c r="J555" s="2">
        <f t="shared" si="36"/>
        <v>325.29488859764092</v>
      </c>
      <c r="L555" s="2">
        <f t="shared" si="37"/>
        <v>295.72739187418091</v>
      </c>
      <c r="M555" s="2">
        <f t="shared" si="38"/>
        <v>2.7018837432452907</v>
      </c>
    </row>
    <row r="556" spans="1:13" x14ac:dyDescent="0.25">
      <c r="A556" s="4">
        <v>1</v>
      </c>
      <c r="B556" s="4">
        <v>553</v>
      </c>
      <c r="C556" s="4">
        <v>20543</v>
      </c>
      <c r="D556" s="4">
        <v>3.7469999999999999</v>
      </c>
      <c r="E556" s="5">
        <v>27.65</v>
      </c>
      <c r="F556" s="5">
        <v>0.12559999999999999</v>
      </c>
      <c r="H556" s="2">
        <f t="shared" si="35"/>
        <v>3.7472854906317861E-2</v>
      </c>
      <c r="I556" s="2">
        <f t="shared" si="34"/>
        <v>3.7472854906317861</v>
      </c>
      <c r="J556" s="2">
        <f t="shared" si="36"/>
        <v>329.2267365661861</v>
      </c>
      <c r="L556" s="2">
        <f t="shared" si="37"/>
        <v>299.65923984272609</v>
      </c>
      <c r="M556" s="2">
        <f t="shared" si="38"/>
        <v>2.7170344932074135</v>
      </c>
    </row>
    <row r="557" spans="1:13" x14ac:dyDescent="0.25">
      <c r="A557" s="4">
        <v>1</v>
      </c>
      <c r="B557" s="4">
        <v>554</v>
      </c>
      <c r="C557" s="4">
        <v>20544</v>
      </c>
      <c r="D557" s="4">
        <v>3.7519999999999998</v>
      </c>
      <c r="E557" s="5">
        <v>27.7</v>
      </c>
      <c r="F557" s="5">
        <v>0.1246</v>
      </c>
      <c r="H557" s="2">
        <f t="shared" si="35"/>
        <v>3.7523357406191608E-2</v>
      </c>
      <c r="I557" s="2">
        <f t="shared" si="34"/>
        <v>3.7523357406191606</v>
      </c>
      <c r="J557" s="2">
        <f t="shared" si="36"/>
        <v>326.60550458715596</v>
      </c>
      <c r="L557" s="2">
        <f t="shared" si="37"/>
        <v>297.03800786369595</v>
      </c>
      <c r="M557" s="2">
        <f t="shared" si="38"/>
        <v>2.7220847431947881</v>
      </c>
    </row>
    <row r="558" spans="1:13" x14ac:dyDescent="0.25">
      <c r="A558" s="4">
        <v>1</v>
      </c>
      <c r="B558" s="4">
        <v>555</v>
      </c>
      <c r="C558" s="4">
        <v>20545</v>
      </c>
      <c r="D558" s="4">
        <v>3.7570000000000001</v>
      </c>
      <c r="E558" s="5">
        <v>27.75</v>
      </c>
      <c r="F558" s="5">
        <v>0.12559999999999999</v>
      </c>
      <c r="H558" s="2">
        <f t="shared" si="35"/>
        <v>3.7573859906065349E-2</v>
      </c>
      <c r="I558" s="2">
        <f t="shared" si="34"/>
        <v>3.7573859906065348</v>
      </c>
      <c r="J558" s="2">
        <f t="shared" si="36"/>
        <v>329.2267365661861</v>
      </c>
      <c r="L558" s="2">
        <f t="shared" si="37"/>
        <v>299.65923984272609</v>
      </c>
      <c r="M558" s="2">
        <f t="shared" si="38"/>
        <v>2.7271349931821622</v>
      </c>
    </row>
    <row r="559" spans="1:13" x14ac:dyDescent="0.25">
      <c r="A559" s="4">
        <v>1</v>
      </c>
      <c r="B559" s="4">
        <v>556</v>
      </c>
      <c r="C559" s="4">
        <v>20548</v>
      </c>
      <c r="D559" s="4">
        <v>3.7730000000000001</v>
      </c>
      <c r="E559" s="5">
        <v>27.8</v>
      </c>
      <c r="F559" s="5">
        <v>0.12559999999999999</v>
      </c>
      <c r="H559" s="2">
        <f t="shared" si="35"/>
        <v>3.7725367405686584E-2</v>
      </c>
      <c r="I559" s="2">
        <f t="shared" si="34"/>
        <v>3.7725367405686585</v>
      </c>
      <c r="J559" s="2">
        <f t="shared" si="36"/>
        <v>329.2267365661861</v>
      </c>
      <c r="L559" s="2">
        <f t="shared" si="37"/>
        <v>299.65923984272609</v>
      </c>
      <c r="M559" s="2">
        <f t="shared" si="38"/>
        <v>2.742285743144286</v>
      </c>
    </row>
    <row r="560" spans="1:13" x14ac:dyDescent="0.25">
      <c r="A560" s="4">
        <v>1</v>
      </c>
      <c r="B560" s="4">
        <v>557</v>
      </c>
      <c r="C560" s="4">
        <v>20550</v>
      </c>
      <c r="D560" s="4">
        <v>3.7829999999999999</v>
      </c>
      <c r="E560" s="5">
        <v>27.85</v>
      </c>
      <c r="F560" s="5">
        <v>0.12559999999999999</v>
      </c>
      <c r="H560" s="2">
        <f t="shared" si="35"/>
        <v>3.7826372405434072E-2</v>
      </c>
      <c r="I560" s="2">
        <f t="shared" si="34"/>
        <v>3.7826372405434072</v>
      </c>
      <c r="J560" s="2">
        <f t="shared" si="36"/>
        <v>329.2267365661861</v>
      </c>
      <c r="L560" s="2">
        <f t="shared" si="37"/>
        <v>299.65923984272609</v>
      </c>
      <c r="M560" s="2">
        <f t="shared" si="38"/>
        <v>2.7523862431190347</v>
      </c>
    </row>
    <row r="561" spans="1:13" x14ac:dyDescent="0.25">
      <c r="A561" s="4">
        <v>1</v>
      </c>
      <c r="B561" s="4">
        <v>558</v>
      </c>
      <c r="C561" s="4">
        <v>20551</v>
      </c>
      <c r="D561" s="4">
        <v>3.7879999999999998</v>
      </c>
      <c r="E561" s="5">
        <v>27.9</v>
      </c>
      <c r="F561" s="5">
        <v>0.12559999999999999</v>
      </c>
      <c r="H561" s="2">
        <f t="shared" si="35"/>
        <v>3.7876874905307813E-2</v>
      </c>
      <c r="I561" s="2">
        <f t="shared" si="34"/>
        <v>3.7876874905307814</v>
      </c>
      <c r="J561" s="2">
        <f t="shared" si="36"/>
        <v>329.2267365661861</v>
      </c>
      <c r="L561" s="2">
        <f t="shared" si="37"/>
        <v>299.65923984272609</v>
      </c>
      <c r="M561" s="2">
        <f t="shared" si="38"/>
        <v>2.7574364931064088</v>
      </c>
    </row>
    <row r="562" spans="1:13" x14ac:dyDescent="0.25">
      <c r="A562" s="4">
        <v>1</v>
      </c>
      <c r="B562" s="4">
        <v>559</v>
      </c>
      <c r="C562" s="4">
        <v>20553</v>
      </c>
      <c r="D562" s="4">
        <v>3.798</v>
      </c>
      <c r="E562" s="5">
        <v>27.95</v>
      </c>
      <c r="F562" s="5">
        <v>0.12659999999999999</v>
      </c>
      <c r="H562" s="2">
        <f t="shared" si="35"/>
        <v>3.7977879905055301E-2</v>
      </c>
      <c r="I562" s="2">
        <f t="shared" si="34"/>
        <v>3.7977879905055301</v>
      </c>
      <c r="J562" s="2">
        <f t="shared" si="36"/>
        <v>331.84796854521625</v>
      </c>
      <c r="L562" s="2">
        <f t="shared" si="37"/>
        <v>302.28047182175624</v>
      </c>
      <c r="M562" s="2">
        <f t="shared" si="38"/>
        <v>2.7675369930811575</v>
      </c>
    </row>
    <row r="563" spans="1:13" x14ac:dyDescent="0.25">
      <c r="A563" s="4">
        <v>1</v>
      </c>
      <c r="B563" s="4">
        <v>560</v>
      </c>
      <c r="C563" s="4">
        <v>20555</v>
      </c>
      <c r="D563" s="4">
        <v>3.8079999999999998</v>
      </c>
      <c r="E563" s="5">
        <v>28</v>
      </c>
      <c r="F563" s="5">
        <v>0.12659999999999999</v>
      </c>
      <c r="H563" s="2">
        <f t="shared" si="35"/>
        <v>3.8078884904802789E-2</v>
      </c>
      <c r="I563" s="2">
        <f t="shared" si="34"/>
        <v>3.8078884904802788</v>
      </c>
      <c r="J563" s="2">
        <f t="shared" si="36"/>
        <v>331.84796854521625</v>
      </c>
      <c r="L563" s="2">
        <f t="shared" si="37"/>
        <v>302.28047182175624</v>
      </c>
      <c r="M563" s="2">
        <f t="shared" si="38"/>
        <v>2.7776374930559062</v>
      </c>
    </row>
    <row r="564" spans="1:13" x14ac:dyDescent="0.25">
      <c r="A564" s="4">
        <v>1</v>
      </c>
      <c r="B564" s="4">
        <v>561</v>
      </c>
      <c r="C564" s="4">
        <v>20556</v>
      </c>
      <c r="D564" s="4">
        <v>3.8130000000000002</v>
      </c>
      <c r="E564" s="5">
        <v>28.05</v>
      </c>
      <c r="F564" s="5">
        <v>0.12609999999999999</v>
      </c>
      <c r="H564" s="2">
        <f t="shared" si="35"/>
        <v>3.8129387404676529E-2</v>
      </c>
      <c r="I564" s="2">
        <f t="shared" si="34"/>
        <v>3.8129387404676529</v>
      </c>
      <c r="J564" s="2">
        <f t="shared" si="36"/>
        <v>330.53735255570115</v>
      </c>
      <c r="L564" s="2">
        <f t="shared" si="37"/>
        <v>300.96985583224114</v>
      </c>
      <c r="M564" s="2">
        <f t="shared" si="38"/>
        <v>2.7826877430432804</v>
      </c>
    </row>
    <row r="565" spans="1:13" x14ac:dyDescent="0.25">
      <c r="A565" s="4">
        <v>1</v>
      </c>
      <c r="B565" s="4">
        <v>562</v>
      </c>
      <c r="C565" s="4">
        <v>20557</v>
      </c>
      <c r="D565" s="4">
        <v>3.8180000000000001</v>
      </c>
      <c r="E565" s="5">
        <v>28.1</v>
      </c>
      <c r="F565" s="5">
        <v>0.12609999999999999</v>
      </c>
      <c r="H565" s="2">
        <f t="shared" si="35"/>
        <v>3.8179889904550277E-2</v>
      </c>
      <c r="I565" s="2">
        <f t="shared" si="34"/>
        <v>3.8179889904550275</v>
      </c>
      <c r="J565" s="2">
        <f t="shared" si="36"/>
        <v>330.53735255570115</v>
      </c>
      <c r="L565" s="2">
        <f t="shared" si="37"/>
        <v>300.96985583224114</v>
      </c>
      <c r="M565" s="2">
        <f t="shared" si="38"/>
        <v>2.7877379930306549</v>
      </c>
    </row>
    <row r="566" spans="1:13" x14ac:dyDescent="0.25">
      <c r="A566" s="4">
        <v>1</v>
      </c>
      <c r="B566" s="4">
        <v>563</v>
      </c>
      <c r="C566" s="4">
        <v>20559</v>
      </c>
      <c r="D566" s="4">
        <v>3.8279999999999998</v>
      </c>
      <c r="E566" s="5">
        <v>28.15</v>
      </c>
      <c r="F566" s="5">
        <v>0.12659999999999999</v>
      </c>
      <c r="H566" s="2">
        <f t="shared" si="35"/>
        <v>3.8280894904297764E-2</v>
      </c>
      <c r="I566" s="2">
        <f t="shared" si="34"/>
        <v>3.8280894904297766</v>
      </c>
      <c r="J566" s="2">
        <f t="shared" si="36"/>
        <v>331.84796854521625</v>
      </c>
      <c r="L566" s="2">
        <f t="shared" si="37"/>
        <v>302.28047182175624</v>
      </c>
      <c r="M566" s="2">
        <f t="shared" si="38"/>
        <v>2.7978384930054041</v>
      </c>
    </row>
    <row r="567" spans="1:13" x14ac:dyDescent="0.25">
      <c r="A567" s="4">
        <v>1</v>
      </c>
      <c r="B567" s="4">
        <v>564</v>
      </c>
      <c r="C567" s="4">
        <v>20561</v>
      </c>
      <c r="D567" s="4">
        <v>3.8380000000000001</v>
      </c>
      <c r="E567" s="5">
        <v>28.2</v>
      </c>
      <c r="F567" s="5">
        <v>0.12609999999999999</v>
      </c>
      <c r="H567" s="2">
        <f t="shared" si="35"/>
        <v>3.8381899904045252E-2</v>
      </c>
      <c r="I567" s="2">
        <f t="shared" si="34"/>
        <v>3.8381899904045254</v>
      </c>
      <c r="J567" s="2">
        <f t="shared" si="36"/>
        <v>330.53735255570115</v>
      </c>
      <c r="L567" s="2">
        <f t="shared" si="37"/>
        <v>300.96985583224114</v>
      </c>
      <c r="M567" s="2">
        <f t="shared" si="38"/>
        <v>2.8079389929801528</v>
      </c>
    </row>
    <row r="568" spans="1:13" x14ac:dyDescent="0.25">
      <c r="A568" s="4">
        <v>1</v>
      </c>
      <c r="B568" s="4">
        <v>565</v>
      </c>
      <c r="C568" s="4">
        <v>20562</v>
      </c>
      <c r="D568" s="4">
        <v>3.843</v>
      </c>
      <c r="E568" s="5">
        <v>28.25</v>
      </c>
      <c r="F568" s="5">
        <v>0.127</v>
      </c>
      <c r="H568" s="2">
        <f t="shared" si="35"/>
        <v>3.8432402403918993E-2</v>
      </c>
      <c r="I568" s="2">
        <f t="shared" si="34"/>
        <v>3.8432402403918995</v>
      </c>
      <c r="J568" s="2">
        <f t="shared" si="36"/>
        <v>332.89646133682834</v>
      </c>
      <c r="L568" s="2">
        <f t="shared" si="37"/>
        <v>303.32896461336833</v>
      </c>
      <c r="M568" s="2">
        <f t="shared" si="38"/>
        <v>2.8129892429675269</v>
      </c>
    </row>
    <row r="569" spans="1:13" x14ac:dyDescent="0.25">
      <c r="A569" s="4">
        <v>1</v>
      </c>
      <c r="B569" s="4">
        <v>566</v>
      </c>
      <c r="C569" s="4">
        <v>20564</v>
      </c>
      <c r="D569" s="4">
        <v>3.8530000000000002</v>
      </c>
      <c r="E569" s="5">
        <v>28.3</v>
      </c>
      <c r="F569" s="5">
        <v>0.12659999999999999</v>
      </c>
      <c r="H569" s="2">
        <f t="shared" si="35"/>
        <v>3.8533407403666481E-2</v>
      </c>
      <c r="I569" s="2">
        <f t="shared" si="34"/>
        <v>3.8533407403666482</v>
      </c>
      <c r="J569" s="2">
        <f t="shared" si="36"/>
        <v>331.84796854521625</v>
      </c>
      <c r="L569" s="2">
        <f t="shared" si="37"/>
        <v>302.28047182175624</v>
      </c>
      <c r="M569" s="2">
        <f t="shared" si="38"/>
        <v>2.8230897429422757</v>
      </c>
    </row>
    <row r="570" spans="1:13" x14ac:dyDescent="0.25">
      <c r="A570" s="4">
        <v>1</v>
      </c>
      <c r="B570" s="4">
        <v>567</v>
      </c>
      <c r="C570" s="4">
        <v>20566</v>
      </c>
      <c r="D570" s="4">
        <v>3.863</v>
      </c>
      <c r="E570" s="5">
        <v>28.35</v>
      </c>
      <c r="F570" s="5">
        <v>0.127</v>
      </c>
      <c r="H570" s="2">
        <f t="shared" si="35"/>
        <v>3.8634412403413969E-2</v>
      </c>
      <c r="I570" s="2">
        <f t="shared" si="34"/>
        <v>3.8634412403413969</v>
      </c>
      <c r="J570" s="2">
        <f t="shared" si="36"/>
        <v>332.89646133682834</v>
      </c>
      <c r="L570" s="2">
        <f t="shared" si="37"/>
        <v>303.32896461336833</v>
      </c>
      <c r="M570" s="2">
        <f t="shared" si="38"/>
        <v>2.8331902429170244</v>
      </c>
    </row>
    <row r="571" spans="1:13" x14ac:dyDescent="0.25">
      <c r="A571" s="4">
        <v>1</v>
      </c>
      <c r="B571" s="4">
        <v>568</v>
      </c>
      <c r="C571" s="4">
        <v>20568</v>
      </c>
      <c r="D571" s="4">
        <v>3.8740000000000001</v>
      </c>
      <c r="E571" s="5">
        <v>28.4</v>
      </c>
      <c r="F571" s="5">
        <v>0.127</v>
      </c>
      <c r="H571" s="2">
        <f t="shared" si="35"/>
        <v>3.8735417403161457E-2</v>
      </c>
      <c r="I571" s="2">
        <f t="shared" si="34"/>
        <v>3.8735417403161456</v>
      </c>
      <c r="J571" s="2">
        <f t="shared" si="36"/>
        <v>332.89646133682834</v>
      </c>
      <c r="L571" s="2">
        <f t="shared" si="37"/>
        <v>303.32896461336833</v>
      </c>
      <c r="M571" s="2">
        <f t="shared" si="38"/>
        <v>2.8432907428917731</v>
      </c>
    </row>
    <row r="572" spans="1:13" x14ac:dyDescent="0.25">
      <c r="A572" s="4">
        <v>1</v>
      </c>
      <c r="B572" s="4">
        <v>569</v>
      </c>
      <c r="C572" s="4">
        <v>20569</v>
      </c>
      <c r="D572" s="4">
        <v>3.879</v>
      </c>
      <c r="E572" s="5">
        <v>28.45</v>
      </c>
      <c r="F572" s="5">
        <v>0.12659999999999999</v>
      </c>
      <c r="H572" s="2">
        <f t="shared" si="35"/>
        <v>3.8785919903035197E-2</v>
      </c>
      <c r="I572" s="2">
        <f t="shared" si="34"/>
        <v>3.8785919903035198</v>
      </c>
      <c r="J572" s="2">
        <f t="shared" si="36"/>
        <v>331.84796854521625</v>
      </c>
      <c r="L572" s="2">
        <f t="shared" si="37"/>
        <v>302.28047182175624</v>
      </c>
      <c r="M572" s="2">
        <f t="shared" si="38"/>
        <v>2.8483409928791472</v>
      </c>
    </row>
    <row r="573" spans="1:13" x14ac:dyDescent="0.25">
      <c r="A573" s="4">
        <v>1</v>
      </c>
      <c r="B573" s="4">
        <v>570</v>
      </c>
      <c r="C573" s="4">
        <v>20570</v>
      </c>
      <c r="D573" s="4">
        <v>3.8839999999999999</v>
      </c>
      <c r="E573" s="5">
        <v>28.5</v>
      </c>
      <c r="F573" s="5">
        <v>0.127</v>
      </c>
      <c r="H573" s="2">
        <f t="shared" si="35"/>
        <v>3.8836422402908945E-2</v>
      </c>
      <c r="I573" s="2">
        <f t="shared" si="34"/>
        <v>3.8836422402908943</v>
      </c>
      <c r="J573" s="2">
        <f t="shared" si="36"/>
        <v>332.89646133682834</v>
      </c>
      <c r="L573" s="2">
        <f t="shared" si="37"/>
        <v>303.32896461336833</v>
      </c>
      <c r="M573" s="2">
        <f t="shared" si="38"/>
        <v>2.8533912428665218</v>
      </c>
    </row>
    <row r="574" spans="1:13" x14ac:dyDescent="0.25">
      <c r="A574" s="4">
        <v>1</v>
      </c>
      <c r="B574" s="4">
        <v>571</v>
      </c>
      <c r="C574" s="4">
        <v>20571</v>
      </c>
      <c r="D574" s="4">
        <v>3.8889999999999998</v>
      </c>
      <c r="E574" s="5">
        <v>28.55</v>
      </c>
      <c r="F574" s="5">
        <v>0.12609999999999999</v>
      </c>
      <c r="H574" s="2">
        <f t="shared" si="35"/>
        <v>3.8886924902782685E-2</v>
      </c>
      <c r="I574" s="2">
        <f t="shared" si="34"/>
        <v>3.8886924902782685</v>
      </c>
      <c r="J574" s="2">
        <f t="shared" si="36"/>
        <v>330.53735255570115</v>
      </c>
      <c r="L574" s="2">
        <f t="shared" si="37"/>
        <v>300.96985583224114</v>
      </c>
      <c r="M574" s="2">
        <f t="shared" si="38"/>
        <v>2.8584414928538959</v>
      </c>
    </row>
    <row r="575" spans="1:13" x14ac:dyDescent="0.25">
      <c r="A575" s="4">
        <v>1</v>
      </c>
      <c r="B575" s="4">
        <v>572</v>
      </c>
      <c r="C575" s="4">
        <v>20574</v>
      </c>
      <c r="D575" s="4">
        <v>3.9039999999999999</v>
      </c>
      <c r="E575" s="5">
        <v>28.6</v>
      </c>
      <c r="F575" s="5">
        <v>0.127</v>
      </c>
      <c r="H575" s="2">
        <f t="shared" si="35"/>
        <v>3.9038432402403921E-2</v>
      </c>
      <c r="I575" s="2">
        <f t="shared" si="34"/>
        <v>3.9038432402403922</v>
      </c>
      <c r="J575" s="2">
        <f t="shared" si="36"/>
        <v>332.89646133682834</v>
      </c>
      <c r="L575" s="2">
        <f t="shared" si="37"/>
        <v>303.32896461336833</v>
      </c>
      <c r="M575" s="2">
        <f t="shared" si="38"/>
        <v>2.8735922428160197</v>
      </c>
    </row>
    <row r="576" spans="1:13" x14ac:dyDescent="0.25">
      <c r="A576" s="4">
        <v>1</v>
      </c>
      <c r="B576" s="4">
        <v>573</v>
      </c>
      <c r="C576" s="4">
        <v>20576</v>
      </c>
      <c r="D576" s="4">
        <v>3.9140000000000001</v>
      </c>
      <c r="E576" s="5">
        <v>28.65</v>
      </c>
      <c r="F576" s="5">
        <v>0.1285</v>
      </c>
      <c r="H576" s="2">
        <f t="shared" si="35"/>
        <v>3.9139437402151409E-2</v>
      </c>
      <c r="I576" s="2">
        <f t="shared" si="34"/>
        <v>3.9139437402151409</v>
      </c>
      <c r="J576" s="2">
        <f t="shared" si="36"/>
        <v>336.82830930537352</v>
      </c>
      <c r="L576" s="2">
        <f t="shared" si="37"/>
        <v>307.26081258191351</v>
      </c>
      <c r="M576" s="2">
        <f t="shared" si="38"/>
        <v>2.8836927427907684</v>
      </c>
    </row>
    <row r="577" spans="1:13" x14ac:dyDescent="0.25">
      <c r="A577" s="4">
        <v>1</v>
      </c>
      <c r="B577" s="4">
        <v>574</v>
      </c>
      <c r="C577" s="4">
        <v>20576</v>
      </c>
      <c r="D577" s="4">
        <v>3.9140000000000001</v>
      </c>
      <c r="E577" s="5">
        <v>28.7</v>
      </c>
      <c r="F577" s="5">
        <v>0.127</v>
      </c>
      <c r="H577" s="2">
        <f t="shared" si="35"/>
        <v>3.9139437402151409E-2</v>
      </c>
      <c r="I577" s="2">
        <f t="shared" si="34"/>
        <v>3.9139437402151409</v>
      </c>
      <c r="J577" s="2">
        <f t="shared" si="36"/>
        <v>332.89646133682834</v>
      </c>
      <c r="L577" s="2">
        <f t="shared" si="37"/>
        <v>303.32896461336833</v>
      </c>
      <c r="M577" s="2">
        <f t="shared" si="38"/>
        <v>2.8836927427907684</v>
      </c>
    </row>
    <row r="578" spans="1:13" x14ac:dyDescent="0.25">
      <c r="A578" s="4">
        <v>1</v>
      </c>
      <c r="B578" s="4">
        <v>575</v>
      </c>
      <c r="C578" s="4">
        <v>20579</v>
      </c>
      <c r="D578" s="4">
        <v>3.9289999999999998</v>
      </c>
      <c r="E578" s="5">
        <v>28.75</v>
      </c>
      <c r="F578" s="5">
        <v>0.1285</v>
      </c>
      <c r="H578" s="2">
        <f t="shared" si="35"/>
        <v>3.9290944901772637E-2</v>
      </c>
      <c r="I578" s="2">
        <f t="shared" si="34"/>
        <v>3.9290944901772638</v>
      </c>
      <c r="J578" s="2">
        <f t="shared" si="36"/>
        <v>336.82830930537352</v>
      </c>
      <c r="L578" s="2">
        <f t="shared" si="37"/>
        <v>307.26081258191351</v>
      </c>
      <c r="M578" s="2">
        <f t="shared" si="38"/>
        <v>2.8988434927528912</v>
      </c>
    </row>
    <row r="579" spans="1:13" x14ac:dyDescent="0.25">
      <c r="A579" s="4">
        <v>1</v>
      </c>
      <c r="B579" s="4">
        <v>576</v>
      </c>
      <c r="C579" s="4">
        <v>20581</v>
      </c>
      <c r="D579" s="4">
        <v>3.9390000000000001</v>
      </c>
      <c r="E579" s="5">
        <v>28.8</v>
      </c>
      <c r="F579" s="5">
        <v>0.129</v>
      </c>
      <c r="H579" s="2">
        <f t="shared" si="35"/>
        <v>3.9391949901520125E-2</v>
      </c>
      <c r="I579" s="2">
        <f t="shared" ref="I579:I618" si="39">H579*100</f>
        <v>3.9391949901520125</v>
      </c>
      <c r="J579" s="2">
        <f t="shared" si="36"/>
        <v>338.13892529488862</v>
      </c>
      <c r="L579" s="2">
        <f t="shared" si="37"/>
        <v>308.57142857142861</v>
      </c>
      <c r="M579" s="2">
        <f t="shared" si="38"/>
        <v>2.9089439927276399</v>
      </c>
    </row>
    <row r="580" spans="1:13" x14ac:dyDescent="0.25">
      <c r="A580" s="4">
        <v>1</v>
      </c>
      <c r="B580" s="4">
        <v>577</v>
      </c>
      <c r="C580" s="4">
        <v>20582</v>
      </c>
      <c r="D580" s="4">
        <v>3.944</v>
      </c>
      <c r="E580" s="5">
        <v>28.85</v>
      </c>
      <c r="F580" s="5">
        <v>0.128</v>
      </c>
      <c r="H580" s="2">
        <f t="shared" ref="H580:H619" si="40">(C580-19801)/19801</f>
        <v>3.9442452401393872E-2</v>
      </c>
      <c r="I580" s="2">
        <f t="shared" si="39"/>
        <v>3.944245240139387</v>
      </c>
      <c r="J580" s="2">
        <f t="shared" ref="J580:J619" si="41">F580/381.5*1000000</f>
        <v>335.51769331585848</v>
      </c>
      <c r="L580" s="2">
        <f t="shared" si="37"/>
        <v>305.95019659239847</v>
      </c>
      <c r="M580" s="2">
        <f t="shared" si="38"/>
        <v>2.9139942427150145</v>
      </c>
    </row>
    <row r="581" spans="1:13" x14ac:dyDescent="0.25">
      <c r="A581" s="4">
        <v>1</v>
      </c>
      <c r="B581" s="4">
        <v>578</v>
      </c>
      <c r="C581" s="4">
        <v>20583</v>
      </c>
      <c r="D581" s="4">
        <v>3.9489999999999998</v>
      </c>
      <c r="E581" s="5">
        <v>28.9</v>
      </c>
      <c r="F581" s="5">
        <v>0.1275</v>
      </c>
      <c r="H581" s="2">
        <f t="shared" si="40"/>
        <v>3.9492954901267613E-2</v>
      </c>
      <c r="I581" s="2">
        <f t="shared" si="39"/>
        <v>3.9492954901267612</v>
      </c>
      <c r="J581" s="2">
        <f t="shared" si="41"/>
        <v>334.20707732634338</v>
      </c>
      <c r="L581" s="2">
        <f t="shared" si="37"/>
        <v>304.63958060288337</v>
      </c>
      <c r="M581" s="2">
        <f t="shared" si="38"/>
        <v>2.9190444927023886</v>
      </c>
    </row>
    <row r="582" spans="1:13" x14ac:dyDescent="0.25">
      <c r="A582" s="4">
        <v>1</v>
      </c>
      <c r="B582" s="4">
        <v>579</v>
      </c>
      <c r="C582" s="4">
        <v>20585</v>
      </c>
      <c r="D582" s="4">
        <v>3.9590000000000001</v>
      </c>
      <c r="E582" s="5">
        <v>28.95</v>
      </c>
      <c r="F582" s="5">
        <v>0.1285</v>
      </c>
      <c r="H582" s="2">
        <f t="shared" si="40"/>
        <v>3.9593959901015101E-2</v>
      </c>
      <c r="I582" s="2">
        <f t="shared" si="39"/>
        <v>3.9593959901015099</v>
      </c>
      <c r="J582" s="2">
        <f t="shared" si="41"/>
        <v>336.82830930537352</v>
      </c>
      <c r="L582" s="2">
        <f t="shared" si="37"/>
        <v>307.26081258191351</v>
      </c>
      <c r="M582" s="2">
        <f t="shared" si="38"/>
        <v>2.9291449926771373</v>
      </c>
    </row>
    <row r="583" spans="1:13" x14ac:dyDescent="0.25">
      <c r="A583" s="4">
        <v>1</v>
      </c>
      <c r="B583" s="4">
        <v>580</v>
      </c>
      <c r="C583" s="4">
        <v>20588</v>
      </c>
      <c r="D583" s="4">
        <v>3.9750000000000001</v>
      </c>
      <c r="E583" s="5">
        <v>29</v>
      </c>
      <c r="F583" s="5">
        <v>0.128</v>
      </c>
      <c r="H583" s="2">
        <f t="shared" si="40"/>
        <v>3.9745467400636329E-2</v>
      </c>
      <c r="I583" s="2">
        <f t="shared" si="39"/>
        <v>3.9745467400636327</v>
      </c>
      <c r="J583" s="2">
        <f t="shared" si="41"/>
        <v>335.51769331585848</v>
      </c>
      <c r="L583" s="2">
        <f t="shared" si="37"/>
        <v>305.95019659239847</v>
      </c>
      <c r="M583" s="2">
        <f t="shared" si="38"/>
        <v>2.9442957426392602</v>
      </c>
    </row>
    <row r="584" spans="1:13" x14ac:dyDescent="0.25">
      <c r="A584" s="4">
        <v>1</v>
      </c>
      <c r="B584" s="4">
        <v>581</v>
      </c>
      <c r="C584" s="4">
        <v>20590</v>
      </c>
      <c r="D584" s="4">
        <v>3.9849999999999999</v>
      </c>
      <c r="E584" s="5">
        <v>29.05</v>
      </c>
      <c r="F584" s="5">
        <v>0.1295</v>
      </c>
      <c r="H584" s="2">
        <f t="shared" si="40"/>
        <v>3.9846472400383817E-2</v>
      </c>
      <c r="I584" s="2">
        <f t="shared" si="39"/>
        <v>3.9846472400383819</v>
      </c>
      <c r="J584" s="2">
        <f t="shared" si="41"/>
        <v>339.44954128440367</v>
      </c>
      <c r="L584" s="2">
        <f t="shared" si="37"/>
        <v>309.88204456094365</v>
      </c>
      <c r="M584" s="2">
        <f t="shared" si="38"/>
        <v>2.9543962426140093</v>
      </c>
    </row>
    <row r="585" spans="1:13" x14ac:dyDescent="0.25">
      <c r="A585" s="4">
        <v>1</v>
      </c>
      <c r="B585" s="4">
        <v>582</v>
      </c>
      <c r="C585" s="4">
        <v>20590</v>
      </c>
      <c r="D585" s="4">
        <v>3.9849999999999999</v>
      </c>
      <c r="E585" s="5">
        <v>29.1</v>
      </c>
      <c r="F585" s="5">
        <v>0.1285</v>
      </c>
      <c r="H585" s="2">
        <f t="shared" si="40"/>
        <v>3.9846472400383817E-2</v>
      </c>
      <c r="I585" s="2">
        <f t="shared" si="39"/>
        <v>3.9846472400383819</v>
      </c>
      <c r="J585" s="2">
        <f t="shared" si="41"/>
        <v>336.82830930537352</v>
      </c>
      <c r="L585" s="2">
        <f t="shared" si="37"/>
        <v>307.26081258191351</v>
      </c>
      <c r="M585" s="2">
        <f t="shared" si="38"/>
        <v>2.9543962426140093</v>
      </c>
    </row>
    <row r="586" spans="1:13" x14ac:dyDescent="0.25">
      <c r="A586" s="4">
        <v>1</v>
      </c>
      <c r="B586" s="4">
        <v>583</v>
      </c>
      <c r="C586" s="4">
        <v>20592</v>
      </c>
      <c r="D586" s="4">
        <v>3.9950000000000001</v>
      </c>
      <c r="E586" s="5">
        <v>29.15</v>
      </c>
      <c r="F586" s="5">
        <v>0.1285</v>
      </c>
      <c r="H586" s="2">
        <f t="shared" si="40"/>
        <v>3.9947477400131305E-2</v>
      </c>
      <c r="I586" s="2">
        <f t="shared" si="39"/>
        <v>3.9947477400131306</v>
      </c>
      <c r="J586" s="2">
        <f t="shared" si="41"/>
        <v>336.82830930537352</v>
      </c>
      <c r="L586" s="2">
        <f t="shared" si="37"/>
        <v>307.26081258191351</v>
      </c>
      <c r="M586" s="2">
        <f t="shared" si="38"/>
        <v>2.9644967425887581</v>
      </c>
    </row>
    <row r="587" spans="1:13" x14ac:dyDescent="0.25">
      <c r="A587" s="4">
        <v>1</v>
      </c>
      <c r="B587" s="4">
        <v>584</v>
      </c>
      <c r="C587" s="4">
        <v>20595</v>
      </c>
      <c r="D587" s="4">
        <v>4.01</v>
      </c>
      <c r="E587" s="5">
        <v>29.2</v>
      </c>
      <c r="F587" s="5">
        <v>0.1295</v>
      </c>
      <c r="H587" s="2">
        <f t="shared" si="40"/>
        <v>4.0098984899752541E-2</v>
      </c>
      <c r="I587" s="2">
        <f t="shared" si="39"/>
        <v>4.0098984899752539</v>
      </c>
      <c r="J587" s="2">
        <f t="shared" si="41"/>
        <v>339.44954128440367</v>
      </c>
      <c r="L587" s="2">
        <f t="shared" si="37"/>
        <v>309.88204456094365</v>
      </c>
      <c r="M587" s="2">
        <f t="shared" si="38"/>
        <v>2.9796474925508813</v>
      </c>
    </row>
    <row r="588" spans="1:13" x14ac:dyDescent="0.25">
      <c r="A588" s="4">
        <v>1</v>
      </c>
      <c r="B588" s="4">
        <v>585</v>
      </c>
      <c r="C588" s="4">
        <v>20596</v>
      </c>
      <c r="D588" s="4">
        <v>4.0149999999999997</v>
      </c>
      <c r="E588" s="5">
        <v>29.25</v>
      </c>
      <c r="F588" s="5">
        <v>0.1295</v>
      </c>
      <c r="H588" s="2">
        <f t="shared" si="40"/>
        <v>4.0149487399626281E-2</v>
      </c>
      <c r="I588" s="2">
        <f t="shared" si="39"/>
        <v>4.0149487399626285</v>
      </c>
      <c r="J588" s="2">
        <f t="shared" si="41"/>
        <v>339.44954128440367</v>
      </c>
      <c r="L588" s="2">
        <f t="shared" si="37"/>
        <v>309.88204456094365</v>
      </c>
      <c r="M588" s="2">
        <f t="shared" si="38"/>
        <v>2.9846977425382559</v>
      </c>
    </row>
    <row r="589" spans="1:13" x14ac:dyDescent="0.25">
      <c r="A589" s="4">
        <v>1</v>
      </c>
      <c r="B589" s="4">
        <v>586</v>
      </c>
      <c r="C589" s="4">
        <v>20597</v>
      </c>
      <c r="D589" s="4">
        <v>4.0199999999999996</v>
      </c>
      <c r="E589" s="5">
        <v>29.3</v>
      </c>
      <c r="F589" s="5">
        <v>0.1285</v>
      </c>
      <c r="H589" s="2">
        <f t="shared" si="40"/>
        <v>4.0199989899500028E-2</v>
      </c>
      <c r="I589" s="2">
        <f t="shared" si="39"/>
        <v>4.019998989950003</v>
      </c>
      <c r="J589" s="2">
        <f t="shared" si="41"/>
        <v>336.82830930537352</v>
      </c>
      <c r="L589" s="2">
        <f t="shared" si="37"/>
        <v>307.26081258191351</v>
      </c>
      <c r="M589" s="2">
        <f t="shared" si="38"/>
        <v>2.9897479925256305</v>
      </c>
    </row>
    <row r="590" spans="1:13" x14ac:dyDescent="0.25">
      <c r="A590" s="4">
        <v>1</v>
      </c>
      <c r="B590" s="4">
        <v>587</v>
      </c>
      <c r="C590" s="4">
        <v>20599</v>
      </c>
      <c r="D590" s="4">
        <v>4.03</v>
      </c>
      <c r="E590" s="5">
        <v>29.35</v>
      </c>
      <c r="F590" s="5">
        <v>0.13</v>
      </c>
      <c r="H590" s="2">
        <f t="shared" si="40"/>
        <v>4.0300994899247509E-2</v>
      </c>
      <c r="I590" s="2">
        <f t="shared" si="39"/>
        <v>4.0300994899247513</v>
      </c>
      <c r="J590" s="2">
        <f t="shared" si="41"/>
        <v>340.76015727391876</v>
      </c>
      <c r="L590" s="2">
        <f t="shared" si="37"/>
        <v>311.19266055045875</v>
      </c>
      <c r="M590" s="2">
        <f t="shared" si="38"/>
        <v>2.9998484925003788</v>
      </c>
    </row>
    <row r="591" spans="1:13" x14ac:dyDescent="0.25">
      <c r="A591" s="4">
        <v>1</v>
      </c>
      <c r="B591" s="4">
        <v>588</v>
      </c>
      <c r="C591" s="4">
        <v>20601</v>
      </c>
      <c r="D591" s="4">
        <v>4.04</v>
      </c>
      <c r="E591" s="5">
        <v>29.4</v>
      </c>
      <c r="F591" s="5">
        <v>0.1295</v>
      </c>
      <c r="H591" s="2">
        <f t="shared" si="40"/>
        <v>4.0401999898994997E-2</v>
      </c>
      <c r="I591" s="2">
        <f t="shared" si="39"/>
        <v>4.0401999898994996</v>
      </c>
      <c r="J591" s="2">
        <f t="shared" si="41"/>
        <v>339.44954128440367</v>
      </c>
      <c r="L591" s="2">
        <f t="shared" si="37"/>
        <v>309.88204456094365</v>
      </c>
      <c r="M591" s="2">
        <f t="shared" si="38"/>
        <v>3.009948992475127</v>
      </c>
    </row>
    <row r="592" spans="1:13" x14ac:dyDescent="0.25">
      <c r="A592" s="4">
        <v>1</v>
      </c>
      <c r="B592" s="4">
        <v>589</v>
      </c>
      <c r="C592" s="4">
        <v>20603</v>
      </c>
      <c r="D592" s="4">
        <v>4.05</v>
      </c>
      <c r="E592" s="5">
        <v>29.45</v>
      </c>
      <c r="F592" s="5">
        <v>0.13</v>
      </c>
      <c r="H592" s="2">
        <f t="shared" si="40"/>
        <v>4.0503004898742485E-2</v>
      </c>
      <c r="I592" s="2">
        <f t="shared" si="39"/>
        <v>4.0503004898742487</v>
      </c>
      <c r="J592" s="2">
        <f t="shared" si="41"/>
        <v>340.76015727391876</v>
      </c>
      <c r="L592" s="2">
        <f t="shared" si="37"/>
        <v>311.19266055045875</v>
      </c>
      <c r="M592" s="2">
        <f t="shared" si="38"/>
        <v>3.0200494924498762</v>
      </c>
    </row>
    <row r="593" spans="1:13" x14ac:dyDescent="0.25">
      <c r="A593" s="4">
        <v>1</v>
      </c>
      <c r="B593" s="4">
        <v>590</v>
      </c>
      <c r="C593" s="4">
        <v>20603</v>
      </c>
      <c r="D593" s="4">
        <v>4.05</v>
      </c>
      <c r="E593" s="5">
        <v>29.5</v>
      </c>
      <c r="F593" s="5">
        <v>0.129</v>
      </c>
      <c r="H593" s="2">
        <f t="shared" si="40"/>
        <v>4.0503004898742485E-2</v>
      </c>
      <c r="I593" s="2">
        <f t="shared" si="39"/>
        <v>4.0503004898742487</v>
      </c>
      <c r="J593" s="2">
        <f t="shared" si="41"/>
        <v>338.13892529488862</v>
      </c>
      <c r="L593" s="2">
        <f t="shared" si="37"/>
        <v>308.57142857142861</v>
      </c>
      <c r="M593" s="2">
        <f t="shared" si="38"/>
        <v>3.0200494924498762</v>
      </c>
    </row>
    <row r="594" spans="1:13" x14ac:dyDescent="0.25">
      <c r="A594" s="4">
        <v>1</v>
      </c>
      <c r="B594" s="4">
        <v>591</v>
      </c>
      <c r="C594" s="4">
        <v>20604</v>
      </c>
      <c r="D594" s="4">
        <v>4.0549999999999997</v>
      </c>
      <c r="E594" s="5">
        <v>29.55</v>
      </c>
      <c r="F594" s="5">
        <v>0.129</v>
      </c>
      <c r="H594" s="2">
        <f t="shared" si="40"/>
        <v>4.0553507398616233E-2</v>
      </c>
      <c r="I594" s="2">
        <f t="shared" si="39"/>
        <v>4.0553507398616233</v>
      </c>
      <c r="J594" s="2">
        <f t="shared" si="41"/>
        <v>338.13892529488862</v>
      </c>
      <c r="L594" s="2">
        <f t="shared" si="37"/>
        <v>308.57142857142861</v>
      </c>
      <c r="M594" s="2">
        <f t="shared" si="38"/>
        <v>3.0250997424372508</v>
      </c>
    </row>
    <row r="595" spans="1:13" x14ac:dyDescent="0.25">
      <c r="A595" s="4">
        <v>1</v>
      </c>
      <c r="B595" s="4">
        <v>592</v>
      </c>
      <c r="C595" s="4">
        <v>20606</v>
      </c>
      <c r="D595" s="4">
        <v>4.0650000000000004</v>
      </c>
      <c r="E595" s="5">
        <v>29.6</v>
      </c>
      <c r="F595" s="5">
        <v>0.1295</v>
      </c>
      <c r="H595" s="2">
        <f t="shared" si="40"/>
        <v>4.0654512398363721E-2</v>
      </c>
      <c r="I595" s="2">
        <f t="shared" si="39"/>
        <v>4.0654512398363725</v>
      </c>
      <c r="J595" s="2">
        <f t="shared" si="41"/>
        <v>339.44954128440367</v>
      </c>
      <c r="L595" s="2">
        <f t="shared" si="37"/>
        <v>309.88204456094365</v>
      </c>
      <c r="M595" s="2">
        <f t="shared" si="38"/>
        <v>3.0352002424119999</v>
      </c>
    </row>
    <row r="596" spans="1:13" x14ac:dyDescent="0.25">
      <c r="A596" s="4">
        <v>1</v>
      </c>
      <c r="B596" s="4">
        <v>593</v>
      </c>
      <c r="C596" s="4">
        <v>20609</v>
      </c>
      <c r="D596" s="4">
        <v>4.0810000000000004</v>
      </c>
      <c r="E596" s="5">
        <v>29.65</v>
      </c>
      <c r="F596" s="5">
        <v>0.13</v>
      </c>
      <c r="H596" s="2">
        <f t="shared" si="40"/>
        <v>4.0806019897984949E-2</v>
      </c>
      <c r="I596" s="2">
        <f t="shared" si="39"/>
        <v>4.0806019897984953</v>
      </c>
      <c r="J596" s="2">
        <f t="shared" si="41"/>
        <v>340.76015727391876</v>
      </c>
      <c r="L596" s="2">
        <f t="shared" si="37"/>
        <v>311.19266055045875</v>
      </c>
      <c r="M596" s="2">
        <f t="shared" si="38"/>
        <v>3.0503509923741228</v>
      </c>
    </row>
    <row r="597" spans="1:13" x14ac:dyDescent="0.25">
      <c r="A597" s="4">
        <v>1</v>
      </c>
      <c r="B597" s="4">
        <v>594</v>
      </c>
      <c r="C597" s="4">
        <v>20610</v>
      </c>
      <c r="D597" s="4">
        <v>4.0860000000000003</v>
      </c>
      <c r="E597" s="5">
        <v>29.7</v>
      </c>
      <c r="F597" s="5">
        <v>0.1305</v>
      </c>
      <c r="H597" s="2">
        <f t="shared" si="40"/>
        <v>4.0856522397858697E-2</v>
      </c>
      <c r="I597" s="2">
        <f t="shared" si="39"/>
        <v>4.0856522397858699</v>
      </c>
      <c r="J597" s="2">
        <f t="shared" si="41"/>
        <v>342.07077326343386</v>
      </c>
      <c r="L597" s="2">
        <f t="shared" si="37"/>
        <v>312.50327653997385</v>
      </c>
      <c r="M597" s="2">
        <f t="shared" si="38"/>
        <v>3.0554012423614973</v>
      </c>
    </row>
    <row r="598" spans="1:13" x14ac:dyDescent="0.25">
      <c r="A598" s="4">
        <v>1</v>
      </c>
      <c r="B598" s="4">
        <v>595</v>
      </c>
      <c r="C598" s="4">
        <v>20612</v>
      </c>
      <c r="D598" s="4">
        <v>4.0960000000000001</v>
      </c>
      <c r="E598" s="5">
        <v>29.75</v>
      </c>
      <c r="F598" s="5">
        <v>0.13</v>
      </c>
      <c r="H598" s="2">
        <f t="shared" si="40"/>
        <v>4.0957527397606185E-2</v>
      </c>
      <c r="I598" s="2">
        <f t="shared" si="39"/>
        <v>4.0957527397606182</v>
      </c>
      <c r="J598" s="2">
        <f t="shared" si="41"/>
        <v>340.76015727391876</v>
      </c>
      <c r="L598" s="2">
        <f t="shared" si="37"/>
        <v>311.19266055045875</v>
      </c>
      <c r="M598" s="2">
        <f t="shared" si="38"/>
        <v>3.0655017423362456</v>
      </c>
    </row>
    <row r="599" spans="1:13" x14ac:dyDescent="0.25">
      <c r="A599" s="4">
        <v>1</v>
      </c>
      <c r="B599" s="4">
        <v>596</v>
      </c>
      <c r="C599" s="4">
        <v>20613</v>
      </c>
      <c r="D599" s="4">
        <v>4.101</v>
      </c>
      <c r="E599" s="5">
        <v>29.8</v>
      </c>
      <c r="F599" s="5">
        <v>0.13</v>
      </c>
      <c r="H599" s="2">
        <f t="shared" si="40"/>
        <v>4.1008029897479925E-2</v>
      </c>
      <c r="I599" s="2">
        <f t="shared" si="39"/>
        <v>4.1008029897479927</v>
      </c>
      <c r="J599" s="2">
        <f t="shared" si="41"/>
        <v>340.76015727391876</v>
      </c>
      <c r="L599" s="2">
        <f t="shared" si="37"/>
        <v>311.19266055045875</v>
      </c>
      <c r="M599" s="2">
        <f t="shared" si="38"/>
        <v>3.0705519923236202</v>
      </c>
    </row>
    <row r="600" spans="1:13" x14ac:dyDescent="0.25">
      <c r="A600" s="4">
        <v>1</v>
      </c>
      <c r="B600" s="4">
        <v>597</v>
      </c>
      <c r="C600" s="4">
        <v>20615</v>
      </c>
      <c r="D600" s="4">
        <v>4.1109999999999998</v>
      </c>
      <c r="E600" s="5">
        <v>29.85</v>
      </c>
      <c r="F600" s="5">
        <v>0.13</v>
      </c>
      <c r="H600" s="2">
        <f t="shared" si="40"/>
        <v>4.1109034897227413E-2</v>
      </c>
      <c r="I600" s="2">
        <f t="shared" si="39"/>
        <v>4.110903489722741</v>
      </c>
      <c r="J600" s="2">
        <f t="shared" si="41"/>
        <v>340.76015727391876</v>
      </c>
      <c r="L600" s="2">
        <f t="shared" si="37"/>
        <v>311.19266055045875</v>
      </c>
      <c r="M600" s="2">
        <f t="shared" si="38"/>
        <v>3.0806524922983685</v>
      </c>
    </row>
    <row r="601" spans="1:13" x14ac:dyDescent="0.25">
      <c r="A601" s="4">
        <v>1</v>
      </c>
      <c r="B601" s="4">
        <v>598</v>
      </c>
      <c r="C601" s="4">
        <v>20616</v>
      </c>
      <c r="D601" s="4">
        <v>4.1159999999999997</v>
      </c>
      <c r="E601" s="5">
        <v>29.9</v>
      </c>
      <c r="F601" s="5">
        <v>0.1295</v>
      </c>
      <c r="H601" s="2">
        <f t="shared" si="40"/>
        <v>4.1159537397101154E-2</v>
      </c>
      <c r="I601" s="2">
        <f t="shared" si="39"/>
        <v>4.1159537397101156</v>
      </c>
      <c r="J601" s="2">
        <f t="shared" si="41"/>
        <v>339.44954128440367</v>
      </c>
      <c r="L601" s="2">
        <f t="shared" si="37"/>
        <v>309.88204456094365</v>
      </c>
      <c r="M601" s="2">
        <f t="shared" si="38"/>
        <v>3.085702742285743</v>
      </c>
    </row>
    <row r="602" spans="1:13" x14ac:dyDescent="0.25">
      <c r="A602" s="4">
        <v>1</v>
      </c>
      <c r="B602" s="4">
        <v>599</v>
      </c>
      <c r="C602" s="4">
        <v>20618</v>
      </c>
      <c r="D602" s="4">
        <v>4.1260000000000003</v>
      </c>
      <c r="E602" s="5">
        <v>29.95</v>
      </c>
      <c r="F602" s="5">
        <v>0.13</v>
      </c>
      <c r="H602" s="2">
        <f t="shared" si="40"/>
        <v>4.1260542396848641E-2</v>
      </c>
      <c r="I602" s="2">
        <f t="shared" si="39"/>
        <v>4.1260542396848638</v>
      </c>
      <c r="J602" s="2">
        <f t="shared" si="41"/>
        <v>340.76015727391876</v>
      </c>
      <c r="L602" s="2">
        <f t="shared" si="37"/>
        <v>311.19266055045875</v>
      </c>
      <c r="M602" s="2">
        <f t="shared" si="38"/>
        <v>3.0958032422604913</v>
      </c>
    </row>
    <row r="603" spans="1:13" x14ac:dyDescent="0.25">
      <c r="A603" s="4">
        <v>1</v>
      </c>
      <c r="B603" s="4">
        <v>600</v>
      </c>
      <c r="C603" s="4">
        <v>20621</v>
      </c>
      <c r="D603" s="4">
        <v>4.141</v>
      </c>
      <c r="E603" s="5">
        <v>30</v>
      </c>
      <c r="F603" s="5">
        <v>0.13150000000000001</v>
      </c>
      <c r="H603" s="2">
        <f t="shared" si="40"/>
        <v>4.1412049896469877E-2</v>
      </c>
      <c r="I603" s="2">
        <f t="shared" si="39"/>
        <v>4.1412049896469876</v>
      </c>
      <c r="J603" s="2">
        <f t="shared" si="41"/>
        <v>344.69200524246395</v>
      </c>
      <c r="L603" s="2">
        <f t="shared" si="37"/>
        <v>315.12450851900394</v>
      </c>
      <c r="M603" s="2">
        <f t="shared" si="38"/>
        <v>3.110953992222615</v>
      </c>
    </row>
    <row r="604" spans="1:13" x14ac:dyDescent="0.25">
      <c r="A604" s="4">
        <v>1</v>
      </c>
      <c r="B604" s="4">
        <v>601</v>
      </c>
      <c r="C604" s="4">
        <v>20622</v>
      </c>
      <c r="D604" s="4">
        <v>4.1459999999999999</v>
      </c>
      <c r="E604" s="5">
        <v>30.05</v>
      </c>
      <c r="F604" s="5">
        <v>0.13200000000000001</v>
      </c>
      <c r="H604" s="2">
        <f t="shared" si="40"/>
        <v>4.1462552396343617E-2</v>
      </c>
      <c r="I604" s="2">
        <f t="shared" si="39"/>
        <v>4.1462552396343622</v>
      </c>
      <c r="J604" s="2">
        <f t="shared" si="41"/>
        <v>346.00262123197905</v>
      </c>
      <c r="L604" s="2">
        <f t="shared" si="37"/>
        <v>316.43512450851904</v>
      </c>
      <c r="M604" s="2">
        <f t="shared" si="38"/>
        <v>3.1160042422099896</v>
      </c>
    </row>
    <row r="605" spans="1:13" x14ac:dyDescent="0.25">
      <c r="A605" s="4">
        <v>1</v>
      </c>
      <c r="B605" s="4">
        <v>602</v>
      </c>
      <c r="C605" s="4">
        <v>20623</v>
      </c>
      <c r="D605" s="4">
        <v>4.1509999999999998</v>
      </c>
      <c r="E605" s="5">
        <v>30.1</v>
      </c>
      <c r="F605" s="5">
        <v>0.13100000000000001</v>
      </c>
      <c r="H605" s="2">
        <f t="shared" si="40"/>
        <v>4.1513054896217365E-2</v>
      </c>
      <c r="I605" s="2">
        <f t="shared" si="39"/>
        <v>4.1513054896217367</v>
      </c>
      <c r="J605" s="2">
        <f t="shared" si="41"/>
        <v>343.38138925294891</v>
      </c>
      <c r="L605" s="2">
        <f t="shared" si="37"/>
        <v>313.8138925294889</v>
      </c>
      <c r="M605" s="2">
        <f t="shared" si="38"/>
        <v>3.1210544921973642</v>
      </c>
    </row>
    <row r="606" spans="1:13" x14ac:dyDescent="0.25">
      <c r="A606" s="4">
        <v>1</v>
      </c>
      <c r="B606" s="4">
        <v>603</v>
      </c>
      <c r="C606" s="4">
        <v>20624</v>
      </c>
      <c r="D606" s="4">
        <v>4.1559999999999997</v>
      </c>
      <c r="E606" s="5">
        <v>30.15</v>
      </c>
      <c r="F606" s="5">
        <v>0.1305</v>
      </c>
      <c r="H606" s="2">
        <f t="shared" si="40"/>
        <v>4.1563557396091105E-2</v>
      </c>
      <c r="I606" s="2">
        <f t="shared" si="39"/>
        <v>4.1563557396091104</v>
      </c>
      <c r="J606" s="2">
        <f t="shared" si="41"/>
        <v>342.07077326343386</v>
      </c>
      <c r="L606" s="2">
        <f t="shared" si="37"/>
        <v>312.50327653997385</v>
      </c>
      <c r="M606" s="2">
        <f t="shared" si="38"/>
        <v>3.1261047421847379</v>
      </c>
    </row>
    <row r="607" spans="1:13" x14ac:dyDescent="0.25">
      <c r="A607" s="4">
        <v>1</v>
      </c>
      <c r="B607" s="4">
        <v>604</v>
      </c>
      <c r="C607" s="4">
        <v>20628</v>
      </c>
      <c r="D607" s="4">
        <v>4.1769999999999996</v>
      </c>
      <c r="E607" s="5">
        <v>30.2</v>
      </c>
      <c r="F607" s="5">
        <v>0.13200000000000001</v>
      </c>
      <c r="H607" s="2">
        <f t="shared" si="40"/>
        <v>4.1765567395586081E-2</v>
      </c>
      <c r="I607" s="2">
        <f t="shared" si="39"/>
        <v>4.1765567395586078</v>
      </c>
      <c r="J607" s="2">
        <f t="shared" si="41"/>
        <v>346.00262123197905</v>
      </c>
      <c r="L607" s="2">
        <f t="shared" si="37"/>
        <v>316.43512450851904</v>
      </c>
      <c r="M607" s="2">
        <f t="shared" si="38"/>
        <v>3.1463057421342353</v>
      </c>
    </row>
    <row r="608" spans="1:13" x14ac:dyDescent="0.25">
      <c r="A608" s="4">
        <v>1</v>
      </c>
      <c r="B608" s="4">
        <v>605</v>
      </c>
      <c r="C608" s="4">
        <v>20629</v>
      </c>
      <c r="D608" s="4">
        <v>4.1820000000000004</v>
      </c>
      <c r="E608" s="5">
        <v>30.25</v>
      </c>
      <c r="F608" s="5">
        <v>0.13150000000000001</v>
      </c>
      <c r="H608" s="2">
        <f t="shared" si="40"/>
        <v>4.1816069895459829E-2</v>
      </c>
      <c r="I608" s="2">
        <f t="shared" si="39"/>
        <v>4.1816069895459833</v>
      </c>
      <c r="J608" s="2">
        <f t="shared" si="41"/>
        <v>344.69200524246395</v>
      </c>
      <c r="L608" s="2">
        <f t="shared" si="37"/>
        <v>315.12450851900394</v>
      </c>
      <c r="M608" s="2">
        <f t="shared" si="38"/>
        <v>3.1513559921216108</v>
      </c>
    </row>
    <row r="609" spans="1:13" x14ac:dyDescent="0.25">
      <c r="A609" s="4">
        <v>1</v>
      </c>
      <c r="B609" s="4">
        <v>606</v>
      </c>
      <c r="C609" s="4">
        <v>20629</v>
      </c>
      <c r="D609" s="4">
        <v>4.1820000000000004</v>
      </c>
      <c r="E609" s="5">
        <v>30.3</v>
      </c>
      <c r="F609" s="5">
        <v>0.13100000000000001</v>
      </c>
      <c r="H609" s="2">
        <f t="shared" si="40"/>
        <v>4.1816069895459829E-2</v>
      </c>
      <c r="I609" s="2">
        <f t="shared" si="39"/>
        <v>4.1816069895459833</v>
      </c>
      <c r="J609" s="2">
        <f t="shared" si="41"/>
        <v>343.38138925294891</v>
      </c>
      <c r="L609" s="2">
        <f t="shared" si="37"/>
        <v>313.8138925294889</v>
      </c>
      <c r="M609" s="2">
        <f t="shared" si="38"/>
        <v>3.1513559921216108</v>
      </c>
    </row>
    <row r="610" spans="1:13" x14ac:dyDescent="0.25">
      <c r="A610" s="4">
        <v>1</v>
      </c>
      <c r="B610" s="4">
        <v>607</v>
      </c>
      <c r="C610" s="4">
        <v>20632</v>
      </c>
      <c r="D610" s="4">
        <v>4.1970000000000001</v>
      </c>
      <c r="E610" s="5">
        <v>30.35</v>
      </c>
      <c r="F610" s="5">
        <v>0.13150000000000001</v>
      </c>
      <c r="H610" s="2">
        <f t="shared" si="40"/>
        <v>4.1967577395081057E-2</v>
      </c>
      <c r="I610" s="2">
        <f t="shared" si="39"/>
        <v>4.1967577395081062</v>
      </c>
      <c r="J610" s="2">
        <f t="shared" si="41"/>
        <v>344.69200524246395</v>
      </c>
      <c r="L610" s="2">
        <f t="shared" si="37"/>
        <v>315.12450851900394</v>
      </c>
      <c r="M610" s="2">
        <f t="shared" si="38"/>
        <v>3.1665067420837336</v>
      </c>
    </row>
    <row r="611" spans="1:13" x14ac:dyDescent="0.25">
      <c r="A611" s="4">
        <v>1</v>
      </c>
      <c r="B611" s="4">
        <v>608</v>
      </c>
      <c r="C611" s="4">
        <v>20635</v>
      </c>
      <c r="D611" s="4">
        <v>4.2119999999999997</v>
      </c>
      <c r="E611" s="5">
        <v>30.4</v>
      </c>
      <c r="F611" s="5">
        <v>0.13289999999999999</v>
      </c>
      <c r="H611" s="2">
        <f t="shared" si="40"/>
        <v>4.2119084894702286E-2</v>
      </c>
      <c r="I611" s="2">
        <f t="shared" si="39"/>
        <v>4.211908489470229</v>
      </c>
      <c r="J611" s="2">
        <f t="shared" si="41"/>
        <v>348.36173001310613</v>
      </c>
      <c r="L611" s="2">
        <f t="shared" si="37"/>
        <v>318.79423328964612</v>
      </c>
      <c r="M611" s="2">
        <f t="shared" si="38"/>
        <v>3.1816574920458565</v>
      </c>
    </row>
    <row r="612" spans="1:13" x14ac:dyDescent="0.25">
      <c r="A612" s="4">
        <v>1</v>
      </c>
      <c r="B612" s="4">
        <v>609</v>
      </c>
      <c r="C612" s="4">
        <v>20635</v>
      </c>
      <c r="D612" s="4">
        <v>4.2119999999999997</v>
      </c>
      <c r="E612" s="5">
        <v>30.45</v>
      </c>
      <c r="F612" s="5">
        <v>0.13289999999999999</v>
      </c>
      <c r="H612" s="2">
        <f t="shared" si="40"/>
        <v>4.2119084894702286E-2</v>
      </c>
      <c r="I612" s="2">
        <f t="shared" si="39"/>
        <v>4.211908489470229</v>
      </c>
      <c r="J612" s="2">
        <f t="shared" si="41"/>
        <v>348.36173001310613</v>
      </c>
      <c r="L612" s="2">
        <f t="shared" si="37"/>
        <v>318.79423328964612</v>
      </c>
      <c r="M612" s="2">
        <f t="shared" si="38"/>
        <v>3.1816574920458565</v>
      </c>
    </row>
    <row r="613" spans="1:13" x14ac:dyDescent="0.25">
      <c r="A613" s="4">
        <v>1</v>
      </c>
      <c r="B613" s="4">
        <v>610</v>
      </c>
      <c r="C613" s="4">
        <v>20636</v>
      </c>
      <c r="D613" s="4">
        <v>4.2169999999999996</v>
      </c>
      <c r="E613" s="5">
        <v>30.5</v>
      </c>
      <c r="F613" s="5">
        <v>0.13200000000000001</v>
      </c>
      <c r="H613" s="2">
        <f t="shared" si="40"/>
        <v>4.2169587394576033E-2</v>
      </c>
      <c r="I613" s="2">
        <f t="shared" si="39"/>
        <v>4.2169587394576036</v>
      </c>
      <c r="J613" s="2">
        <f t="shared" si="41"/>
        <v>346.00262123197905</v>
      </c>
      <c r="L613" s="2">
        <f t="shared" si="37"/>
        <v>316.43512450851904</v>
      </c>
      <c r="M613" s="2">
        <f t="shared" si="38"/>
        <v>3.186707742033231</v>
      </c>
    </row>
    <row r="614" spans="1:13" x14ac:dyDescent="0.25">
      <c r="A614" s="4">
        <v>1</v>
      </c>
      <c r="B614" s="4">
        <v>611</v>
      </c>
      <c r="C614" s="4">
        <v>20637</v>
      </c>
      <c r="D614" s="4">
        <v>4.2220000000000004</v>
      </c>
      <c r="E614" s="5">
        <v>30.55</v>
      </c>
      <c r="F614" s="5">
        <v>0.13150000000000001</v>
      </c>
      <c r="H614" s="2">
        <f t="shared" si="40"/>
        <v>4.2220089894449774E-2</v>
      </c>
      <c r="I614" s="2">
        <f t="shared" si="39"/>
        <v>4.2220089894449773</v>
      </c>
      <c r="J614" s="2">
        <f t="shared" si="41"/>
        <v>344.69200524246395</v>
      </c>
      <c r="L614" s="2">
        <f t="shared" si="37"/>
        <v>315.12450851900394</v>
      </c>
      <c r="M614" s="2">
        <f t="shared" si="38"/>
        <v>3.1917579920206047</v>
      </c>
    </row>
    <row r="615" spans="1:13" x14ac:dyDescent="0.25">
      <c r="A615" s="4">
        <v>1</v>
      </c>
      <c r="B615" s="4">
        <v>612</v>
      </c>
      <c r="C615" s="4">
        <v>20640</v>
      </c>
      <c r="D615" s="4">
        <v>4.2370000000000001</v>
      </c>
      <c r="E615" s="5">
        <v>30.6</v>
      </c>
      <c r="F615" s="5">
        <v>0.13150000000000001</v>
      </c>
      <c r="H615" s="2">
        <f t="shared" si="40"/>
        <v>4.2371597394071009E-2</v>
      </c>
      <c r="I615" s="2">
        <f t="shared" si="39"/>
        <v>4.237159739407101</v>
      </c>
      <c r="J615" s="2">
        <f t="shared" si="41"/>
        <v>344.69200524246395</v>
      </c>
      <c r="L615" s="2">
        <f t="shared" si="37"/>
        <v>315.12450851900394</v>
      </c>
      <c r="M615" s="2">
        <f t="shared" si="38"/>
        <v>3.2069087419827285</v>
      </c>
    </row>
    <row r="616" spans="1:13" x14ac:dyDescent="0.25">
      <c r="A616" s="4">
        <v>1</v>
      </c>
      <c r="B616" s="4">
        <v>613</v>
      </c>
      <c r="C616" s="4">
        <v>20643</v>
      </c>
      <c r="D616" s="4">
        <v>4.2519999999999998</v>
      </c>
      <c r="E616" s="5">
        <v>30.65</v>
      </c>
      <c r="F616" s="5">
        <v>0.13339999999999999</v>
      </c>
      <c r="H616" s="2">
        <f t="shared" si="40"/>
        <v>4.2523104893692237E-2</v>
      </c>
      <c r="I616" s="2">
        <f t="shared" si="39"/>
        <v>4.2523104893692238</v>
      </c>
      <c r="J616" s="2">
        <f t="shared" si="41"/>
        <v>349.67234600262123</v>
      </c>
      <c r="L616" s="2">
        <f t="shared" ref="L616:L618" si="42">J616-$J$230</f>
        <v>320.10484927916121</v>
      </c>
      <c r="M616" s="2">
        <f t="shared" ref="M616:M618" si="43">I616-$I$230</f>
        <v>3.2220594919448513</v>
      </c>
    </row>
    <row r="617" spans="1:13" x14ac:dyDescent="0.25">
      <c r="A617" s="4">
        <v>1</v>
      </c>
      <c r="B617" s="4">
        <v>614</v>
      </c>
      <c r="C617" s="4">
        <v>20643</v>
      </c>
      <c r="D617" s="4">
        <v>4.2519999999999998</v>
      </c>
      <c r="E617" s="5">
        <v>30.7</v>
      </c>
      <c r="F617" s="5">
        <v>0.13239999999999999</v>
      </c>
      <c r="H617" s="2">
        <f t="shared" si="40"/>
        <v>4.2523104893692237E-2</v>
      </c>
      <c r="I617" s="2">
        <f t="shared" si="39"/>
        <v>4.2523104893692238</v>
      </c>
      <c r="J617" s="2">
        <f t="shared" si="41"/>
        <v>347.05111402359103</v>
      </c>
      <c r="L617" s="2">
        <f t="shared" si="42"/>
        <v>317.48361730013102</v>
      </c>
      <c r="M617" s="2">
        <f t="shared" si="43"/>
        <v>3.2220594919448513</v>
      </c>
    </row>
    <row r="618" spans="1:13" x14ac:dyDescent="0.25">
      <c r="A618" s="4">
        <v>1</v>
      </c>
      <c r="B618" s="4">
        <v>615</v>
      </c>
      <c r="C618" s="4">
        <v>20644</v>
      </c>
      <c r="D618" s="4">
        <v>4.2569999999999997</v>
      </c>
      <c r="E618" s="5">
        <v>30.75</v>
      </c>
      <c r="F618" s="5">
        <v>0.13150000000000001</v>
      </c>
      <c r="H618" s="2">
        <f t="shared" si="40"/>
        <v>4.2573607393565985E-2</v>
      </c>
      <c r="I618" s="2">
        <f t="shared" si="39"/>
        <v>4.2573607393565984</v>
      </c>
      <c r="J618" s="2">
        <f t="shared" si="41"/>
        <v>344.69200524246395</v>
      </c>
      <c r="L618" s="2">
        <f t="shared" si="42"/>
        <v>315.12450851900394</v>
      </c>
      <c r="M618" s="2">
        <f t="shared" si="43"/>
        <v>3.2271097419322259</v>
      </c>
    </row>
    <row r="619" spans="1:13" x14ac:dyDescent="0.25">
      <c r="A619" s="4">
        <v>1</v>
      </c>
      <c r="B619" s="4">
        <v>616</v>
      </c>
      <c r="C619" s="4">
        <v>20647</v>
      </c>
      <c r="D619" s="4">
        <v>4.2729999999999997</v>
      </c>
      <c r="E619" s="5">
        <v>30.8</v>
      </c>
      <c r="F619" s="5">
        <v>1.9620000000000002E-3</v>
      </c>
      <c r="H619" s="2">
        <f t="shared" si="40"/>
        <v>4.2725114893187213E-2</v>
      </c>
      <c r="J619" s="2">
        <f t="shared" si="41"/>
        <v>5.1428571428571432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97"/>
  <sheetViews>
    <sheetView zoomScaleNormal="100" workbookViewId="0">
      <selection activeCell="Q2" sqref="Q2"/>
    </sheetView>
  </sheetViews>
  <sheetFormatPr defaultRowHeight="15" x14ac:dyDescent="0.25"/>
  <cols>
    <col min="11" max="11" width="7.28515625" customWidth="1"/>
    <col min="12" max="12" width="10.140625" customWidth="1"/>
    <col min="13" max="13" width="10" customWidth="1"/>
  </cols>
  <sheetData>
    <row r="1" spans="1:17" ht="30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1" t="s">
        <v>3</v>
      </c>
      <c r="I1" s="1" t="s">
        <v>3</v>
      </c>
      <c r="J1" s="2" t="s">
        <v>12</v>
      </c>
      <c r="L1" s="3" t="s">
        <v>15</v>
      </c>
      <c r="M1" s="3" t="s">
        <v>16</v>
      </c>
    </row>
    <row r="2" spans="1:17" x14ac:dyDescent="0.25">
      <c r="A2" s="8" t="s">
        <v>6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H2" s="1" t="s">
        <v>13</v>
      </c>
      <c r="I2" s="1" t="s">
        <v>8</v>
      </c>
      <c r="J2" s="2" t="s">
        <v>14</v>
      </c>
      <c r="L2" t="s">
        <v>14</v>
      </c>
      <c r="M2" t="s">
        <v>8</v>
      </c>
      <c r="O2" t="s">
        <v>33</v>
      </c>
      <c r="P2">
        <v>24.08</v>
      </c>
      <c r="Q2" t="s">
        <v>27</v>
      </c>
    </row>
    <row r="3" spans="1:17" x14ac:dyDescent="0.25">
      <c r="A3" s="6">
        <v>2</v>
      </c>
      <c r="B3" s="10">
        <v>0</v>
      </c>
      <c r="C3" s="10">
        <v>19801</v>
      </c>
      <c r="D3" s="10">
        <v>0</v>
      </c>
      <c r="E3" s="11">
        <v>0</v>
      </c>
      <c r="F3" s="11">
        <v>0</v>
      </c>
      <c r="H3">
        <f>(C3-19801)/19801</f>
        <v>0</v>
      </c>
      <c r="I3">
        <f>H3*100</f>
        <v>0</v>
      </c>
      <c r="J3" s="2">
        <f>F3/453.2*1000000</f>
        <v>0</v>
      </c>
      <c r="O3" t="s">
        <v>11</v>
      </c>
      <c r="P3">
        <v>453.2</v>
      </c>
      <c r="Q3" t="s">
        <v>35</v>
      </c>
    </row>
    <row r="4" spans="1:17" x14ac:dyDescent="0.25">
      <c r="A4" s="8">
        <v>2</v>
      </c>
      <c r="B4" s="12">
        <v>1</v>
      </c>
      <c r="C4" s="12">
        <v>19801</v>
      </c>
      <c r="D4" s="12">
        <v>0</v>
      </c>
      <c r="E4" s="13">
        <v>0.05</v>
      </c>
      <c r="F4" s="13">
        <v>-4.9050000000000005E-4</v>
      </c>
      <c r="H4">
        <f t="shared" ref="H4:H5" si="0">(C4-19801)/19801</f>
        <v>0</v>
      </c>
      <c r="I4">
        <f t="shared" ref="I4:I66" si="1">H4*100</f>
        <v>0</v>
      </c>
      <c r="J4" s="2">
        <f t="shared" ref="J4:J67" si="2">F4/453.2*1000000</f>
        <v>-1.0823036187113859</v>
      </c>
      <c r="O4" t="s">
        <v>12</v>
      </c>
      <c r="P4">
        <v>325</v>
      </c>
      <c r="Q4" t="s">
        <v>28</v>
      </c>
    </row>
    <row r="5" spans="1:17" x14ac:dyDescent="0.25">
      <c r="A5" s="6">
        <v>2</v>
      </c>
      <c r="B5" s="10">
        <v>2</v>
      </c>
      <c r="C5" s="10">
        <v>19801</v>
      </c>
      <c r="D5" s="10">
        <v>0</v>
      </c>
      <c r="E5" s="11">
        <v>0.1</v>
      </c>
      <c r="F5" s="11">
        <v>-9.8109999999999994E-4</v>
      </c>
      <c r="H5">
        <f t="shared" si="0"/>
        <v>0</v>
      </c>
      <c r="I5">
        <f t="shared" si="1"/>
        <v>0</v>
      </c>
      <c r="J5" s="2">
        <f t="shared" si="2"/>
        <v>-2.1648278905560461</v>
      </c>
      <c r="O5" t="s">
        <v>3</v>
      </c>
      <c r="P5">
        <v>4.9000000000000004</v>
      </c>
      <c r="Q5" t="s">
        <v>8</v>
      </c>
    </row>
    <row r="6" spans="1:17" x14ac:dyDescent="0.25">
      <c r="A6" s="8">
        <v>2</v>
      </c>
      <c r="B6" s="12">
        <v>3</v>
      </c>
      <c r="C6" s="12">
        <v>19801</v>
      </c>
      <c r="D6" s="12">
        <v>0</v>
      </c>
      <c r="E6" s="13">
        <v>0.15</v>
      </c>
      <c r="F6" s="13">
        <v>-4.9050000000000005E-4</v>
      </c>
      <c r="H6">
        <f t="shared" ref="H6:H69" si="3">(C6-19801)/19801</f>
        <v>0</v>
      </c>
      <c r="I6">
        <f t="shared" si="1"/>
        <v>0</v>
      </c>
      <c r="J6" s="2">
        <f t="shared" si="2"/>
        <v>-1.0823036187113859</v>
      </c>
      <c r="O6" t="s">
        <v>29</v>
      </c>
      <c r="P6">
        <v>25.5</v>
      </c>
      <c r="Q6" t="s">
        <v>30</v>
      </c>
    </row>
    <row r="7" spans="1:17" x14ac:dyDescent="0.25">
      <c r="A7" s="6">
        <v>2</v>
      </c>
      <c r="B7" s="10">
        <v>4</v>
      </c>
      <c r="C7" s="10">
        <v>19801</v>
      </c>
      <c r="D7" s="10">
        <v>0</v>
      </c>
      <c r="E7" s="11">
        <v>0.2</v>
      </c>
      <c r="F7" s="11">
        <v>-1.472E-3</v>
      </c>
      <c r="H7">
        <f t="shared" si="3"/>
        <v>0</v>
      </c>
      <c r="I7">
        <f t="shared" si="1"/>
        <v>0</v>
      </c>
      <c r="J7" s="2">
        <f t="shared" si="2"/>
        <v>-3.2480141218005296</v>
      </c>
    </row>
    <row r="8" spans="1:17" x14ac:dyDescent="0.25">
      <c r="A8" s="8">
        <v>2</v>
      </c>
      <c r="B8" s="12">
        <v>5</v>
      </c>
      <c r="C8" s="12">
        <v>19801</v>
      </c>
      <c r="D8" s="12">
        <v>0</v>
      </c>
      <c r="E8" s="13">
        <v>0.25</v>
      </c>
      <c r="F8" s="13">
        <v>-4.9050000000000005E-4</v>
      </c>
      <c r="H8">
        <f t="shared" si="3"/>
        <v>0</v>
      </c>
      <c r="I8">
        <f t="shared" si="1"/>
        <v>0</v>
      </c>
      <c r="J8" s="2">
        <f t="shared" si="2"/>
        <v>-1.0823036187113859</v>
      </c>
    </row>
    <row r="9" spans="1:17" x14ac:dyDescent="0.25">
      <c r="A9" s="6">
        <v>2</v>
      </c>
      <c r="B9" s="10">
        <v>6</v>
      </c>
      <c r="C9" s="10">
        <v>19801</v>
      </c>
      <c r="D9" s="10">
        <v>0</v>
      </c>
      <c r="E9" s="11">
        <v>0.3</v>
      </c>
      <c r="F9" s="11">
        <v>-1.472E-3</v>
      </c>
      <c r="H9">
        <f t="shared" si="3"/>
        <v>0</v>
      </c>
      <c r="I9">
        <f t="shared" si="1"/>
        <v>0</v>
      </c>
      <c r="J9" s="2">
        <f t="shared" si="2"/>
        <v>-3.2480141218005296</v>
      </c>
    </row>
    <row r="10" spans="1:17" x14ac:dyDescent="0.25">
      <c r="A10" s="8">
        <v>2</v>
      </c>
      <c r="B10" s="12">
        <v>7</v>
      </c>
      <c r="C10" s="12">
        <v>19801</v>
      </c>
      <c r="D10" s="12">
        <v>0</v>
      </c>
      <c r="E10" s="13">
        <v>0.35</v>
      </c>
      <c r="F10" s="13">
        <v>-1.472E-3</v>
      </c>
      <c r="H10">
        <f t="shared" si="3"/>
        <v>0</v>
      </c>
      <c r="I10">
        <f t="shared" si="1"/>
        <v>0</v>
      </c>
      <c r="J10" s="2">
        <f t="shared" si="2"/>
        <v>-3.2480141218005296</v>
      </c>
    </row>
    <row r="11" spans="1:17" x14ac:dyDescent="0.25">
      <c r="A11" s="6">
        <v>2</v>
      </c>
      <c r="B11" s="10">
        <v>8</v>
      </c>
      <c r="C11" s="10">
        <v>19801</v>
      </c>
      <c r="D11" s="10">
        <v>0</v>
      </c>
      <c r="E11" s="11">
        <v>0.4</v>
      </c>
      <c r="F11" s="11">
        <v>-4.9050000000000005E-4</v>
      </c>
      <c r="H11">
        <f t="shared" si="3"/>
        <v>0</v>
      </c>
      <c r="I11">
        <f t="shared" si="1"/>
        <v>0</v>
      </c>
      <c r="J11" s="2">
        <f t="shared" si="2"/>
        <v>-1.0823036187113859</v>
      </c>
    </row>
    <row r="12" spans="1:17" x14ac:dyDescent="0.25">
      <c r="A12" s="8">
        <v>2</v>
      </c>
      <c r="B12" s="12">
        <v>9</v>
      </c>
      <c r="C12" s="12">
        <v>19801</v>
      </c>
      <c r="D12" s="12">
        <v>0</v>
      </c>
      <c r="E12" s="13">
        <v>0.45</v>
      </c>
      <c r="F12" s="13">
        <v>0</v>
      </c>
      <c r="H12">
        <f t="shared" si="3"/>
        <v>0</v>
      </c>
      <c r="I12">
        <f t="shared" si="1"/>
        <v>0</v>
      </c>
      <c r="J12" s="2">
        <f t="shared" si="2"/>
        <v>0</v>
      </c>
    </row>
    <row r="13" spans="1:17" x14ac:dyDescent="0.25">
      <c r="A13" s="6">
        <v>2</v>
      </c>
      <c r="B13" s="10">
        <v>10</v>
      </c>
      <c r="C13" s="10">
        <v>19801</v>
      </c>
      <c r="D13" s="10">
        <v>0</v>
      </c>
      <c r="E13" s="11">
        <v>0.5</v>
      </c>
      <c r="F13" s="11">
        <v>-4.9050000000000005E-4</v>
      </c>
      <c r="H13">
        <f t="shared" si="3"/>
        <v>0</v>
      </c>
      <c r="I13">
        <f t="shared" si="1"/>
        <v>0</v>
      </c>
      <c r="J13" s="2">
        <f t="shared" si="2"/>
        <v>-1.0823036187113859</v>
      </c>
    </row>
    <row r="14" spans="1:17" x14ac:dyDescent="0.25">
      <c r="A14" s="8">
        <v>2</v>
      </c>
      <c r="B14" s="12">
        <v>11</v>
      </c>
      <c r="C14" s="12">
        <v>19801</v>
      </c>
      <c r="D14" s="12">
        <v>0</v>
      </c>
      <c r="E14" s="13">
        <v>0.55000000000000004</v>
      </c>
      <c r="F14" s="13">
        <v>-4.9050000000000005E-4</v>
      </c>
      <c r="H14">
        <f t="shared" si="3"/>
        <v>0</v>
      </c>
      <c r="I14">
        <f t="shared" si="1"/>
        <v>0</v>
      </c>
      <c r="J14" s="2">
        <f t="shared" si="2"/>
        <v>-1.0823036187113859</v>
      </c>
    </row>
    <row r="15" spans="1:17" x14ac:dyDescent="0.25">
      <c r="A15" s="6">
        <v>2</v>
      </c>
      <c r="B15" s="10">
        <v>12</v>
      </c>
      <c r="C15" s="10">
        <v>19801</v>
      </c>
      <c r="D15" s="10">
        <v>0</v>
      </c>
      <c r="E15" s="11">
        <v>0.6</v>
      </c>
      <c r="F15" s="11">
        <v>-4.9050000000000005E-4</v>
      </c>
      <c r="H15">
        <f t="shared" si="3"/>
        <v>0</v>
      </c>
      <c r="I15">
        <f t="shared" si="1"/>
        <v>0</v>
      </c>
      <c r="J15" s="2">
        <f t="shared" si="2"/>
        <v>-1.0823036187113859</v>
      </c>
    </row>
    <row r="16" spans="1:17" x14ac:dyDescent="0.25">
      <c r="A16" s="8">
        <v>2</v>
      </c>
      <c r="B16" s="12">
        <v>13</v>
      </c>
      <c r="C16" s="12">
        <v>19801</v>
      </c>
      <c r="D16" s="12">
        <v>0</v>
      </c>
      <c r="E16" s="13">
        <v>0.65</v>
      </c>
      <c r="F16" s="13">
        <v>-4.9050000000000005E-4</v>
      </c>
      <c r="H16">
        <f t="shared" si="3"/>
        <v>0</v>
      </c>
      <c r="I16">
        <f t="shared" si="1"/>
        <v>0</v>
      </c>
      <c r="J16" s="2">
        <f t="shared" si="2"/>
        <v>-1.0823036187113859</v>
      </c>
    </row>
    <row r="17" spans="1:10" x14ac:dyDescent="0.25">
      <c r="A17" s="6">
        <v>2</v>
      </c>
      <c r="B17" s="10">
        <v>14</v>
      </c>
      <c r="C17" s="10">
        <v>19801</v>
      </c>
      <c r="D17" s="10">
        <v>0</v>
      </c>
      <c r="E17" s="11">
        <v>0.7</v>
      </c>
      <c r="F17" s="11">
        <v>4.9050000000000005E-4</v>
      </c>
      <c r="H17">
        <f t="shared" si="3"/>
        <v>0</v>
      </c>
      <c r="I17">
        <f t="shared" si="1"/>
        <v>0</v>
      </c>
      <c r="J17" s="2">
        <f t="shared" si="2"/>
        <v>1.0823036187113859</v>
      </c>
    </row>
    <row r="18" spans="1:10" x14ac:dyDescent="0.25">
      <c r="A18" s="8">
        <v>2</v>
      </c>
      <c r="B18" s="12">
        <v>15</v>
      </c>
      <c r="C18" s="12">
        <v>19801</v>
      </c>
      <c r="D18" s="12">
        <v>0</v>
      </c>
      <c r="E18" s="13">
        <v>0.75</v>
      </c>
      <c r="F18" s="13">
        <v>-4.9050000000000005E-4</v>
      </c>
      <c r="H18">
        <f t="shared" si="3"/>
        <v>0</v>
      </c>
      <c r="I18">
        <f t="shared" si="1"/>
        <v>0</v>
      </c>
      <c r="J18" s="2">
        <f t="shared" si="2"/>
        <v>-1.0823036187113859</v>
      </c>
    </row>
    <row r="19" spans="1:10" x14ac:dyDescent="0.25">
      <c r="A19" s="6">
        <v>2</v>
      </c>
      <c r="B19" s="10">
        <v>16</v>
      </c>
      <c r="C19" s="10">
        <v>19801</v>
      </c>
      <c r="D19" s="10">
        <v>0</v>
      </c>
      <c r="E19" s="11">
        <v>0.8</v>
      </c>
      <c r="F19" s="11">
        <v>0</v>
      </c>
      <c r="H19">
        <f t="shared" si="3"/>
        <v>0</v>
      </c>
      <c r="I19">
        <f t="shared" si="1"/>
        <v>0</v>
      </c>
      <c r="J19" s="2">
        <f t="shared" si="2"/>
        <v>0</v>
      </c>
    </row>
    <row r="20" spans="1:10" x14ac:dyDescent="0.25">
      <c r="A20" s="8">
        <v>2</v>
      </c>
      <c r="B20" s="12">
        <v>17</v>
      </c>
      <c r="C20" s="12">
        <v>19801</v>
      </c>
      <c r="D20" s="12">
        <v>0</v>
      </c>
      <c r="E20" s="13">
        <v>0.85</v>
      </c>
      <c r="F20" s="13">
        <v>-4.9050000000000005E-4</v>
      </c>
      <c r="H20">
        <f t="shared" si="3"/>
        <v>0</v>
      </c>
      <c r="I20">
        <f t="shared" si="1"/>
        <v>0</v>
      </c>
      <c r="J20" s="2">
        <f t="shared" si="2"/>
        <v>-1.0823036187113859</v>
      </c>
    </row>
    <row r="21" spans="1:10" x14ac:dyDescent="0.25">
      <c r="A21" s="6">
        <v>2</v>
      </c>
      <c r="B21" s="10">
        <v>18</v>
      </c>
      <c r="C21" s="10">
        <v>19801</v>
      </c>
      <c r="D21" s="10">
        <v>0</v>
      </c>
      <c r="E21" s="11">
        <v>0.9</v>
      </c>
      <c r="F21" s="11">
        <v>-1.472E-3</v>
      </c>
      <c r="H21">
        <f t="shared" si="3"/>
        <v>0</v>
      </c>
      <c r="I21">
        <f t="shared" si="1"/>
        <v>0</v>
      </c>
      <c r="J21" s="2">
        <f t="shared" si="2"/>
        <v>-3.2480141218005296</v>
      </c>
    </row>
    <row r="22" spans="1:10" x14ac:dyDescent="0.25">
      <c r="A22" s="8">
        <v>2</v>
      </c>
      <c r="B22" s="12">
        <v>19</v>
      </c>
      <c r="C22" s="12">
        <v>19801</v>
      </c>
      <c r="D22" s="12">
        <v>0</v>
      </c>
      <c r="E22" s="13">
        <v>0.95</v>
      </c>
      <c r="F22" s="13">
        <v>4.9050000000000005E-4</v>
      </c>
      <c r="H22">
        <f t="shared" si="3"/>
        <v>0</v>
      </c>
      <c r="I22">
        <f t="shared" si="1"/>
        <v>0</v>
      </c>
      <c r="J22" s="2">
        <f t="shared" si="2"/>
        <v>1.0823036187113859</v>
      </c>
    </row>
    <row r="23" spans="1:10" x14ac:dyDescent="0.25">
      <c r="A23" s="6">
        <v>2</v>
      </c>
      <c r="B23" s="10">
        <v>20</v>
      </c>
      <c r="C23" s="10">
        <v>19801</v>
      </c>
      <c r="D23" s="10">
        <v>0</v>
      </c>
      <c r="E23" s="11">
        <v>1</v>
      </c>
      <c r="F23" s="11">
        <v>-9.8109999999999994E-4</v>
      </c>
      <c r="H23">
        <f t="shared" si="3"/>
        <v>0</v>
      </c>
      <c r="I23">
        <f t="shared" si="1"/>
        <v>0</v>
      </c>
      <c r="J23" s="2">
        <f t="shared" si="2"/>
        <v>-2.1648278905560461</v>
      </c>
    </row>
    <row r="24" spans="1:10" x14ac:dyDescent="0.25">
      <c r="A24" s="8">
        <v>2</v>
      </c>
      <c r="B24" s="12">
        <v>21</v>
      </c>
      <c r="C24" s="12">
        <v>19801</v>
      </c>
      <c r="D24" s="12">
        <v>0</v>
      </c>
      <c r="E24" s="13">
        <v>1.05</v>
      </c>
      <c r="F24" s="13">
        <v>0</v>
      </c>
      <c r="H24">
        <f t="shared" si="3"/>
        <v>0</v>
      </c>
      <c r="I24">
        <f t="shared" si="1"/>
        <v>0</v>
      </c>
      <c r="J24" s="2">
        <f t="shared" si="2"/>
        <v>0</v>
      </c>
    </row>
    <row r="25" spans="1:10" x14ac:dyDescent="0.25">
      <c r="A25" s="6">
        <v>2</v>
      </c>
      <c r="B25" s="10">
        <v>22</v>
      </c>
      <c r="C25" s="10">
        <v>19801</v>
      </c>
      <c r="D25" s="10">
        <v>0</v>
      </c>
      <c r="E25" s="11">
        <v>1.1000000000000001</v>
      </c>
      <c r="F25" s="11">
        <v>-4.9050000000000005E-4</v>
      </c>
      <c r="H25">
        <f t="shared" si="3"/>
        <v>0</v>
      </c>
      <c r="I25">
        <f t="shared" si="1"/>
        <v>0</v>
      </c>
      <c r="J25" s="2">
        <f t="shared" si="2"/>
        <v>-1.0823036187113859</v>
      </c>
    </row>
    <row r="26" spans="1:10" x14ac:dyDescent="0.25">
      <c r="A26" s="8">
        <v>2</v>
      </c>
      <c r="B26" s="12">
        <v>23</v>
      </c>
      <c r="C26" s="12">
        <v>19801</v>
      </c>
      <c r="D26" s="12">
        <v>0</v>
      </c>
      <c r="E26" s="13">
        <v>1.1499999999999999</v>
      </c>
      <c r="F26" s="13">
        <v>-9.8109999999999994E-4</v>
      </c>
      <c r="H26">
        <f t="shared" si="3"/>
        <v>0</v>
      </c>
      <c r="I26">
        <f t="shared" si="1"/>
        <v>0</v>
      </c>
      <c r="J26" s="2">
        <f t="shared" si="2"/>
        <v>-2.1648278905560461</v>
      </c>
    </row>
    <row r="27" spans="1:10" x14ac:dyDescent="0.25">
      <c r="A27" s="6">
        <v>2</v>
      </c>
      <c r="B27" s="10">
        <v>24</v>
      </c>
      <c r="C27" s="10">
        <v>19801</v>
      </c>
      <c r="D27" s="10">
        <v>0</v>
      </c>
      <c r="E27" s="11">
        <v>1.2</v>
      </c>
      <c r="F27" s="11">
        <v>-4.9050000000000005E-4</v>
      </c>
      <c r="H27">
        <f t="shared" si="3"/>
        <v>0</v>
      </c>
      <c r="I27">
        <f t="shared" si="1"/>
        <v>0</v>
      </c>
      <c r="J27" s="2">
        <f t="shared" si="2"/>
        <v>-1.0823036187113859</v>
      </c>
    </row>
    <row r="28" spans="1:10" x14ac:dyDescent="0.25">
      <c r="A28" s="8">
        <v>2</v>
      </c>
      <c r="B28" s="12">
        <v>25</v>
      </c>
      <c r="C28" s="12">
        <v>19801</v>
      </c>
      <c r="D28" s="12">
        <v>0</v>
      </c>
      <c r="E28" s="13">
        <v>1.25</v>
      </c>
      <c r="F28" s="13">
        <v>0</v>
      </c>
      <c r="H28">
        <f t="shared" si="3"/>
        <v>0</v>
      </c>
      <c r="I28">
        <f t="shared" si="1"/>
        <v>0</v>
      </c>
      <c r="J28" s="2">
        <f t="shared" si="2"/>
        <v>0</v>
      </c>
    </row>
    <row r="29" spans="1:10" x14ac:dyDescent="0.25">
      <c r="A29" s="6">
        <v>2</v>
      </c>
      <c r="B29" s="10">
        <v>26</v>
      </c>
      <c r="C29" s="10">
        <v>19802</v>
      </c>
      <c r="D29" s="10">
        <v>5.0000000000000001E-3</v>
      </c>
      <c r="E29" s="11">
        <v>1.3</v>
      </c>
      <c r="F29" s="11">
        <v>0</v>
      </c>
      <c r="H29">
        <f t="shared" si="3"/>
        <v>5.0502499873743749E-5</v>
      </c>
      <c r="I29">
        <f t="shared" si="1"/>
        <v>5.0502499873743747E-3</v>
      </c>
      <c r="J29" s="2">
        <f t="shared" si="2"/>
        <v>0</v>
      </c>
    </row>
    <row r="30" spans="1:10" x14ac:dyDescent="0.25">
      <c r="A30" s="8">
        <v>2</v>
      </c>
      <c r="B30" s="12">
        <v>27</v>
      </c>
      <c r="C30" s="12">
        <v>19802</v>
      </c>
      <c r="D30" s="12">
        <v>5.0000000000000001E-3</v>
      </c>
      <c r="E30" s="13">
        <v>1.35</v>
      </c>
      <c r="F30" s="13">
        <v>-4.9050000000000005E-4</v>
      </c>
      <c r="H30">
        <f t="shared" si="3"/>
        <v>5.0502499873743749E-5</v>
      </c>
      <c r="I30">
        <f t="shared" si="1"/>
        <v>5.0502499873743747E-3</v>
      </c>
      <c r="J30" s="2">
        <f t="shared" si="2"/>
        <v>-1.0823036187113859</v>
      </c>
    </row>
    <row r="31" spans="1:10" x14ac:dyDescent="0.25">
      <c r="A31" s="6">
        <v>2</v>
      </c>
      <c r="B31" s="10">
        <v>28</v>
      </c>
      <c r="C31" s="10">
        <v>19803</v>
      </c>
      <c r="D31" s="10">
        <v>0.01</v>
      </c>
      <c r="E31" s="11">
        <v>1.4</v>
      </c>
      <c r="F31" s="11">
        <v>-4.9050000000000005E-4</v>
      </c>
      <c r="H31">
        <f t="shared" si="3"/>
        <v>1.010049997474875E-4</v>
      </c>
      <c r="I31">
        <f t="shared" si="1"/>
        <v>1.0100499974748749E-2</v>
      </c>
      <c r="J31" s="2">
        <f t="shared" si="2"/>
        <v>-1.0823036187113859</v>
      </c>
    </row>
    <row r="32" spans="1:10" x14ac:dyDescent="0.25">
      <c r="A32" s="8">
        <v>2</v>
      </c>
      <c r="B32" s="12">
        <v>29</v>
      </c>
      <c r="C32" s="12">
        <v>19804</v>
      </c>
      <c r="D32" s="12">
        <v>1.4999999999999999E-2</v>
      </c>
      <c r="E32" s="13">
        <v>1.45</v>
      </c>
      <c r="F32" s="13">
        <v>-4.9050000000000005E-4</v>
      </c>
      <c r="H32">
        <f t="shared" si="3"/>
        <v>1.5150749962123124E-4</v>
      </c>
      <c r="I32">
        <f t="shared" si="1"/>
        <v>1.5150749962123124E-2</v>
      </c>
      <c r="J32" s="2">
        <f t="shared" si="2"/>
        <v>-1.0823036187113859</v>
      </c>
    </row>
    <row r="33" spans="1:10" x14ac:dyDescent="0.25">
      <c r="A33" s="6">
        <v>2</v>
      </c>
      <c r="B33" s="10">
        <v>30</v>
      </c>
      <c r="C33" s="10">
        <v>19804</v>
      </c>
      <c r="D33" s="10">
        <v>1.4999999999999999E-2</v>
      </c>
      <c r="E33" s="11">
        <v>1.5</v>
      </c>
      <c r="F33" s="11">
        <v>0</v>
      </c>
      <c r="H33">
        <f t="shared" si="3"/>
        <v>1.5150749962123124E-4</v>
      </c>
      <c r="I33">
        <f t="shared" si="1"/>
        <v>1.5150749962123124E-2</v>
      </c>
      <c r="J33" s="2">
        <f t="shared" si="2"/>
        <v>0</v>
      </c>
    </row>
    <row r="34" spans="1:10" x14ac:dyDescent="0.25">
      <c r="A34" s="8">
        <v>2</v>
      </c>
      <c r="B34" s="12">
        <v>31</v>
      </c>
      <c r="C34" s="12">
        <v>19804</v>
      </c>
      <c r="D34" s="12">
        <v>1.4999999999999999E-2</v>
      </c>
      <c r="E34" s="13">
        <v>1.55</v>
      </c>
      <c r="F34" s="13">
        <v>0</v>
      </c>
      <c r="H34">
        <f t="shared" si="3"/>
        <v>1.5150749962123124E-4</v>
      </c>
      <c r="I34">
        <f t="shared" si="1"/>
        <v>1.5150749962123124E-2</v>
      </c>
      <c r="J34" s="2">
        <f t="shared" si="2"/>
        <v>0</v>
      </c>
    </row>
    <row r="35" spans="1:10" x14ac:dyDescent="0.25">
      <c r="A35" s="6">
        <v>2</v>
      </c>
      <c r="B35" s="10">
        <v>32</v>
      </c>
      <c r="C35" s="10">
        <v>19804</v>
      </c>
      <c r="D35" s="10">
        <v>1.4999999999999999E-2</v>
      </c>
      <c r="E35" s="11">
        <v>1.6</v>
      </c>
      <c r="F35" s="11">
        <v>4.9050000000000005E-4</v>
      </c>
      <c r="H35">
        <f t="shared" si="3"/>
        <v>1.5150749962123124E-4</v>
      </c>
      <c r="I35">
        <f t="shared" si="1"/>
        <v>1.5150749962123124E-2</v>
      </c>
      <c r="J35" s="2">
        <f t="shared" si="2"/>
        <v>1.0823036187113859</v>
      </c>
    </row>
    <row r="36" spans="1:10" x14ac:dyDescent="0.25">
      <c r="A36" s="8">
        <v>2</v>
      </c>
      <c r="B36" s="12">
        <v>33</v>
      </c>
      <c r="C36" s="12">
        <v>19804</v>
      </c>
      <c r="D36" s="12">
        <v>1.4999999999999999E-2</v>
      </c>
      <c r="E36" s="13">
        <v>1.65</v>
      </c>
      <c r="F36" s="13">
        <v>4.9050000000000005E-4</v>
      </c>
      <c r="H36">
        <f t="shared" si="3"/>
        <v>1.5150749962123124E-4</v>
      </c>
      <c r="I36">
        <f t="shared" si="1"/>
        <v>1.5150749962123124E-2</v>
      </c>
      <c r="J36" s="2">
        <f t="shared" si="2"/>
        <v>1.0823036187113859</v>
      </c>
    </row>
    <row r="37" spans="1:10" x14ac:dyDescent="0.25">
      <c r="A37" s="6">
        <v>2</v>
      </c>
      <c r="B37" s="10">
        <v>34</v>
      </c>
      <c r="C37" s="10">
        <v>19804</v>
      </c>
      <c r="D37" s="10">
        <v>1.4999999999999999E-2</v>
      </c>
      <c r="E37" s="11">
        <v>1.7</v>
      </c>
      <c r="F37" s="11">
        <v>-9.8109999999999994E-4</v>
      </c>
      <c r="H37">
        <f t="shared" si="3"/>
        <v>1.5150749962123124E-4</v>
      </c>
      <c r="I37">
        <f t="shared" si="1"/>
        <v>1.5150749962123124E-2</v>
      </c>
      <c r="J37" s="2">
        <f t="shared" si="2"/>
        <v>-2.1648278905560461</v>
      </c>
    </row>
    <row r="38" spans="1:10" x14ac:dyDescent="0.25">
      <c r="A38" s="8">
        <v>2</v>
      </c>
      <c r="B38" s="12">
        <v>35</v>
      </c>
      <c r="C38" s="12">
        <v>19805</v>
      </c>
      <c r="D38" s="12">
        <v>0.02</v>
      </c>
      <c r="E38" s="13">
        <v>1.75</v>
      </c>
      <c r="F38" s="13">
        <v>-4.9050000000000005E-4</v>
      </c>
      <c r="H38">
        <f t="shared" si="3"/>
        <v>2.0200999949497499E-4</v>
      </c>
      <c r="I38">
        <f t="shared" si="1"/>
        <v>2.0200999949497499E-2</v>
      </c>
      <c r="J38" s="2">
        <f t="shared" si="2"/>
        <v>-1.0823036187113859</v>
      </c>
    </row>
    <row r="39" spans="1:10" x14ac:dyDescent="0.25">
      <c r="A39" s="6">
        <v>2</v>
      </c>
      <c r="B39" s="10">
        <v>36</v>
      </c>
      <c r="C39" s="10">
        <v>19807</v>
      </c>
      <c r="D39" s="10">
        <v>0.03</v>
      </c>
      <c r="E39" s="11">
        <v>1.8</v>
      </c>
      <c r="F39" s="11">
        <v>-9.8109999999999994E-4</v>
      </c>
      <c r="H39">
        <f t="shared" si="3"/>
        <v>3.0301499924246248E-4</v>
      </c>
      <c r="I39">
        <f t="shared" si="1"/>
        <v>3.0301499924246248E-2</v>
      </c>
      <c r="J39" s="2">
        <f t="shared" si="2"/>
        <v>-2.1648278905560461</v>
      </c>
    </row>
    <row r="40" spans="1:10" x14ac:dyDescent="0.25">
      <c r="A40" s="8">
        <v>2</v>
      </c>
      <c r="B40" s="12">
        <v>37</v>
      </c>
      <c r="C40" s="12">
        <v>19807</v>
      </c>
      <c r="D40" s="12">
        <v>0.03</v>
      </c>
      <c r="E40" s="13">
        <v>1.85</v>
      </c>
      <c r="F40" s="13">
        <v>0</v>
      </c>
      <c r="H40">
        <f t="shared" si="3"/>
        <v>3.0301499924246248E-4</v>
      </c>
      <c r="I40">
        <f t="shared" si="1"/>
        <v>3.0301499924246248E-2</v>
      </c>
      <c r="J40" s="2">
        <f t="shared" si="2"/>
        <v>0</v>
      </c>
    </row>
    <row r="41" spans="1:10" x14ac:dyDescent="0.25">
      <c r="A41" s="6">
        <v>2</v>
      </c>
      <c r="B41" s="10">
        <v>38</v>
      </c>
      <c r="C41" s="10">
        <v>19807</v>
      </c>
      <c r="D41" s="10">
        <v>0.03</v>
      </c>
      <c r="E41" s="11">
        <v>1.9</v>
      </c>
      <c r="F41" s="11">
        <v>-9.8109999999999994E-4</v>
      </c>
      <c r="H41">
        <f t="shared" si="3"/>
        <v>3.0301499924246248E-4</v>
      </c>
      <c r="I41">
        <f t="shared" si="1"/>
        <v>3.0301499924246248E-2</v>
      </c>
      <c r="J41" s="2">
        <f t="shared" si="2"/>
        <v>-2.1648278905560461</v>
      </c>
    </row>
    <row r="42" spans="1:10" x14ac:dyDescent="0.25">
      <c r="A42" s="8">
        <v>2</v>
      </c>
      <c r="B42" s="12">
        <v>39</v>
      </c>
      <c r="C42" s="12">
        <v>19807</v>
      </c>
      <c r="D42" s="12">
        <v>0.03</v>
      </c>
      <c r="E42" s="13">
        <v>1.95</v>
      </c>
      <c r="F42" s="13">
        <v>-9.8109999999999994E-4</v>
      </c>
      <c r="H42">
        <f t="shared" si="3"/>
        <v>3.0301499924246248E-4</v>
      </c>
      <c r="I42">
        <f t="shared" si="1"/>
        <v>3.0301499924246248E-2</v>
      </c>
      <c r="J42" s="2">
        <f t="shared" si="2"/>
        <v>-2.1648278905560461</v>
      </c>
    </row>
    <row r="43" spans="1:10" x14ac:dyDescent="0.25">
      <c r="A43" s="6">
        <v>2</v>
      </c>
      <c r="B43" s="10">
        <v>40</v>
      </c>
      <c r="C43" s="10">
        <v>19807</v>
      </c>
      <c r="D43" s="10">
        <v>0.03</v>
      </c>
      <c r="E43" s="11">
        <v>2</v>
      </c>
      <c r="F43" s="11">
        <v>-9.8109999999999994E-4</v>
      </c>
      <c r="H43">
        <f t="shared" si="3"/>
        <v>3.0301499924246248E-4</v>
      </c>
      <c r="I43">
        <f t="shared" si="1"/>
        <v>3.0301499924246248E-2</v>
      </c>
      <c r="J43" s="2">
        <f t="shared" si="2"/>
        <v>-2.1648278905560461</v>
      </c>
    </row>
    <row r="44" spans="1:10" x14ac:dyDescent="0.25">
      <c r="A44" s="8">
        <v>2</v>
      </c>
      <c r="B44" s="12">
        <v>41</v>
      </c>
      <c r="C44" s="12">
        <v>19807</v>
      </c>
      <c r="D44" s="12">
        <v>0.03</v>
      </c>
      <c r="E44" s="13">
        <v>2.0499999999999998</v>
      </c>
      <c r="F44" s="13">
        <v>-9.8109999999999994E-4</v>
      </c>
      <c r="H44">
        <f t="shared" si="3"/>
        <v>3.0301499924246248E-4</v>
      </c>
      <c r="I44">
        <f t="shared" si="1"/>
        <v>3.0301499924246248E-2</v>
      </c>
      <c r="J44" s="2">
        <f t="shared" si="2"/>
        <v>-2.1648278905560461</v>
      </c>
    </row>
    <row r="45" spans="1:10" x14ac:dyDescent="0.25">
      <c r="A45" s="6">
        <v>2</v>
      </c>
      <c r="B45" s="10">
        <v>42</v>
      </c>
      <c r="C45" s="10">
        <v>19807</v>
      </c>
      <c r="D45" s="10">
        <v>0.03</v>
      </c>
      <c r="E45" s="11">
        <v>2.1</v>
      </c>
      <c r="F45" s="11">
        <v>0</v>
      </c>
      <c r="H45">
        <f t="shared" si="3"/>
        <v>3.0301499924246248E-4</v>
      </c>
      <c r="I45">
        <f t="shared" si="1"/>
        <v>3.0301499924246248E-2</v>
      </c>
      <c r="J45" s="2">
        <f t="shared" si="2"/>
        <v>0</v>
      </c>
    </row>
    <row r="46" spans="1:10" x14ac:dyDescent="0.25">
      <c r="A46" s="8">
        <v>2</v>
      </c>
      <c r="B46" s="12">
        <v>43</v>
      </c>
      <c r="C46" s="12">
        <v>19807</v>
      </c>
      <c r="D46" s="12">
        <v>0.03</v>
      </c>
      <c r="E46" s="13">
        <v>2.15</v>
      </c>
      <c r="F46" s="13">
        <v>4.9050000000000005E-4</v>
      </c>
      <c r="H46">
        <f t="shared" si="3"/>
        <v>3.0301499924246248E-4</v>
      </c>
      <c r="I46">
        <f t="shared" si="1"/>
        <v>3.0301499924246248E-2</v>
      </c>
      <c r="J46" s="2">
        <f t="shared" si="2"/>
        <v>1.0823036187113859</v>
      </c>
    </row>
    <row r="47" spans="1:10" x14ac:dyDescent="0.25">
      <c r="A47" s="6">
        <v>2</v>
      </c>
      <c r="B47" s="10">
        <v>44</v>
      </c>
      <c r="C47" s="10">
        <v>19807</v>
      </c>
      <c r="D47" s="10">
        <v>0.03</v>
      </c>
      <c r="E47" s="11">
        <v>2.2000000000000002</v>
      </c>
      <c r="F47" s="11">
        <v>0</v>
      </c>
      <c r="H47">
        <f t="shared" si="3"/>
        <v>3.0301499924246248E-4</v>
      </c>
      <c r="I47">
        <f t="shared" si="1"/>
        <v>3.0301499924246248E-2</v>
      </c>
      <c r="J47" s="2">
        <f t="shared" si="2"/>
        <v>0</v>
      </c>
    </row>
    <row r="48" spans="1:10" x14ac:dyDescent="0.25">
      <c r="A48" s="8">
        <v>2</v>
      </c>
      <c r="B48" s="12">
        <v>45</v>
      </c>
      <c r="C48" s="12">
        <v>19807</v>
      </c>
      <c r="D48" s="12">
        <v>0.03</v>
      </c>
      <c r="E48" s="13">
        <v>2.25</v>
      </c>
      <c r="F48" s="13">
        <v>-4.9050000000000005E-4</v>
      </c>
      <c r="H48">
        <f t="shared" si="3"/>
        <v>3.0301499924246248E-4</v>
      </c>
      <c r="I48">
        <f t="shared" si="1"/>
        <v>3.0301499924246248E-2</v>
      </c>
      <c r="J48" s="2">
        <f t="shared" si="2"/>
        <v>-1.0823036187113859</v>
      </c>
    </row>
    <row r="49" spans="1:13" x14ac:dyDescent="0.25">
      <c r="A49" s="6">
        <v>2</v>
      </c>
      <c r="B49" s="10">
        <v>46</v>
      </c>
      <c r="C49" s="10">
        <v>19808</v>
      </c>
      <c r="D49" s="10">
        <v>3.5000000000000003E-2</v>
      </c>
      <c r="E49" s="11">
        <v>2.2999999999999998</v>
      </c>
      <c r="F49" s="11">
        <v>4.9050000000000005E-4</v>
      </c>
      <c r="H49">
        <f t="shared" si="3"/>
        <v>3.5351749911620623E-4</v>
      </c>
      <c r="I49">
        <f t="shared" si="1"/>
        <v>3.5351749911620621E-2</v>
      </c>
      <c r="J49" s="2">
        <f t="shared" si="2"/>
        <v>1.0823036187113859</v>
      </c>
    </row>
    <row r="50" spans="1:13" x14ac:dyDescent="0.25">
      <c r="A50" s="8">
        <v>2</v>
      </c>
      <c r="B50" s="12">
        <v>47</v>
      </c>
      <c r="C50" s="12">
        <v>19808</v>
      </c>
      <c r="D50" s="12">
        <v>3.5000000000000003E-2</v>
      </c>
      <c r="E50" s="13">
        <v>2.35</v>
      </c>
      <c r="F50" s="13">
        <v>0</v>
      </c>
      <c r="H50">
        <f t="shared" si="3"/>
        <v>3.5351749911620623E-4</v>
      </c>
      <c r="I50">
        <f t="shared" si="1"/>
        <v>3.5351749911620621E-2</v>
      </c>
      <c r="J50" s="2">
        <f t="shared" si="2"/>
        <v>0</v>
      </c>
    </row>
    <row r="51" spans="1:13" x14ac:dyDescent="0.25">
      <c r="A51" s="6">
        <v>2</v>
      </c>
      <c r="B51" s="10">
        <v>48</v>
      </c>
      <c r="C51" s="10">
        <v>19809</v>
      </c>
      <c r="D51" s="10">
        <v>0.04</v>
      </c>
      <c r="E51" s="11">
        <v>2.4</v>
      </c>
      <c r="F51" s="11">
        <v>4.9050000000000005E-4</v>
      </c>
      <c r="H51">
        <f t="shared" si="3"/>
        <v>4.0401999898994999E-4</v>
      </c>
      <c r="I51">
        <f t="shared" si="1"/>
        <v>4.0401999898994997E-2</v>
      </c>
      <c r="J51" s="2">
        <f t="shared" si="2"/>
        <v>1.0823036187113859</v>
      </c>
      <c r="M51" s="2"/>
    </row>
    <row r="52" spans="1:13" x14ac:dyDescent="0.25">
      <c r="A52" s="8">
        <v>2</v>
      </c>
      <c r="B52" s="12">
        <v>49</v>
      </c>
      <c r="C52" s="12">
        <v>19809</v>
      </c>
      <c r="D52" s="12">
        <v>0.04</v>
      </c>
      <c r="E52" s="13">
        <v>2.4500000000000002</v>
      </c>
      <c r="F52" s="13">
        <v>4.9050000000000005E-4</v>
      </c>
      <c r="H52">
        <f t="shared" si="3"/>
        <v>4.0401999898994999E-4</v>
      </c>
      <c r="I52">
        <f t="shared" si="1"/>
        <v>4.0401999898994997E-2</v>
      </c>
      <c r="J52" s="2">
        <f t="shared" si="2"/>
        <v>1.0823036187113859</v>
      </c>
      <c r="M52" s="2"/>
    </row>
    <row r="53" spans="1:13" x14ac:dyDescent="0.25">
      <c r="A53" s="6">
        <v>2</v>
      </c>
      <c r="B53" s="10">
        <v>50</v>
      </c>
      <c r="C53" s="10">
        <v>19809</v>
      </c>
      <c r="D53" s="10">
        <v>0.04</v>
      </c>
      <c r="E53" s="11">
        <v>2.5</v>
      </c>
      <c r="F53" s="11">
        <v>-9.8109999999999994E-4</v>
      </c>
      <c r="H53">
        <f t="shared" si="3"/>
        <v>4.0401999898994999E-4</v>
      </c>
      <c r="I53">
        <f t="shared" si="1"/>
        <v>4.0401999898994997E-2</v>
      </c>
      <c r="J53" s="2">
        <f t="shared" si="2"/>
        <v>-2.1648278905560461</v>
      </c>
      <c r="M53" s="2"/>
    </row>
    <row r="54" spans="1:13" x14ac:dyDescent="0.25">
      <c r="A54" s="8">
        <v>2</v>
      </c>
      <c r="B54" s="12">
        <v>51</v>
      </c>
      <c r="C54" s="12">
        <v>19809</v>
      </c>
      <c r="D54" s="12">
        <v>0.04</v>
      </c>
      <c r="E54" s="13">
        <v>2.5499999999999998</v>
      </c>
      <c r="F54" s="13">
        <v>0</v>
      </c>
      <c r="H54">
        <f t="shared" si="3"/>
        <v>4.0401999898994999E-4</v>
      </c>
      <c r="I54">
        <f t="shared" si="1"/>
        <v>4.0401999898994997E-2</v>
      </c>
      <c r="J54" s="2">
        <f t="shared" si="2"/>
        <v>0</v>
      </c>
      <c r="M54" s="2"/>
    </row>
    <row r="55" spans="1:13" x14ac:dyDescent="0.25">
      <c r="A55" s="6">
        <v>2</v>
      </c>
      <c r="B55" s="10">
        <v>52</v>
      </c>
      <c r="C55" s="10">
        <v>19809</v>
      </c>
      <c r="D55" s="10">
        <v>0.04</v>
      </c>
      <c r="E55" s="11">
        <v>2.6</v>
      </c>
      <c r="F55" s="11">
        <v>-9.8109999999999994E-4</v>
      </c>
      <c r="H55">
        <f t="shared" si="3"/>
        <v>4.0401999898994999E-4</v>
      </c>
      <c r="I55">
        <f t="shared" si="1"/>
        <v>4.0401999898994997E-2</v>
      </c>
      <c r="J55" s="2">
        <f t="shared" si="2"/>
        <v>-2.1648278905560461</v>
      </c>
      <c r="M55" s="2"/>
    </row>
    <row r="56" spans="1:13" x14ac:dyDescent="0.25">
      <c r="A56" s="8">
        <v>2</v>
      </c>
      <c r="B56" s="12">
        <v>53</v>
      </c>
      <c r="C56" s="12">
        <v>19809</v>
      </c>
      <c r="D56" s="12">
        <v>0.04</v>
      </c>
      <c r="E56" s="13">
        <v>2.65</v>
      </c>
      <c r="F56" s="13">
        <v>0</v>
      </c>
      <c r="H56">
        <f t="shared" si="3"/>
        <v>4.0401999898994999E-4</v>
      </c>
      <c r="I56">
        <f t="shared" si="1"/>
        <v>4.0401999898994997E-2</v>
      </c>
      <c r="J56" s="2">
        <f t="shared" si="2"/>
        <v>0</v>
      </c>
      <c r="M56" s="2"/>
    </row>
    <row r="57" spans="1:13" x14ac:dyDescent="0.25">
      <c r="A57" s="6">
        <v>2</v>
      </c>
      <c r="B57" s="10">
        <v>54</v>
      </c>
      <c r="C57" s="10">
        <v>19810</v>
      </c>
      <c r="D57" s="10">
        <v>4.4999999999999998E-2</v>
      </c>
      <c r="E57" s="11">
        <v>2.7</v>
      </c>
      <c r="F57" s="11">
        <v>-4.9050000000000005E-4</v>
      </c>
      <c r="H57">
        <f t="shared" si="3"/>
        <v>4.5452249886369375E-4</v>
      </c>
      <c r="I57">
        <f t="shared" si="1"/>
        <v>4.5452249886369374E-2</v>
      </c>
      <c r="J57" s="2">
        <f t="shared" si="2"/>
        <v>-1.0823036187113859</v>
      </c>
      <c r="M57" s="2"/>
    </row>
    <row r="58" spans="1:13" x14ac:dyDescent="0.25">
      <c r="A58" s="8">
        <v>2</v>
      </c>
      <c r="B58" s="12">
        <v>55</v>
      </c>
      <c r="C58" s="12">
        <v>19810</v>
      </c>
      <c r="D58" s="12">
        <v>4.4999999999999998E-2</v>
      </c>
      <c r="E58" s="13">
        <v>2.75</v>
      </c>
      <c r="F58" s="13">
        <v>-4.9050000000000005E-4</v>
      </c>
      <c r="H58">
        <f t="shared" si="3"/>
        <v>4.5452249886369375E-4</v>
      </c>
      <c r="I58">
        <f t="shared" si="1"/>
        <v>4.5452249886369374E-2</v>
      </c>
      <c r="J58" s="2">
        <f t="shared" si="2"/>
        <v>-1.0823036187113859</v>
      </c>
      <c r="M58" s="2"/>
    </row>
    <row r="59" spans="1:13" x14ac:dyDescent="0.25">
      <c r="A59" s="6">
        <v>2</v>
      </c>
      <c r="B59" s="10">
        <v>56</v>
      </c>
      <c r="C59" s="10">
        <v>19810</v>
      </c>
      <c r="D59" s="10">
        <v>4.4999999999999998E-2</v>
      </c>
      <c r="E59" s="11">
        <v>2.8</v>
      </c>
      <c r="F59" s="11">
        <v>4.9050000000000005E-4</v>
      </c>
      <c r="H59">
        <f t="shared" si="3"/>
        <v>4.5452249886369375E-4</v>
      </c>
      <c r="I59">
        <f t="shared" si="1"/>
        <v>4.5452249886369374E-2</v>
      </c>
      <c r="J59" s="2">
        <f t="shared" si="2"/>
        <v>1.0823036187113859</v>
      </c>
      <c r="M59" s="2"/>
    </row>
    <row r="60" spans="1:13" x14ac:dyDescent="0.25">
      <c r="A60" s="8">
        <v>2</v>
      </c>
      <c r="B60" s="12">
        <v>57</v>
      </c>
      <c r="C60" s="12">
        <v>19813</v>
      </c>
      <c r="D60" s="12">
        <v>6.0999999999999999E-2</v>
      </c>
      <c r="E60" s="13">
        <v>2.85</v>
      </c>
      <c r="F60" s="13">
        <v>0</v>
      </c>
      <c r="H60">
        <f t="shared" si="3"/>
        <v>6.0602999848492496E-4</v>
      </c>
      <c r="I60">
        <f t="shared" si="1"/>
        <v>6.0602999848492496E-2</v>
      </c>
      <c r="J60" s="2">
        <f t="shared" si="2"/>
        <v>0</v>
      </c>
      <c r="M60" s="2"/>
    </row>
    <row r="61" spans="1:13" x14ac:dyDescent="0.25">
      <c r="A61" s="6">
        <v>2</v>
      </c>
      <c r="B61" s="10">
        <v>58</v>
      </c>
      <c r="C61" s="10">
        <v>19814</v>
      </c>
      <c r="D61" s="10">
        <v>6.6000000000000003E-2</v>
      </c>
      <c r="E61" s="11">
        <v>2.9</v>
      </c>
      <c r="F61" s="11">
        <v>0</v>
      </c>
      <c r="H61">
        <f t="shared" si="3"/>
        <v>6.5653249835866871E-4</v>
      </c>
      <c r="I61">
        <f t="shared" si="1"/>
        <v>6.5653249835866873E-2</v>
      </c>
      <c r="J61" s="2">
        <f t="shared" si="2"/>
        <v>0</v>
      </c>
      <c r="M61" s="2"/>
    </row>
    <row r="62" spans="1:13" x14ac:dyDescent="0.25">
      <c r="A62" s="8">
        <v>2</v>
      </c>
      <c r="B62" s="12">
        <v>59</v>
      </c>
      <c r="C62" s="12">
        <v>19814</v>
      </c>
      <c r="D62" s="12">
        <v>6.6000000000000003E-2</v>
      </c>
      <c r="E62" s="13">
        <v>2.95</v>
      </c>
      <c r="F62" s="13">
        <v>-4.9050000000000005E-4</v>
      </c>
      <c r="H62">
        <f t="shared" si="3"/>
        <v>6.5653249835866871E-4</v>
      </c>
      <c r="I62">
        <f t="shared" si="1"/>
        <v>6.5653249835866873E-2</v>
      </c>
      <c r="J62" s="2">
        <f t="shared" si="2"/>
        <v>-1.0823036187113859</v>
      </c>
      <c r="M62" s="2"/>
    </row>
    <row r="63" spans="1:13" x14ac:dyDescent="0.25">
      <c r="A63" s="6">
        <v>2</v>
      </c>
      <c r="B63" s="10">
        <v>60</v>
      </c>
      <c r="C63" s="10">
        <v>19814</v>
      </c>
      <c r="D63" s="10">
        <v>6.6000000000000003E-2</v>
      </c>
      <c r="E63" s="11">
        <v>3</v>
      </c>
      <c r="F63" s="11">
        <v>9.8109999999999994E-4</v>
      </c>
      <c r="H63">
        <f t="shared" si="3"/>
        <v>6.5653249835866871E-4</v>
      </c>
      <c r="I63">
        <f t="shared" si="1"/>
        <v>6.5653249835866873E-2</v>
      </c>
      <c r="J63" s="2">
        <f t="shared" si="2"/>
        <v>2.1648278905560461</v>
      </c>
      <c r="M63" s="2"/>
    </row>
    <row r="64" spans="1:13" x14ac:dyDescent="0.25">
      <c r="A64" s="8">
        <v>2</v>
      </c>
      <c r="B64" s="12">
        <v>61</v>
      </c>
      <c r="C64" s="12">
        <v>19814</v>
      </c>
      <c r="D64" s="12">
        <v>6.6000000000000003E-2</v>
      </c>
      <c r="E64" s="13">
        <v>3.05</v>
      </c>
      <c r="F64" s="13">
        <v>9.8109999999999994E-4</v>
      </c>
      <c r="H64">
        <f t="shared" si="3"/>
        <v>6.5653249835866871E-4</v>
      </c>
      <c r="I64">
        <f t="shared" si="1"/>
        <v>6.5653249835866873E-2</v>
      </c>
      <c r="J64" s="2">
        <f t="shared" si="2"/>
        <v>2.1648278905560461</v>
      </c>
      <c r="M64" s="2"/>
    </row>
    <row r="65" spans="1:13" x14ac:dyDescent="0.25">
      <c r="A65" s="6">
        <v>2</v>
      </c>
      <c r="B65" s="10">
        <v>62</v>
      </c>
      <c r="C65" s="10">
        <v>19814</v>
      </c>
      <c r="D65" s="10">
        <v>6.6000000000000003E-2</v>
      </c>
      <c r="E65" s="11">
        <v>3.1</v>
      </c>
      <c r="F65" s="11">
        <v>0</v>
      </c>
      <c r="H65">
        <f t="shared" si="3"/>
        <v>6.5653249835866871E-4</v>
      </c>
      <c r="I65">
        <f t="shared" si="1"/>
        <v>6.5653249835866873E-2</v>
      </c>
      <c r="J65" s="2">
        <f t="shared" si="2"/>
        <v>0</v>
      </c>
      <c r="M65" s="2"/>
    </row>
    <row r="66" spans="1:13" x14ac:dyDescent="0.25">
      <c r="A66" s="8">
        <v>2</v>
      </c>
      <c r="B66" s="12">
        <v>63</v>
      </c>
      <c r="C66" s="12">
        <v>19815</v>
      </c>
      <c r="D66" s="12">
        <v>7.0999999999999994E-2</v>
      </c>
      <c r="E66" s="13">
        <v>3.15</v>
      </c>
      <c r="F66" s="13">
        <v>4.9050000000000005E-4</v>
      </c>
      <c r="H66">
        <f t="shared" si="3"/>
        <v>7.0703499823241247E-4</v>
      </c>
      <c r="I66">
        <f t="shared" si="1"/>
        <v>7.0703499823241242E-2</v>
      </c>
      <c r="J66" s="2">
        <f t="shared" si="2"/>
        <v>1.0823036187113859</v>
      </c>
      <c r="M66" s="2"/>
    </row>
    <row r="67" spans="1:13" x14ac:dyDescent="0.25">
      <c r="A67" s="6">
        <v>2</v>
      </c>
      <c r="B67" s="10">
        <v>64</v>
      </c>
      <c r="C67" s="10">
        <v>19815</v>
      </c>
      <c r="D67" s="10">
        <v>7.0999999999999994E-2</v>
      </c>
      <c r="E67" s="11">
        <v>3.2</v>
      </c>
      <c r="F67" s="11">
        <v>4.9050000000000005E-4</v>
      </c>
      <c r="H67">
        <f t="shared" si="3"/>
        <v>7.0703499823241247E-4</v>
      </c>
      <c r="I67">
        <f t="shared" ref="I67:I130" si="4">H67*100</f>
        <v>7.0703499823241242E-2</v>
      </c>
      <c r="J67" s="2">
        <f t="shared" si="2"/>
        <v>1.0823036187113859</v>
      </c>
      <c r="M67" s="2"/>
    </row>
    <row r="68" spans="1:13" x14ac:dyDescent="0.25">
      <c r="A68" s="8">
        <v>2</v>
      </c>
      <c r="B68" s="12">
        <v>65</v>
      </c>
      <c r="C68" s="12">
        <v>19815</v>
      </c>
      <c r="D68" s="12">
        <v>7.0999999999999994E-2</v>
      </c>
      <c r="E68" s="13">
        <v>3.25</v>
      </c>
      <c r="F68" s="13">
        <v>0</v>
      </c>
      <c r="H68">
        <f t="shared" si="3"/>
        <v>7.0703499823241247E-4</v>
      </c>
      <c r="I68">
        <f t="shared" si="4"/>
        <v>7.0703499823241242E-2</v>
      </c>
      <c r="J68" s="2">
        <f t="shared" ref="J68:J131" si="5">F68/453.2*1000000</f>
        <v>0</v>
      </c>
      <c r="M68" s="2"/>
    </row>
    <row r="69" spans="1:13" x14ac:dyDescent="0.25">
      <c r="A69" s="6">
        <v>2</v>
      </c>
      <c r="B69" s="10">
        <v>66</v>
      </c>
      <c r="C69" s="10">
        <v>19816</v>
      </c>
      <c r="D69" s="10">
        <v>7.5999999999999998E-2</v>
      </c>
      <c r="E69" s="11">
        <v>3.3</v>
      </c>
      <c r="F69" s="11">
        <v>-4.9050000000000005E-4</v>
      </c>
      <c r="H69">
        <f t="shared" si="3"/>
        <v>7.5753749810615622E-4</v>
      </c>
      <c r="I69">
        <f t="shared" si="4"/>
        <v>7.5753749810615625E-2</v>
      </c>
      <c r="J69" s="2">
        <f t="shared" si="5"/>
        <v>-1.0823036187113859</v>
      </c>
      <c r="M69" s="2"/>
    </row>
    <row r="70" spans="1:13" x14ac:dyDescent="0.25">
      <c r="A70" s="8">
        <v>2</v>
      </c>
      <c r="B70" s="12">
        <v>67</v>
      </c>
      <c r="C70" s="12">
        <v>19816</v>
      </c>
      <c r="D70" s="12">
        <v>7.5999999999999998E-2</v>
      </c>
      <c r="E70" s="13">
        <v>3.35</v>
      </c>
      <c r="F70" s="13">
        <v>-9.8109999999999994E-4</v>
      </c>
      <c r="H70">
        <f t="shared" ref="H70:H133" si="6">(C70-19801)/19801</f>
        <v>7.5753749810615622E-4</v>
      </c>
      <c r="I70">
        <f t="shared" si="4"/>
        <v>7.5753749810615625E-2</v>
      </c>
      <c r="J70" s="2">
        <f t="shared" si="5"/>
        <v>-2.1648278905560461</v>
      </c>
      <c r="M70" s="2"/>
    </row>
    <row r="71" spans="1:13" x14ac:dyDescent="0.25">
      <c r="A71" s="6">
        <v>2</v>
      </c>
      <c r="B71" s="10">
        <v>68</v>
      </c>
      <c r="C71" s="10">
        <v>19817</v>
      </c>
      <c r="D71" s="10">
        <v>8.1000000000000003E-2</v>
      </c>
      <c r="E71" s="11">
        <v>3.4</v>
      </c>
      <c r="F71" s="11">
        <v>-4.9050000000000005E-4</v>
      </c>
      <c r="H71">
        <f t="shared" si="6"/>
        <v>8.0803999797989998E-4</v>
      </c>
      <c r="I71">
        <f t="shared" si="4"/>
        <v>8.0803999797989995E-2</v>
      </c>
      <c r="J71" s="2">
        <f t="shared" si="5"/>
        <v>-1.0823036187113859</v>
      </c>
      <c r="M71" s="2"/>
    </row>
    <row r="72" spans="1:13" x14ac:dyDescent="0.25">
      <c r="A72" s="8">
        <v>2</v>
      </c>
      <c r="B72" s="12">
        <v>69</v>
      </c>
      <c r="C72" s="12">
        <v>19819</v>
      </c>
      <c r="D72" s="12">
        <v>9.0999999999999998E-2</v>
      </c>
      <c r="E72" s="13">
        <v>3.45</v>
      </c>
      <c r="F72" s="13">
        <v>-4.9050000000000005E-4</v>
      </c>
      <c r="H72">
        <f t="shared" si="6"/>
        <v>9.0904499772738749E-4</v>
      </c>
      <c r="I72">
        <f t="shared" si="4"/>
        <v>9.0904499772738748E-2</v>
      </c>
      <c r="J72" s="2">
        <f t="shared" si="5"/>
        <v>-1.0823036187113859</v>
      </c>
      <c r="M72" s="2"/>
    </row>
    <row r="73" spans="1:13" x14ac:dyDescent="0.25">
      <c r="A73" s="6">
        <v>2</v>
      </c>
      <c r="B73" s="10">
        <v>70</v>
      </c>
      <c r="C73" s="10">
        <v>19820</v>
      </c>
      <c r="D73" s="10">
        <v>9.6000000000000002E-2</v>
      </c>
      <c r="E73" s="11">
        <v>3.5</v>
      </c>
      <c r="F73" s="11">
        <v>-4.9050000000000005E-4</v>
      </c>
      <c r="H73">
        <f t="shared" si="6"/>
        <v>9.5954749760113125E-4</v>
      </c>
      <c r="I73">
        <f t="shared" si="4"/>
        <v>9.5954749760113131E-2</v>
      </c>
      <c r="J73" s="2">
        <f t="shared" si="5"/>
        <v>-1.0823036187113859</v>
      </c>
      <c r="M73" s="2"/>
    </row>
    <row r="74" spans="1:13" x14ac:dyDescent="0.25">
      <c r="A74" s="8">
        <v>2</v>
      </c>
      <c r="B74" s="12">
        <v>71</v>
      </c>
      <c r="C74" s="12">
        <v>19820</v>
      </c>
      <c r="D74" s="12">
        <v>9.6000000000000002E-2</v>
      </c>
      <c r="E74" s="13">
        <v>3.55</v>
      </c>
      <c r="F74" s="13">
        <v>-4.9050000000000005E-4</v>
      </c>
      <c r="H74">
        <f t="shared" si="6"/>
        <v>9.5954749760113125E-4</v>
      </c>
      <c r="I74">
        <f t="shared" si="4"/>
        <v>9.5954749760113131E-2</v>
      </c>
      <c r="J74" s="2">
        <f t="shared" si="5"/>
        <v>-1.0823036187113859</v>
      </c>
      <c r="M74" s="2"/>
    </row>
    <row r="75" spans="1:13" x14ac:dyDescent="0.25">
      <c r="A75" s="6">
        <v>2</v>
      </c>
      <c r="B75" s="10">
        <v>72</v>
      </c>
      <c r="C75" s="10">
        <v>19820</v>
      </c>
      <c r="D75" s="10">
        <v>9.6000000000000002E-2</v>
      </c>
      <c r="E75" s="11">
        <v>3.6</v>
      </c>
      <c r="F75" s="11">
        <v>-4.9050000000000005E-4</v>
      </c>
      <c r="H75">
        <f t="shared" si="6"/>
        <v>9.5954749760113125E-4</v>
      </c>
      <c r="I75">
        <f t="shared" si="4"/>
        <v>9.5954749760113131E-2</v>
      </c>
      <c r="J75" s="2">
        <f t="shared" si="5"/>
        <v>-1.0823036187113859</v>
      </c>
      <c r="M75" s="2"/>
    </row>
    <row r="76" spans="1:13" x14ac:dyDescent="0.25">
      <c r="A76" s="8">
        <v>2</v>
      </c>
      <c r="B76" s="12">
        <v>73</v>
      </c>
      <c r="C76" s="12">
        <v>19821</v>
      </c>
      <c r="D76" s="12">
        <v>0.10100000000000001</v>
      </c>
      <c r="E76" s="13">
        <v>3.65</v>
      </c>
      <c r="F76" s="13">
        <v>0</v>
      </c>
      <c r="H76">
        <f t="shared" si="6"/>
        <v>1.0100499974748751E-3</v>
      </c>
      <c r="I76">
        <f t="shared" si="4"/>
        <v>0.10100499974748751</v>
      </c>
      <c r="J76" s="2">
        <f t="shared" si="5"/>
        <v>0</v>
      </c>
      <c r="M76" s="2"/>
    </row>
    <row r="77" spans="1:13" x14ac:dyDescent="0.25">
      <c r="A77" s="6">
        <v>2</v>
      </c>
      <c r="B77" s="10">
        <v>74</v>
      </c>
      <c r="C77" s="10">
        <v>19821</v>
      </c>
      <c r="D77" s="10">
        <v>0.10100000000000001</v>
      </c>
      <c r="E77" s="11">
        <v>3.7</v>
      </c>
      <c r="F77" s="11">
        <v>-4.9050000000000005E-4</v>
      </c>
      <c r="H77">
        <f t="shared" si="6"/>
        <v>1.0100499974748751E-3</v>
      </c>
      <c r="I77">
        <f t="shared" si="4"/>
        <v>0.10100499974748751</v>
      </c>
      <c r="J77" s="2">
        <f t="shared" si="5"/>
        <v>-1.0823036187113859</v>
      </c>
      <c r="M77" s="2"/>
    </row>
    <row r="78" spans="1:13" x14ac:dyDescent="0.25">
      <c r="A78" s="8">
        <v>2</v>
      </c>
      <c r="B78" s="12">
        <v>75</v>
      </c>
      <c r="C78" s="12">
        <v>19821</v>
      </c>
      <c r="D78" s="12">
        <v>0.10100000000000001</v>
      </c>
      <c r="E78" s="13">
        <v>3.75</v>
      </c>
      <c r="F78" s="13">
        <v>-4.9050000000000005E-4</v>
      </c>
      <c r="H78">
        <f t="shared" si="6"/>
        <v>1.0100499974748751E-3</v>
      </c>
      <c r="I78">
        <f t="shared" si="4"/>
        <v>0.10100499974748751</v>
      </c>
      <c r="J78" s="2">
        <f t="shared" si="5"/>
        <v>-1.0823036187113859</v>
      </c>
      <c r="M78" s="2"/>
    </row>
    <row r="79" spans="1:13" x14ac:dyDescent="0.25">
      <c r="A79" s="6">
        <v>2</v>
      </c>
      <c r="B79" s="10">
        <v>76</v>
      </c>
      <c r="C79" s="10">
        <v>19821</v>
      </c>
      <c r="D79" s="10">
        <v>0.10100000000000001</v>
      </c>
      <c r="E79" s="11">
        <v>3.8</v>
      </c>
      <c r="F79" s="11">
        <v>-4.9050000000000005E-4</v>
      </c>
      <c r="H79">
        <f t="shared" si="6"/>
        <v>1.0100499974748751E-3</v>
      </c>
      <c r="I79">
        <f t="shared" si="4"/>
        <v>0.10100499974748751</v>
      </c>
      <c r="J79" s="2">
        <f t="shared" si="5"/>
        <v>-1.0823036187113859</v>
      </c>
      <c r="M79" s="2"/>
    </row>
    <row r="80" spans="1:13" x14ac:dyDescent="0.25">
      <c r="A80" s="8">
        <v>2</v>
      </c>
      <c r="B80" s="12">
        <v>77</v>
      </c>
      <c r="C80" s="12">
        <v>19823</v>
      </c>
      <c r="D80" s="12">
        <v>0.111</v>
      </c>
      <c r="E80" s="13">
        <v>3.85</v>
      </c>
      <c r="F80" s="13">
        <v>0</v>
      </c>
      <c r="H80">
        <f t="shared" si="6"/>
        <v>1.1110549972223624E-3</v>
      </c>
      <c r="I80">
        <f t="shared" si="4"/>
        <v>0.11110549972223624</v>
      </c>
      <c r="J80" s="2">
        <f t="shared" si="5"/>
        <v>0</v>
      </c>
      <c r="M80" s="2"/>
    </row>
    <row r="81" spans="1:13" x14ac:dyDescent="0.25">
      <c r="A81" s="6">
        <v>2</v>
      </c>
      <c r="B81" s="10">
        <v>78</v>
      </c>
      <c r="C81" s="10">
        <v>19824</v>
      </c>
      <c r="D81" s="10">
        <v>0.11600000000000001</v>
      </c>
      <c r="E81" s="11">
        <v>3.9</v>
      </c>
      <c r="F81" s="11">
        <v>4.9050000000000005E-4</v>
      </c>
      <c r="H81">
        <f t="shared" si="6"/>
        <v>1.1615574970961062E-3</v>
      </c>
      <c r="I81">
        <f t="shared" si="4"/>
        <v>0.11615574970961062</v>
      </c>
      <c r="J81" s="2">
        <f t="shared" si="5"/>
        <v>1.0823036187113859</v>
      </c>
      <c r="M81" s="2"/>
    </row>
    <row r="82" spans="1:13" x14ac:dyDescent="0.25">
      <c r="A82" s="8">
        <v>2</v>
      </c>
      <c r="B82" s="12">
        <v>79</v>
      </c>
      <c r="C82" s="12">
        <v>19824</v>
      </c>
      <c r="D82" s="12">
        <v>0.11600000000000001</v>
      </c>
      <c r="E82" s="13">
        <v>3.95</v>
      </c>
      <c r="F82" s="13">
        <v>-4.9050000000000005E-4</v>
      </c>
      <c r="H82">
        <f t="shared" si="6"/>
        <v>1.1615574970961062E-3</v>
      </c>
      <c r="I82">
        <f t="shared" si="4"/>
        <v>0.11615574970961062</v>
      </c>
      <c r="J82" s="2">
        <f t="shared" si="5"/>
        <v>-1.0823036187113859</v>
      </c>
      <c r="M82" s="2"/>
    </row>
    <row r="83" spans="1:13" x14ac:dyDescent="0.25">
      <c r="A83" s="6">
        <v>2</v>
      </c>
      <c r="B83" s="10">
        <v>80</v>
      </c>
      <c r="C83" s="10">
        <v>19824</v>
      </c>
      <c r="D83" s="10">
        <v>0.11600000000000001</v>
      </c>
      <c r="E83" s="11">
        <v>4</v>
      </c>
      <c r="F83" s="11">
        <v>4.9050000000000005E-4</v>
      </c>
      <c r="H83">
        <f t="shared" si="6"/>
        <v>1.1615574970961062E-3</v>
      </c>
      <c r="I83">
        <f t="shared" si="4"/>
        <v>0.11615574970961062</v>
      </c>
      <c r="J83" s="2">
        <f t="shared" si="5"/>
        <v>1.0823036187113859</v>
      </c>
      <c r="M83" s="2"/>
    </row>
    <row r="84" spans="1:13" x14ac:dyDescent="0.25">
      <c r="A84" s="8">
        <v>2</v>
      </c>
      <c r="B84" s="12">
        <v>81</v>
      </c>
      <c r="C84" s="12">
        <v>19825</v>
      </c>
      <c r="D84" s="12">
        <v>0.121</v>
      </c>
      <c r="E84" s="13">
        <v>4.05</v>
      </c>
      <c r="F84" s="13">
        <v>0</v>
      </c>
      <c r="H84">
        <f t="shared" si="6"/>
        <v>1.2120599969698499E-3</v>
      </c>
      <c r="I84">
        <f t="shared" si="4"/>
        <v>0.12120599969698499</v>
      </c>
      <c r="J84" s="2">
        <f t="shared" si="5"/>
        <v>0</v>
      </c>
      <c r="M84" s="2"/>
    </row>
    <row r="85" spans="1:13" x14ac:dyDescent="0.25">
      <c r="A85" s="6">
        <v>2</v>
      </c>
      <c r="B85" s="10">
        <v>82</v>
      </c>
      <c r="C85" s="10">
        <v>19825</v>
      </c>
      <c r="D85" s="10">
        <v>0.121</v>
      </c>
      <c r="E85" s="11">
        <v>4.0999999999999996</v>
      </c>
      <c r="F85" s="11">
        <v>-4.9050000000000005E-4</v>
      </c>
      <c r="H85">
        <f t="shared" si="6"/>
        <v>1.2120599969698499E-3</v>
      </c>
      <c r="I85">
        <f t="shared" si="4"/>
        <v>0.12120599969698499</v>
      </c>
      <c r="J85" s="2">
        <f t="shared" si="5"/>
        <v>-1.0823036187113859</v>
      </c>
      <c r="M85" s="2"/>
    </row>
    <row r="86" spans="1:13" x14ac:dyDescent="0.25">
      <c r="A86" s="8">
        <v>2</v>
      </c>
      <c r="B86" s="12">
        <v>83</v>
      </c>
      <c r="C86" s="12">
        <v>19826</v>
      </c>
      <c r="D86" s="12">
        <v>0.126</v>
      </c>
      <c r="E86" s="13">
        <v>4.1500000000000004</v>
      </c>
      <c r="F86" s="13">
        <v>-4.9050000000000005E-4</v>
      </c>
      <c r="H86">
        <f t="shared" si="6"/>
        <v>1.2625624968435937E-3</v>
      </c>
      <c r="I86">
        <f t="shared" si="4"/>
        <v>0.12625624968435936</v>
      </c>
      <c r="J86" s="2">
        <f t="shared" si="5"/>
        <v>-1.0823036187113859</v>
      </c>
      <c r="M86" s="2"/>
    </row>
    <row r="87" spans="1:13" x14ac:dyDescent="0.25">
      <c r="A87" s="6">
        <v>2</v>
      </c>
      <c r="B87" s="10">
        <v>84</v>
      </c>
      <c r="C87" s="10">
        <v>19828</v>
      </c>
      <c r="D87" s="10">
        <v>0.13600000000000001</v>
      </c>
      <c r="E87" s="11">
        <v>4.2</v>
      </c>
      <c r="F87" s="11">
        <v>-1.472E-3</v>
      </c>
      <c r="H87">
        <f t="shared" si="6"/>
        <v>1.3635674965910812E-3</v>
      </c>
      <c r="I87">
        <f t="shared" si="4"/>
        <v>0.13635674965910813</v>
      </c>
      <c r="J87" s="2">
        <f t="shared" si="5"/>
        <v>-3.2480141218005296</v>
      </c>
      <c r="M87" s="2"/>
    </row>
    <row r="88" spans="1:13" x14ac:dyDescent="0.25">
      <c r="A88" s="8">
        <v>2</v>
      </c>
      <c r="B88" s="12">
        <v>85</v>
      </c>
      <c r="C88" s="12">
        <v>19828</v>
      </c>
      <c r="D88" s="12">
        <v>0.13600000000000001</v>
      </c>
      <c r="E88" s="13">
        <v>4.25</v>
      </c>
      <c r="F88" s="13">
        <v>0</v>
      </c>
      <c r="H88">
        <f t="shared" si="6"/>
        <v>1.3635674965910812E-3</v>
      </c>
      <c r="I88">
        <f t="shared" si="4"/>
        <v>0.13635674965910813</v>
      </c>
      <c r="J88" s="2">
        <f t="shared" si="5"/>
        <v>0</v>
      </c>
      <c r="M88" s="2"/>
    </row>
    <row r="89" spans="1:13" x14ac:dyDescent="0.25">
      <c r="A89" s="6">
        <v>2</v>
      </c>
      <c r="B89" s="10">
        <v>86</v>
      </c>
      <c r="C89" s="10">
        <v>19828</v>
      </c>
      <c r="D89" s="10">
        <v>0.13600000000000001</v>
      </c>
      <c r="E89" s="11">
        <v>4.3</v>
      </c>
      <c r="F89" s="11">
        <v>0</v>
      </c>
      <c r="H89">
        <f t="shared" si="6"/>
        <v>1.3635674965910812E-3</v>
      </c>
      <c r="I89">
        <f t="shared" si="4"/>
        <v>0.13635674965910813</v>
      </c>
      <c r="J89" s="2">
        <f t="shared" si="5"/>
        <v>0</v>
      </c>
      <c r="M89" s="2"/>
    </row>
    <row r="90" spans="1:13" x14ac:dyDescent="0.25">
      <c r="A90" s="8">
        <v>2</v>
      </c>
      <c r="B90" s="12">
        <v>87</v>
      </c>
      <c r="C90" s="12">
        <v>19828</v>
      </c>
      <c r="D90" s="12">
        <v>0.13600000000000001</v>
      </c>
      <c r="E90" s="13">
        <v>4.3499999999999996</v>
      </c>
      <c r="F90" s="13">
        <v>-4.9050000000000005E-4</v>
      </c>
      <c r="H90">
        <f t="shared" si="6"/>
        <v>1.3635674965910812E-3</v>
      </c>
      <c r="I90">
        <f t="shared" si="4"/>
        <v>0.13635674965910813</v>
      </c>
      <c r="J90" s="2">
        <f t="shared" si="5"/>
        <v>-1.0823036187113859</v>
      </c>
      <c r="M90" s="2"/>
    </row>
    <row r="91" spans="1:13" x14ac:dyDescent="0.25">
      <c r="A91" s="6">
        <v>2</v>
      </c>
      <c r="B91" s="10">
        <v>88</v>
      </c>
      <c r="C91" s="10">
        <v>19830</v>
      </c>
      <c r="D91" s="10">
        <v>0.14599999999999999</v>
      </c>
      <c r="E91" s="11">
        <v>4.4000000000000004</v>
      </c>
      <c r="F91" s="11">
        <v>0</v>
      </c>
      <c r="H91">
        <f t="shared" si="6"/>
        <v>1.4645724963385687E-3</v>
      </c>
      <c r="I91">
        <f t="shared" si="4"/>
        <v>0.14645724963385687</v>
      </c>
      <c r="J91" s="2">
        <f t="shared" si="5"/>
        <v>0</v>
      </c>
      <c r="M91" s="2"/>
    </row>
    <row r="92" spans="1:13" x14ac:dyDescent="0.25">
      <c r="A92" s="8">
        <v>2</v>
      </c>
      <c r="B92" s="12">
        <v>89</v>
      </c>
      <c r="C92" s="12">
        <v>19832</v>
      </c>
      <c r="D92" s="12">
        <v>0.157</v>
      </c>
      <c r="E92" s="13">
        <v>4.45</v>
      </c>
      <c r="F92" s="13">
        <v>-4.9050000000000005E-4</v>
      </c>
      <c r="H92">
        <f t="shared" si="6"/>
        <v>1.5655774960860562E-3</v>
      </c>
      <c r="I92">
        <f t="shared" si="4"/>
        <v>0.15655774960860563</v>
      </c>
      <c r="J92" s="2">
        <f t="shared" si="5"/>
        <v>-1.0823036187113859</v>
      </c>
      <c r="M92" s="2"/>
    </row>
    <row r="93" spans="1:13" x14ac:dyDescent="0.25">
      <c r="A93" s="6">
        <v>2</v>
      </c>
      <c r="B93" s="10">
        <v>90</v>
      </c>
      <c r="C93" s="10">
        <v>19833</v>
      </c>
      <c r="D93" s="10">
        <v>0.16200000000000001</v>
      </c>
      <c r="E93" s="11">
        <v>4.5</v>
      </c>
      <c r="F93" s="11">
        <v>-4.9050000000000005E-4</v>
      </c>
      <c r="H93">
        <f t="shared" si="6"/>
        <v>1.6160799959598E-3</v>
      </c>
      <c r="I93">
        <f t="shared" si="4"/>
        <v>0.16160799959597999</v>
      </c>
      <c r="J93" s="2">
        <f t="shared" si="5"/>
        <v>-1.0823036187113859</v>
      </c>
      <c r="M93" s="2"/>
    </row>
    <row r="94" spans="1:13" x14ac:dyDescent="0.25">
      <c r="A94" s="8">
        <v>2</v>
      </c>
      <c r="B94" s="12">
        <v>91</v>
      </c>
      <c r="C94" s="12">
        <v>19833</v>
      </c>
      <c r="D94" s="12">
        <v>0.16200000000000001</v>
      </c>
      <c r="E94" s="13">
        <v>4.55</v>
      </c>
      <c r="F94" s="13">
        <v>0</v>
      </c>
      <c r="H94">
        <f t="shared" si="6"/>
        <v>1.6160799959598E-3</v>
      </c>
      <c r="I94">
        <f t="shared" si="4"/>
        <v>0.16160799959597999</v>
      </c>
      <c r="J94" s="2">
        <f t="shared" si="5"/>
        <v>0</v>
      </c>
      <c r="M94" s="2"/>
    </row>
    <row r="95" spans="1:13" x14ac:dyDescent="0.25">
      <c r="A95" s="6">
        <v>2</v>
      </c>
      <c r="B95" s="10">
        <v>92</v>
      </c>
      <c r="C95" s="10">
        <v>19833</v>
      </c>
      <c r="D95" s="10">
        <v>0.16200000000000001</v>
      </c>
      <c r="E95" s="11">
        <v>4.5999999999999996</v>
      </c>
      <c r="F95" s="11">
        <v>0</v>
      </c>
      <c r="H95">
        <f t="shared" si="6"/>
        <v>1.6160799959598E-3</v>
      </c>
      <c r="I95">
        <f t="shared" si="4"/>
        <v>0.16160799959597999</v>
      </c>
      <c r="J95" s="2">
        <f t="shared" si="5"/>
        <v>0</v>
      </c>
      <c r="M95" s="2"/>
    </row>
    <row r="96" spans="1:13" x14ac:dyDescent="0.25">
      <c r="A96" s="8">
        <v>2</v>
      </c>
      <c r="B96" s="12">
        <v>93</v>
      </c>
      <c r="C96" s="12">
        <v>19833</v>
      </c>
      <c r="D96" s="12">
        <v>0.16200000000000001</v>
      </c>
      <c r="E96" s="13">
        <v>4.6500000000000004</v>
      </c>
      <c r="F96" s="13">
        <v>-4.9050000000000005E-4</v>
      </c>
      <c r="H96">
        <f t="shared" si="6"/>
        <v>1.6160799959598E-3</v>
      </c>
      <c r="I96">
        <f t="shared" si="4"/>
        <v>0.16160799959597999</v>
      </c>
      <c r="J96" s="2">
        <f t="shared" si="5"/>
        <v>-1.0823036187113859</v>
      </c>
      <c r="M96" s="2"/>
    </row>
    <row r="97" spans="1:13" x14ac:dyDescent="0.25">
      <c r="A97" s="6">
        <v>2</v>
      </c>
      <c r="B97" s="10">
        <v>94</v>
      </c>
      <c r="C97" s="10">
        <v>19835</v>
      </c>
      <c r="D97" s="10">
        <v>0.17199999999999999</v>
      </c>
      <c r="E97" s="11">
        <v>4.7</v>
      </c>
      <c r="F97" s="11">
        <v>4.9050000000000005E-4</v>
      </c>
      <c r="H97">
        <f t="shared" si="6"/>
        <v>1.7170849957072875E-3</v>
      </c>
      <c r="I97">
        <f t="shared" si="4"/>
        <v>0.17170849957072876</v>
      </c>
      <c r="J97" s="2">
        <f t="shared" si="5"/>
        <v>1.0823036187113859</v>
      </c>
      <c r="M97" s="2"/>
    </row>
    <row r="98" spans="1:13" x14ac:dyDescent="0.25">
      <c r="A98" s="8">
        <v>2</v>
      </c>
      <c r="B98" s="12">
        <v>95</v>
      </c>
      <c r="C98" s="12">
        <v>19835</v>
      </c>
      <c r="D98" s="12">
        <v>0.17199999999999999</v>
      </c>
      <c r="E98" s="13">
        <v>4.75</v>
      </c>
      <c r="F98" s="13">
        <v>4.9050000000000005E-4</v>
      </c>
      <c r="H98">
        <f t="shared" si="6"/>
        <v>1.7170849957072875E-3</v>
      </c>
      <c r="I98">
        <f t="shared" si="4"/>
        <v>0.17170849957072876</v>
      </c>
      <c r="J98" s="2">
        <f t="shared" si="5"/>
        <v>1.0823036187113859</v>
      </c>
      <c r="M98" s="2"/>
    </row>
    <row r="99" spans="1:13" x14ac:dyDescent="0.25">
      <c r="A99" s="6">
        <v>2</v>
      </c>
      <c r="B99" s="10">
        <v>96</v>
      </c>
      <c r="C99" s="10">
        <v>19835</v>
      </c>
      <c r="D99" s="10">
        <v>0.17199999999999999</v>
      </c>
      <c r="E99" s="11">
        <v>4.8</v>
      </c>
      <c r="F99" s="11">
        <v>-4.9050000000000005E-4</v>
      </c>
      <c r="H99">
        <f t="shared" si="6"/>
        <v>1.7170849957072875E-3</v>
      </c>
      <c r="I99">
        <f t="shared" si="4"/>
        <v>0.17170849957072876</v>
      </c>
      <c r="J99" s="2">
        <f t="shared" si="5"/>
        <v>-1.0823036187113859</v>
      </c>
      <c r="M99" s="2"/>
    </row>
    <row r="100" spans="1:13" x14ac:dyDescent="0.25">
      <c r="A100" s="8">
        <v>2</v>
      </c>
      <c r="B100" s="12">
        <v>97</v>
      </c>
      <c r="C100" s="12">
        <v>19836</v>
      </c>
      <c r="D100" s="12">
        <v>0.17699999999999999</v>
      </c>
      <c r="E100" s="13">
        <v>4.8499999999999996</v>
      </c>
      <c r="F100" s="13">
        <v>4.9050000000000005E-4</v>
      </c>
      <c r="H100">
        <f t="shared" si="6"/>
        <v>1.7675874955810312E-3</v>
      </c>
      <c r="I100">
        <f t="shared" si="4"/>
        <v>0.17675874955810311</v>
      </c>
      <c r="J100" s="2">
        <f t="shared" si="5"/>
        <v>1.0823036187113859</v>
      </c>
      <c r="M100" s="2"/>
    </row>
    <row r="101" spans="1:13" x14ac:dyDescent="0.25">
      <c r="A101" s="6">
        <v>2</v>
      </c>
      <c r="B101" s="10">
        <v>98</v>
      </c>
      <c r="C101" s="10">
        <v>19838</v>
      </c>
      <c r="D101" s="10">
        <v>0.187</v>
      </c>
      <c r="E101" s="11">
        <v>4.9000000000000004</v>
      </c>
      <c r="F101" s="11">
        <v>0</v>
      </c>
      <c r="H101">
        <f t="shared" si="6"/>
        <v>1.8685924953285187E-3</v>
      </c>
      <c r="I101">
        <f t="shared" si="4"/>
        <v>0.18685924953285188</v>
      </c>
      <c r="J101" s="2">
        <f t="shared" si="5"/>
        <v>0</v>
      </c>
      <c r="M101" s="2"/>
    </row>
    <row r="102" spans="1:13" x14ac:dyDescent="0.25">
      <c r="A102" s="8">
        <v>2</v>
      </c>
      <c r="B102" s="12">
        <v>99</v>
      </c>
      <c r="C102" s="12">
        <v>19839</v>
      </c>
      <c r="D102" s="12">
        <v>0.192</v>
      </c>
      <c r="E102" s="13">
        <v>4.95</v>
      </c>
      <c r="F102" s="13">
        <v>0</v>
      </c>
      <c r="H102">
        <f t="shared" si="6"/>
        <v>1.9190949952022625E-3</v>
      </c>
      <c r="I102">
        <f t="shared" si="4"/>
        <v>0.19190949952022626</v>
      </c>
      <c r="J102" s="2">
        <f t="shared" si="5"/>
        <v>0</v>
      </c>
      <c r="M102" s="2"/>
    </row>
    <row r="103" spans="1:13" x14ac:dyDescent="0.25">
      <c r="A103" s="6">
        <v>2</v>
      </c>
      <c r="B103" s="10">
        <v>100</v>
      </c>
      <c r="C103" s="10">
        <v>19839</v>
      </c>
      <c r="D103" s="10">
        <v>0.192</v>
      </c>
      <c r="E103" s="11">
        <v>5</v>
      </c>
      <c r="F103" s="11">
        <v>-1.472E-3</v>
      </c>
      <c r="H103">
        <f t="shared" si="6"/>
        <v>1.9190949952022625E-3</v>
      </c>
      <c r="I103">
        <f t="shared" si="4"/>
        <v>0.19190949952022626</v>
      </c>
      <c r="J103" s="2">
        <f t="shared" si="5"/>
        <v>-3.2480141218005296</v>
      </c>
      <c r="M103" s="2"/>
    </row>
    <row r="104" spans="1:13" x14ac:dyDescent="0.25">
      <c r="A104" s="8">
        <v>2</v>
      </c>
      <c r="B104" s="12">
        <v>101</v>
      </c>
      <c r="C104" s="12">
        <v>19839</v>
      </c>
      <c r="D104" s="12">
        <v>0.192</v>
      </c>
      <c r="E104" s="13">
        <v>5.05</v>
      </c>
      <c r="F104" s="13">
        <v>0</v>
      </c>
      <c r="H104">
        <f t="shared" si="6"/>
        <v>1.9190949952022625E-3</v>
      </c>
      <c r="I104">
        <f t="shared" si="4"/>
        <v>0.19190949952022626</v>
      </c>
      <c r="J104" s="2">
        <f t="shared" si="5"/>
        <v>0</v>
      </c>
      <c r="M104" s="2"/>
    </row>
    <row r="105" spans="1:13" x14ac:dyDescent="0.25">
      <c r="A105" s="6">
        <v>2</v>
      </c>
      <c r="B105" s="10">
        <v>102</v>
      </c>
      <c r="C105" s="10">
        <v>19841</v>
      </c>
      <c r="D105" s="10">
        <v>0.20200000000000001</v>
      </c>
      <c r="E105" s="11">
        <v>5.0999999999999996</v>
      </c>
      <c r="F105" s="11">
        <v>0</v>
      </c>
      <c r="H105">
        <f t="shared" si="6"/>
        <v>2.0200999949497502E-3</v>
      </c>
      <c r="I105">
        <f t="shared" si="4"/>
        <v>0.20200999949497503</v>
      </c>
      <c r="J105" s="2">
        <f t="shared" si="5"/>
        <v>0</v>
      </c>
      <c r="M105" s="2"/>
    </row>
    <row r="106" spans="1:13" x14ac:dyDescent="0.25">
      <c r="A106" s="8">
        <v>2</v>
      </c>
      <c r="B106" s="12">
        <v>103</v>
      </c>
      <c r="C106" s="12">
        <v>19842</v>
      </c>
      <c r="D106" s="12">
        <v>0.20699999999999999</v>
      </c>
      <c r="E106" s="13">
        <v>5.15</v>
      </c>
      <c r="F106" s="13">
        <v>-4.9050000000000005E-4</v>
      </c>
      <c r="H106">
        <f t="shared" si="6"/>
        <v>2.0706024948234938E-3</v>
      </c>
      <c r="I106">
        <f t="shared" si="4"/>
        <v>0.20706024948234938</v>
      </c>
      <c r="J106" s="2">
        <f t="shared" si="5"/>
        <v>-1.0823036187113859</v>
      </c>
      <c r="M106" s="2"/>
    </row>
    <row r="107" spans="1:13" x14ac:dyDescent="0.25">
      <c r="A107" s="6">
        <v>2</v>
      </c>
      <c r="B107" s="10">
        <v>104</v>
      </c>
      <c r="C107" s="10">
        <v>19844</v>
      </c>
      <c r="D107" s="10">
        <v>0.217</v>
      </c>
      <c r="E107" s="11">
        <v>5.2</v>
      </c>
      <c r="F107" s="11">
        <v>-9.8109999999999994E-4</v>
      </c>
      <c r="H107">
        <f t="shared" si="6"/>
        <v>2.1716074945709813E-3</v>
      </c>
      <c r="I107">
        <f t="shared" si="4"/>
        <v>0.21716074945709812</v>
      </c>
      <c r="J107" s="2">
        <f t="shared" si="5"/>
        <v>-2.1648278905560461</v>
      </c>
      <c r="M107" s="2"/>
    </row>
    <row r="108" spans="1:13" x14ac:dyDescent="0.25">
      <c r="A108" s="8">
        <v>2</v>
      </c>
      <c r="B108" s="12">
        <v>105</v>
      </c>
      <c r="C108" s="12">
        <v>19845</v>
      </c>
      <c r="D108" s="12">
        <v>0.222</v>
      </c>
      <c r="E108" s="13">
        <v>5.25</v>
      </c>
      <c r="F108" s="13">
        <v>0</v>
      </c>
      <c r="H108">
        <f t="shared" si="6"/>
        <v>2.2221099944447248E-3</v>
      </c>
      <c r="I108">
        <f t="shared" si="4"/>
        <v>0.22221099944447248</v>
      </c>
      <c r="J108" s="2">
        <f t="shared" si="5"/>
        <v>0</v>
      </c>
      <c r="M108" s="2"/>
    </row>
    <row r="109" spans="1:13" x14ac:dyDescent="0.25">
      <c r="A109" s="6">
        <v>2</v>
      </c>
      <c r="B109" s="10">
        <v>106</v>
      </c>
      <c r="C109" s="10">
        <v>19846</v>
      </c>
      <c r="D109" s="10">
        <v>0.22700000000000001</v>
      </c>
      <c r="E109" s="11">
        <v>5.3</v>
      </c>
      <c r="F109" s="11">
        <v>4.9050000000000005E-4</v>
      </c>
      <c r="H109">
        <f t="shared" si="6"/>
        <v>2.2726124943184688E-3</v>
      </c>
      <c r="I109">
        <f t="shared" si="4"/>
        <v>0.22726124943184689</v>
      </c>
      <c r="J109" s="2">
        <f t="shared" si="5"/>
        <v>1.0823036187113859</v>
      </c>
      <c r="M109" s="2"/>
    </row>
    <row r="110" spans="1:13" x14ac:dyDescent="0.25">
      <c r="A110" s="8">
        <v>2</v>
      </c>
      <c r="B110" s="12">
        <v>107</v>
      </c>
      <c r="C110" s="12">
        <v>19846</v>
      </c>
      <c r="D110" s="12">
        <v>0.22700000000000001</v>
      </c>
      <c r="E110" s="13">
        <v>5.35</v>
      </c>
      <c r="F110" s="13">
        <v>0</v>
      </c>
      <c r="H110">
        <f t="shared" si="6"/>
        <v>2.2726124943184688E-3</v>
      </c>
      <c r="I110">
        <f t="shared" si="4"/>
        <v>0.22726124943184689</v>
      </c>
      <c r="J110" s="2">
        <f t="shared" si="5"/>
        <v>0</v>
      </c>
      <c r="M110" s="2"/>
    </row>
    <row r="111" spans="1:13" x14ac:dyDescent="0.25">
      <c r="A111" s="6">
        <v>2</v>
      </c>
      <c r="B111" s="10">
        <v>108</v>
      </c>
      <c r="C111" s="10">
        <v>19846</v>
      </c>
      <c r="D111" s="10">
        <v>0.22700000000000001</v>
      </c>
      <c r="E111" s="11">
        <v>5.4</v>
      </c>
      <c r="F111" s="11">
        <v>-4.9050000000000005E-4</v>
      </c>
      <c r="H111">
        <f t="shared" si="6"/>
        <v>2.2726124943184688E-3</v>
      </c>
      <c r="I111">
        <f t="shared" si="4"/>
        <v>0.22726124943184689</v>
      </c>
      <c r="J111" s="2">
        <f t="shared" si="5"/>
        <v>-1.0823036187113859</v>
      </c>
      <c r="M111" s="2"/>
    </row>
    <row r="112" spans="1:13" x14ac:dyDescent="0.25">
      <c r="A112" s="8">
        <v>2</v>
      </c>
      <c r="B112" s="12">
        <v>109</v>
      </c>
      <c r="C112" s="12">
        <v>19846</v>
      </c>
      <c r="D112" s="12">
        <v>0.22700000000000001</v>
      </c>
      <c r="E112" s="13">
        <v>5.45</v>
      </c>
      <c r="F112" s="13">
        <v>4.9050000000000005E-4</v>
      </c>
      <c r="H112">
        <f t="shared" si="6"/>
        <v>2.2726124943184688E-3</v>
      </c>
      <c r="I112">
        <f t="shared" si="4"/>
        <v>0.22726124943184689</v>
      </c>
      <c r="J112" s="2">
        <f t="shared" si="5"/>
        <v>1.0823036187113859</v>
      </c>
      <c r="M112" s="2"/>
    </row>
    <row r="113" spans="1:13" x14ac:dyDescent="0.25">
      <c r="A113" s="6">
        <v>2</v>
      </c>
      <c r="B113" s="10">
        <v>110</v>
      </c>
      <c r="C113" s="10">
        <v>19848</v>
      </c>
      <c r="D113" s="10">
        <v>0.23699999999999999</v>
      </c>
      <c r="E113" s="11">
        <v>5.5</v>
      </c>
      <c r="F113" s="11">
        <v>4.9050000000000005E-4</v>
      </c>
      <c r="H113">
        <f t="shared" si="6"/>
        <v>2.3736174940659563E-3</v>
      </c>
      <c r="I113">
        <f t="shared" si="4"/>
        <v>0.23736174940659563</v>
      </c>
      <c r="J113" s="2">
        <f t="shared" si="5"/>
        <v>1.0823036187113859</v>
      </c>
      <c r="M113" s="2"/>
    </row>
    <row r="114" spans="1:13" x14ac:dyDescent="0.25">
      <c r="A114" s="8">
        <v>2</v>
      </c>
      <c r="B114" s="12">
        <v>111</v>
      </c>
      <c r="C114" s="12">
        <v>19849</v>
      </c>
      <c r="D114" s="12">
        <v>0.24199999999999999</v>
      </c>
      <c r="E114" s="13">
        <v>5.55</v>
      </c>
      <c r="F114" s="13">
        <v>4.9050000000000005E-4</v>
      </c>
      <c r="H114">
        <f t="shared" si="6"/>
        <v>2.4241199939396998E-3</v>
      </c>
      <c r="I114">
        <f t="shared" si="4"/>
        <v>0.24241199939396998</v>
      </c>
      <c r="J114" s="2">
        <f t="shared" si="5"/>
        <v>1.0823036187113859</v>
      </c>
      <c r="M114" s="2"/>
    </row>
    <row r="115" spans="1:13" x14ac:dyDescent="0.25">
      <c r="A115" s="6">
        <v>2</v>
      </c>
      <c r="B115" s="10">
        <v>112</v>
      </c>
      <c r="C115" s="10">
        <v>19849</v>
      </c>
      <c r="D115" s="10">
        <v>0.24199999999999999</v>
      </c>
      <c r="E115" s="11">
        <v>5.6</v>
      </c>
      <c r="F115" s="11">
        <v>4.9050000000000005E-4</v>
      </c>
      <c r="H115">
        <f t="shared" si="6"/>
        <v>2.4241199939396998E-3</v>
      </c>
      <c r="I115">
        <f t="shared" si="4"/>
        <v>0.24241199939396998</v>
      </c>
      <c r="J115" s="2">
        <f t="shared" si="5"/>
        <v>1.0823036187113859</v>
      </c>
      <c r="M115" s="2"/>
    </row>
    <row r="116" spans="1:13" x14ac:dyDescent="0.25">
      <c r="A116" s="8">
        <v>2</v>
      </c>
      <c r="B116" s="12">
        <v>113</v>
      </c>
      <c r="C116" s="12">
        <v>19849</v>
      </c>
      <c r="D116" s="12">
        <v>0.24199999999999999</v>
      </c>
      <c r="E116" s="13">
        <v>5.65</v>
      </c>
      <c r="F116" s="13">
        <v>0</v>
      </c>
      <c r="H116">
        <f t="shared" si="6"/>
        <v>2.4241199939396998E-3</v>
      </c>
      <c r="I116">
        <f t="shared" si="4"/>
        <v>0.24241199939396998</v>
      </c>
      <c r="J116" s="2">
        <f t="shared" si="5"/>
        <v>0</v>
      </c>
      <c r="M116" s="2"/>
    </row>
    <row r="117" spans="1:13" x14ac:dyDescent="0.25">
      <c r="A117" s="6">
        <v>2</v>
      </c>
      <c r="B117" s="10">
        <v>114</v>
      </c>
      <c r="C117" s="10">
        <v>19850</v>
      </c>
      <c r="D117" s="10">
        <v>0.247</v>
      </c>
      <c r="E117" s="11">
        <v>5.7</v>
      </c>
      <c r="F117" s="11">
        <v>-4.9050000000000005E-4</v>
      </c>
      <c r="H117">
        <f t="shared" si="6"/>
        <v>2.4746224938134438E-3</v>
      </c>
      <c r="I117">
        <f t="shared" si="4"/>
        <v>0.24746224938134437</v>
      </c>
      <c r="J117" s="2">
        <f t="shared" si="5"/>
        <v>-1.0823036187113859</v>
      </c>
      <c r="M117" s="2"/>
    </row>
    <row r="118" spans="1:13" x14ac:dyDescent="0.25">
      <c r="A118" s="8">
        <v>2</v>
      </c>
      <c r="B118" s="12">
        <v>115</v>
      </c>
      <c r="C118" s="12">
        <v>19852</v>
      </c>
      <c r="D118" s="12">
        <v>0.25800000000000001</v>
      </c>
      <c r="E118" s="13">
        <v>5.75</v>
      </c>
      <c r="F118" s="13">
        <v>0</v>
      </c>
      <c r="H118">
        <f t="shared" si="6"/>
        <v>2.5756274935609313E-3</v>
      </c>
      <c r="I118">
        <f t="shared" si="4"/>
        <v>0.25756274935609313</v>
      </c>
      <c r="J118" s="2">
        <f t="shared" si="5"/>
        <v>0</v>
      </c>
      <c r="M118" s="2"/>
    </row>
    <row r="119" spans="1:13" x14ac:dyDescent="0.25">
      <c r="A119" s="6">
        <v>2</v>
      </c>
      <c r="B119" s="10">
        <v>116</v>
      </c>
      <c r="C119" s="10">
        <v>19854</v>
      </c>
      <c r="D119" s="10">
        <v>0.26800000000000002</v>
      </c>
      <c r="E119" s="11">
        <v>5.8</v>
      </c>
      <c r="F119" s="11">
        <v>-4.9050000000000005E-4</v>
      </c>
      <c r="H119">
        <f t="shared" si="6"/>
        <v>2.6766324933084188E-3</v>
      </c>
      <c r="I119">
        <f t="shared" si="4"/>
        <v>0.2676632493308419</v>
      </c>
      <c r="J119" s="2">
        <f t="shared" si="5"/>
        <v>-1.0823036187113859</v>
      </c>
      <c r="M119" s="2"/>
    </row>
    <row r="120" spans="1:13" x14ac:dyDescent="0.25">
      <c r="A120" s="8">
        <v>2</v>
      </c>
      <c r="B120" s="12">
        <v>117</v>
      </c>
      <c r="C120" s="12">
        <v>19854</v>
      </c>
      <c r="D120" s="12">
        <v>0.26800000000000002</v>
      </c>
      <c r="E120" s="13">
        <v>5.85</v>
      </c>
      <c r="F120" s="13">
        <v>0</v>
      </c>
      <c r="H120">
        <f t="shared" si="6"/>
        <v>2.6766324933084188E-3</v>
      </c>
      <c r="I120">
        <f t="shared" si="4"/>
        <v>0.2676632493308419</v>
      </c>
      <c r="J120" s="2">
        <f t="shared" si="5"/>
        <v>0</v>
      </c>
      <c r="M120" s="2"/>
    </row>
    <row r="121" spans="1:13" x14ac:dyDescent="0.25">
      <c r="A121" s="6">
        <v>2</v>
      </c>
      <c r="B121" s="10">
        <v>118</v>
      </c>
      <c r="C121" s="10">
        <v>19854</v>
      </c>
      <c r="D121" s="10">
        <v>0.26800000000000002</v>
      </c>
      <c r="E121" s="11">
        <v>5.9</v>
      </c>
      <c r="F121" s="11">
        <v>-9.8109999999999994E-4</v>
      </c>
      <c r="H121">
        <f t="shared" si="6"/>
        <v>2.6766324933084188E-3</v>
      </c>
      <c r="I121">
        <f t="shared" si="4"/>
        <v>0.2676632493308419</v>
      </c>
      <c r="J121" s="2">
        <f t="shared" si="5"/>
        <v>-2.1648278905560461</v>
      </c>
      <c r="M121" s="2"/>
    </row>
    <row r="122" spans="1:13" x14ac:dyDescent="0.25">
      <c r="A122" s="8">
        <v>2</v>
      </c>
      <c r="B122" s="12">
        <v>119</v>
      </c>
      <c r="C122" s="12">
        <v>19854</v>
      </c>
      <c r="D122" s="12">
        <v>0.26800000000000002</v>
      </c>
      <c r="E122" s="13">
        <v>5.95</v>
      </c>
      <c r="F122" s="13">
        <v>-4.9050000000000005E-4</v>
      </c>
      <c r="H122">
        <f t="shared" si="6"/>
        <v>2.6766324933084188E-3</v>
      </c>
      <c r="I122">
        <f t="shared" si="4"/>
        <v>0.2676632493308419</v>
      </c>
      <c r="J122" s="2">
        <f t="shared" si="5"/>
        <v>-1.0823036187113859</v>
      </c>
      <c r="M122" s="2"/>
    </row>
    <row r="123" spans="1:13" x14ac:dyDescent="0.25">
      <c r="A123" s="6">
        <v>2</v>
      </c>
      <c r="B123" s="10">
        <v>120</v>
      </c>
      <c r="C123" s="10">
        <v>19855</v>
      </c>
      <c r="D123" s="10">
        <v>0.27300000000000002</v>
      </c>
      <c r="E123" s="11">
        <v>6</v>
      </c>
      <c r="F123" s="11">
        <v>0</v>
      </c>
      <c r="H123">
        <f t="shared" si="6"/>
        <v>2.7271349931821624E-3</v>
      </c>
      <c r="I123">
        <f t="shared" si="4"/>
        <v>0.27271349931821626</v>
      </c>
      <c r="J123" s="2">
        <f t="shared" si="5"/>
        <v>0</v>
      </c>
      <c r="M123" s="2"/>
    </row>
    <row r="124" spans="1:13" x14ac:dyDescent="0.25">
      <c r="A124" s="8">
        <v>2</v>
      </c>
      <c r="B124" s="12">
        <v>121</v>
      </c>
      <c r="C124" s="12">
        <v>19856</v>
      </c>
      <c r="D124" s="12">
        <v>0.27800000000000002</v>
      </c>
      <c r="E124" s="13">
        <v>6.05</v>
      </c>
      <c r="F124" s="13">
        <v>0</v>
      </c>
      <c r="H124">
        <f t="shared" si="6"/>
        <v>2.7776374930559063E-3</v>
      </c>
      <c r="I124">
        <f t="shared" si="4"/>
        <v>0.27776374930559061</v>
      </c>
      <c r="J124" s="2">
        <f t="shared" si="5"/>
        <v>0</v>
      </c>
      <c r="M124" s="2"/>
    </row>
    <row r="125" spans="1:13" x14ac:dyDescent="0.25">
      <c r="A125" s="6">
        <v>2</v>
      </c>
      <c r="B125" s="10">
        <v>122</v>
      </c>
      <c r="C125" s="10">
        <v>19859</v>
      </c>
      <c r="D125" s="10">
        <v>0.29299999999999998</v>
      </c>
      <c r="E125" s="11">
        <v>6.1</v>
      </c>
      <c r="F125" s="11">
        <v>4.9050000000000005E-4</v>
      </c>
      <c r="H125">
        <f t="shared" si="6"/>
        <v>2.9291449926771374E-3</v>
      </c>
      <c r="I125">
        <f t="shared" si="4"/>
        <v>0.29291449926771373</v>
      </c>
      <c r="J125" s="2">
        <f t="shared" si="5"/>
        <v>1.0823036187113859</v>
      </c>
      <c r="M125" s="2"/>
    </row>
    <row r="126" spans="1:13" x14ac:dyDescent="0.25">
      <c r="A126" s="8">
        <v>2</v>
      </c>
      <c r="B126" s="12">
        <v>123</v>
      </c>
      <c r="C126" s="12">
        <v>19861</v>
      </c>
      <c r="D126" s="12">
        <v>0.30299999999999999</v>
      </c>
      <c r="E126" s="13">
        <v>6.15</v>
      </c>
      <c r="F126" s="13">
        <v>0</v>
      </c>
      <c r="H126">
        <f t="shared" si="6"/>
        <v>3.0301499924246249E-3</v>
      </c>
      <c r="I126">
        <f t="shared" si="4"/>
        <v>0.3030149992424625</v>
      </c>
      <c r="J126" s="2">
        <f t="shared" si="5"/>
        <v>0</v>
      </c>
      <c r="M126" s="2"/>
    </row>
    <row r="127" spans="1:13" x14ac:dyDescent="0.25">
      <c r="A127" s="6">
        <v>2</v>
      </c>
      <c r="B127" s="10">
        <v>124</v>
      </c>
      <c r="C127" s="10">
        <v>19861</v>
      </c>
      <c r="D127" s="10">
        <v>0.30299999999999999</v>
      </c>
      <c r="E127" s="11">
        <v>6.2</v>
      </c>
      <c r="F127" s="11">
        <v>4.9050000000000005E-4</v>
      </c>
      <c r="H127">
        <f t="shared" si="6"/>
        <v>3.0301499924246249E-3</v>
      </c>
      <c r="I127">
        <f t="shared" si="4"/>
        <v>0.3030149992424625</v>
      </c>
      <c r="J127" s="2">
        <f t="shared" si="5"/>
        <v>1.0823036187113859</v>
      </c>
      <c r="M127" s="2"/>
    </row>
    <row r="128" spans="1:13" x14ac:dyDescent="0.25">
      <c r="A128" s="8">
        <v>2</v>
      </c>
      <c r="B128" s="12">
        <v>125</v>
      </c>
      <c r="C128" s="12">
        <v>19861</v>
      </c>
      <c r="D128" s="12">
        <v>0.30299999999999999</v>
      </c>
      <c r="E128" s="13">
        <v>6.25</v>
      </c>
      <c r="F128" s="13">
        <v>0</v>
      </c>
      <c r="H128">
        <f t="shared" si="6"/>
        <v>3.0301499924246249E-3</v>
      </c>
      <c r="I128">
        <f t="shared" si="4"/>
        <v>0.3030149992424625</v>
      </c>
      <c r="J128" s="2">
        <f t="shared" si="5"/>
        <v>0</v>
      </c>
      <c r="M128" s="2"/>
    </row>
    <row r="129" spans="1:13" x14ac:dyDescent="0.25">
      <c r="A129" s="6">
        <v>2</v>
      </c>
      <c r="B129" s="10">
        <v>126</v>
      </c>
      <c r="C129" s="10">
        <v>19861</v>
      </c>
      <c r="D129" s="10">
        <v>0.30299999999999999</v>
      </c>
      <c r="E129" s="11">
        <v>6.3</v>
      </c>
      <c r="F129" s="11">
        <v>9.8109999999999994E-4</v>
      </c>
      <c r="H129">
        <f t="shared" si="6"/>
        <v>3.0301499924246249E-3</v>
      </c>
      <c r="I129">
        <f t="shared" si="4"/>
        <v>0.3030149992424625</v>
      </c>
      <c r="J129" s="2">
        <f t="shared" si="5"/>
        <v>2.1648278905560461</v>
      </c>
      <c r="M129" s="2"/>
    </row>
    <row r="130" spans="1:13" x14ac:dyDescent="0.25">
      <c r="A130" s="8">
        <v>2</v>
      </c>
      <c r="B130" s="12">
        <v>127</v>
      </c>
      <c r="C130" s="12">
        <v>19863</v>
      </c>
      <c r="D130" s="12">
        <v>0.313</v>
      </c>
      <c r="E130" s="13">
        <v>6.35</v>
      </c>
      <c r="F130" s="13">
        <v>0</v>
      </c>
      <c r="H130">
        <f t="shared" si="6"/>
        <v>3.1311549921721124E-3</v>
      </c>
      <c r="I130">
        <f t="shared" si="4"/>
        <v>0.31311549921721127</v>
      </c>
      <c r="J130" s="2">
        <f t="shared" si="5"/>
        <v>0</v>
      </c>
      <c r="M130" s="2"/>
    </row>
    <row r="131" spans="1:13" x14ac:dyDescent="0.25">
      <c r="A131" s="6">
        <v>2</v>
      </c>
      <c r="B131" s="10">
        <v>128</v>
      </c>
      <c r="C131" s="10">
        <v>19866</v>
      </c>
      <c r="D131" s="10">
        <v>0.32800000000000001</v>
      </c>
      <c r="E131" s="11">
        <v>6.4</v>
      </c>
      <c r="F131" s="11">
        <v>4.9050000000000005E-4</v>
      </c>
      <c r="H131">
        <f t="shared" si="6"/>
        <v>3.2826624917933439E-3</v>
      </c>
      <c r="I131">
        <f t="shared" ref="I131:I194" si="7">H131*100</f>
        <v>0.32826624917933439</v>
      </c>
      <c r="J131" s="2">
        <f t="shared" si="5"/>
        <v>1.0823036187113859</v>
      </c>
      <c r="M131" s="2"/>
    </row>
    <row r="132" spans="1:13" x14ac:dyDescent="0.25">
      <c r="A132" s="8">
        <v>2</v>
      </c>
      <c r="B132" s="12">
        <v>129</v>
      </c>
      <c r="C132" s="12">
        <v>19867</v>
      </c>
      <c r="D132" s="12">
        <v>0.33300000000000002</v>
      </c>
      <c r="E132" s="13">
        <v>6.45</v>
      </c>
      <c r="F132" s="13">
        <v>4.9050000000000005E-4</v>
      </c>
      <c r="H132">
        <f t="shared" si="6"/>
        <v>3.3331649916670874E-3</v>
      </c>
      <c r="I132">
        <f t="shared" si="7"/>
        <v>0.33331649916670875</v>
      </c>
      <c r="J132" s="2">
        <f t="shared" ref="J132:J195" si="8">F132/453.2*1000000</f>
        <v>1.0823036187113859</v>
      </c>
      <c r="M132" s="2"/>
    </row>
    <row r="133" spans="1:13" x14ac:dyDescent="0.25">
      <c r="A133" s="6">
        <v>2</v>
      </c>
      <c r="B133" s="10">
        <v>130</v>
      </c>
      <c r="C133" s="10">
        <v>19867</v>
      </c>
      <c r="D133" s="10">
        <v>0.33300000000000002</v>
      </c>
      <c r="E133" s="11">
        <v>6.5</v>
      </c>
      <c r="F133" s="11">
        <v>-9.8109999999999994E-4</v>
      </c>
      <c r="H133">
        <f t="shared" si="6"/>
        <v>3.3331649916670874E-3</v>
      </c>
      <c r="I133">
        <f t="shared" si="7"/>
        <v>0.33331649916670875</v>
      </c>
      <c r="J133" s="2">
        <f t="shared" si="8"/>
        <v>-2.1648278905560461</v>
      </c>
      <c r="M133" s="2"/>
    </row>
    <row r="134" spans="1:13" x14ac:dyDescent="0.25">
      <c r="A134" s="8">
        <v>2</v>
      </c>
      <c r="B134" s="12">
        <v>131</v>
      </c>
      <c r="C134" s="12">
        <v>19867</v>
      </c>
      <c r="D134" s="12">
        <v>0.33300000000000002</v>
      </c>
      <c r="E134" s="13">
        <v>6.55</v>
      </c>
      <c r="F134" s="13">
        <v>-4.9050000000000005E-4</v>
      </c>
      <c r="H134">
        <f t="shared" ref="H134:H197" si="9">(C134-19801)/19801</f>
        <v>3.3331649916670874E-3</v>
      </c>
      <c r="I134">
        <f t="shared" si="7"/>
        <v>0.33331649916670875</v>
      </c>
      <c r="J134" s="2">
        <f t="shared" si="8"/>
        <v>-1.0823036187113859</v>
      </c>
      <c r="M134" s="2"/>
    </row>
    <row r="135" spans="1:13" x14ac:dyDescent="0.25">
      <c r="A135" s="6">
        <v>2</v>
      </c>
      <c r="B135" s="10">
        <v>132</v>
      </c>
      <c r="C135" s="10">
        <v>19870</v>
      </c>
      <c r="D135" s="10">
        <v>0.34799999999999998</v>
      </c>
      <c r="E135" s="11">
        <v>6.6</v>
      </c>
      <c r="F135" s="11">
        <v>-4.9050000000000005E-4</v>
      </c>
      <c r="H135">
        <f t="shared" si="9"/>
        <v>3.4846724912883189E-3</v>
      </c>
      <c r="I135">
        <f t="shared" si="7"/>
        <v>0.34846724912883187</v>
      </c>
      <c r="J135" s="2">
        <f t="shared" si="8"/>
        <v>-1.0823036187113859</v>
      </c>
      <c r="M135" s="2"/>
    </row>
    <row r="136" spans="1:13" x14ac:dyDescent="0.25">
      <c r="A136" s="8">
        <v>2</v>
      </c>
      <c r="B136" s="12">
        <v>133</v>
      </c>
      <c r="C136" s="12">
        <v>19870</v>
      </c>
      <c r="D136" s="12">
        <v>0.34799999999999998</v>
      </c>
      <c r="E136" s="13">
        <v>6.65</v>
      </c>
      <c r="F136" s="13">
        <v>-9.8109999999999994E-4</v>
      </c>
      <c r="H136">
        <f t="shared" si="9"/>
        <v>3.4846724912883189E-3</v>
      </c>
      <c r="I136">
        <f t="shared" si="7"/>
        <v>0.34846724912883187</v>
      </c>
      <c r="J136" s="2">
        <f t="shared" si="8"/>
        <v>-2.1648278905560461</v>
      </c>
      <c r="M136" s="2"/>
    </row>
    <row r="137" spans="1:13" x14ac:dyDescent="0.25">
      <c r="A137" s="6">
        <v>2</v>
      </c>
      <c r="B137" s="10">
        <v>134</v>
      </c>
      <c r="C137" s="10">
        <v>19871</v>
      </c>
      <c r="D137" s="10">
        <v>0.35399999999999998</v>
      </c>
      <c r="E137" s="11">
        <v>6.7</v>
      </c>
      <c r="F137" s="11">
        <v>-4.9050000000000005E-4</v>
      </c>
      <c r="H137">
        <f t="shared" si="9"/>
        <v>3.5351749911620624E-3</v>
      </c>
      <c r="I137">
        <f t="shared" si="7"/>
        <v>0.35351749911620622</v>
      </c>
      <c r="J137" s="2">
        <f t="shared" si="8"/>
        <v>-1.0823036187113859</v>
      </c>
      <c r="M137" s="2"/>
    </row>
    <row r="138" spans="1:13" x14ac:dyDescent="0.25">
      <c r="A138" s="8">
        <v>2</v>
      </c>
      <c r="B138" s="12">
        <v>135</v>
      </c>
      <c r="C138" s="12">
        <v>19871</v>
      </c>
      <c r="D138" s="12">
        <v>0.35399999999999998</v>
      </c>
      <c r="E138" s="13">
        <v>6.75</v>
      </c>
      <c r="F138" s="13">
        <v>0</v>
      </c>
      <c r="H138">
        <f t="shared" si="9"/>
        <v>3.5351749911620624E-3</v>
      </c>
      <c r="I138">
        <f t="shared" si="7"/>
        <v>0.35351749911620622</v>
      </c>
      <c r="J138" s="2">
        <f t="shared" si="8"/>
        <v>0</v>
      </c>
      <c r="M138" s="2"/>
    </row>
    <row r="139" spans="1:13" x14ac:dyDescent="0.25">
      <c r="A139" s="6">
        <v>2</v>
      </c>
      <c r="B139" s="10">
        <v>136</v>
      </c>
      <c r="C139" s="10">
        <v>19872</v>
      </c>
      <c r="D139" s="10">
        <v>0.35899999999999999</v>
      </c>
      <c r="E139" s="11">
        <v>6.8</v>
      </c>
      <c r="F139" s="11">
        <v>4.9050000000000005E-4</v>
      </c>
      <c r="H139">
        <f t="shared" si="9"/>
        <v>3.5856774910358064E-3</v>
      </c>
      <c r="I139">
        <f t="shared" si="7"/>
        <v>0.35856774910358064</v>
      </c>
      <c r="J139" s="2">
        <f t="shared" si="8"/>
        <v>1.0823036187113859</v>
      </c>
      <c r="M139" s="2"/>
    </row>
    <row r="140" spans="1:13" x14ac:dyDescent="0.25">
      <c r="A140" s="8">
        <v>2</v>
      </c>
      <c r="B140" s="12">
        <v>137</v>
      </c>
      <c r="C140" s="12">
        <v>19874</v>
      </c>
      <c r="D140" s="12">
        <v>0.36899999999999999</v>
      </c>
      <c r="E140" s="13">
        <v>6.85</v>
      </c>
      <c r="F140" s="13">
        <v>9.8109999999999994E-4</v>
      </c>
      <c r="H140">
        <f t="shared" si="9"/>
        <v>3.6866824907832939E-3</v>
      </c>
      <c r="I140">
        <f t="shared" si="7"/>
        <v>0.3686682490783294</v>
      </c>
      <c r="J140" s="2">
        <f t="shared" si="8"/>
        <v>2.1648278905560461</v>
      </c>
      <c r="M140" s="2"/>
    </row>
    <row r="141" spans="1:13" x14ac:dyDescent="0.25">
      <c r="A141" s="6">
        <v>2</v>
      </c>
      <c r="B141" s="10">
        <v>138</v>
      </c>
      <c r="C141" s="10">
        <v>19876</v>
      </c>
      <c r="D141" s="10">
        <v>0.379</v>
      </c>
      <c r="E141" s="11">
        <v>6.9</v>
      </c>
      <c r="F141" s="11">
        <v>9.8109999999999994E-4</v>
      </c>
      <c r="H141">
        <f t="shared" si="9"/>
        <v>3.7876874905307814E-3</v>
      </c>
      <c r="I141">
        <f t="shared" si="7"/>
        <v>0.37876874905307817</v>
      </c>
      <c r="J141" s="2">
        <f t="shared" si="8"/>
        <v>2.1648278905560461</v>
      </c>
      <c r="M141" s="2"/>
    </row>
    <row r="142" spans="1:13" x14ac:dyDescent="0.25">
      <c r="A142" s="8">
        <v>2</v>
      </c>
      <c r="B142" s="12">
        <v>139</v>
      </c>
      <c r="C142" s="12">
        <v>19879</v>
      </c>
      <c r="D142" s="12">
        <v>0.39400000000000002</v>
      </c>
      <c r="E142" s="13">
        <v>6.95</v>
      </c>
      <c r="F142" s="13">
        <v>4.9050000000000005E-4</v>
      </c>
      <c r="H142">
        <f t="shared" si="9"/>
        <v>3.9391949901520125E-3</v>
      </c>
      <c r="I142">
        <f t="shared" si="7"/>
        <v>0.39391949901520124</v>
      </c>
      <c r="J142" s="2">
        <f t="shared" si="8"/>
        <v>1.0823036187113859</v>
      </c>
      <c r="M142" s="2"/>
    </row>
    <row r="143" spans="1:13" x14ac:dyDescent="0.25">
      <c r="A143" s="6">
        <v>2</v>
      </c>
      <c r="B143" s="10">
        <v>140</v>
      </c>
      <c r="C143" s="10">
        <v>19880</v>
      </c>
      <c r="D143" s="10">
        <v>0.39900000000000002</v>
      </c>
      <c r="E143" s="11">
        <v>7</v>
      </c>
      <c r="F143" s="11">
        <v>4.9050000000000005E-4</v>
      </c>
      <c r="H143">
        <f t="shared" si="9"/>
        <v>3.9896974900257565E-3</v>
      </c>
      <c r="I143">
        <f t="shared" si="7"/>
        <v>0.39896974900257565</v>
      </c>
      <c r="J143" s="2">
        <f t="shared" si="8"/>
        <v>1.0823036187113859</v>
      </c>
      <c r="M143" s="2"/>
    </row>
    <row r="144" spans="1:13" x14ac:dyDescent="0.25">
      <c r="A144" s="8">
        <v>2</v>
      </c>
      <c r="B144" s="12">
        <v>141</v>
      </c>
      <c r="C144" s="12">
        <v>19880</v>
      </c>
      <c r="D144" s="12">
        <v>0.39900000000000002</v>
      </c>
      <c r="E144" s="13">
        <v>7.05</v>
      </c>
      <c r="F144" s="13">
        <v>4.9050000000000005E-4</v>
      </c>
      <c r="H144">
        <f t="shared" si="9"/>
        <v>3.9896974900257565E-3</v>
      </c>
      <c r="I144">
        <f t="shared" si="7"/>
        <v>0.39896974900257565</v>
      </c>
      <c r="J144" s="2">
        <f t="shared" si="8"/>
        <v>1.0823036187113859</v>
      </c>
      <c r="M144" s="2"/>
    </row>
    <row r="145" spans="1:13" x14ac:dyDescent="0.25">
      <c r="A145" s="6">
        <v>2</v>
      </c>
      <c r="B145" s="10">
        <v>142</v>
      </c>
      <c r="C145" s="10">
        <v>19880</v>
      </c>
      <c r="D145" s="10">
        <v>0.39900000000000002</v>
      </c>
      <c r="E145" s="11">
        <v>7.1</v>
      </c>
      <c r="F145" s="11">
        <v>4.9050000000000005E-4</v>
      </c>
      <c r="H145">
        <f t="shared" si="9"/>
        <v>3.9896974900257565E-3</v>
      </c>
      <c r="I145">
        <f t="shared" si="7"/>
        <v>0.39896974900257565</v>
      </c>
      <c r="J145" s="2">
        <f t="shared" si="8"/>
        <v>1.0823036187113859</v>
      </c>
      <c r="M145" s="2"/>
    </row>
    <row r="146" spans="1:13" x14ac:dyDescent="0.25">
      <c r="A146" s="8">
        <v>2</v>
      </c>
      <c r="B146" s="12">
        <v>143</v>
      </c>
      <c r="C146" s="12">
        <v>19880</v>
      </c>
      <c r="D146" s="12">
        <v>0.39900000000000002</v>
      </c>
      <c r="E146" s="13">
        <v>7.15</v>
      </c>
      <c r="F146" s="13">
        <v>4.9050000000000005E-4</v>
      </c>
      <c r="H146">
        <f t="shared" si="9"/>
        <v>3.9896974900257565E-3</v>
      </c>
      <c r="I146">
        <f t="shared" si="7"/>
        <v>0.39896974900257565</v>
      </c>
      <c r="J146" s="2">
        <f t="shared" si="8"/>
        <v>1.0823036187113859</v>
      </c>
      <c r="M146" s="2"/>
    </row>
    <row r="147" spans="1:13" x14ac:dyDescent="0.25">
      <c r="A147" s="6">
        <v>2</v>
      </c>
      <c r="B147" s="10">
        <v>144</v>
      </c>
      <c r="C147" s="10">
        <v>19882</v>
      </c>
      <c r="D147" s="10">
        <v>0.40899999999999997</v>
      </c>
      <c r="E147" s="11">
        <v>7.2</v>
      </c>
      <c r="F147" s="11">
        <v>4.9050000000000005E-4</v>
      </c>
      <c r="H147">
        <f t="shared" si="9"/>
        <v>4.0907024897732435E-3</v>
      </c>
      <c r="I147">
        <f t="shared" si="7"/>
        <v>0.40907024897732436</v>
      </c>
      <c r="J147" s="2">
        <f t="shared" si="8"/>
        <v>1.0823036187113859</v>
      </c>
      <c r="M147" s="2"/>
    </row>
    <row r="148" spans="1:13" x14ac:dyDescent="0.25">
      <c r="A148" s="8">
        <v>2</v>
      </c>
      <c r="B148" s="12">
        <v>145</v>
      </c>
      <c r="C148" s="12">
        <v>19885</v>
      </c>
      <c r="D148" s="12">
        <v>0.42399999999999999</v>
      </c>
      <c r="E148" s="13">
        <v>7.25</v>
      </c>
      <c r="F148" s="13">
        <v>0</v>
      </c>
      <c r="H148">
        <f t="shared" si="9"/>
        <v>4.2422099893944755E-3</v>
      </c>
      <c r="I148">
        <f t="shared" si="7"/>
        <v>0.42422099893944754</v>
      </c>
      <c r="J148" s="2">
        <f t="shared" si="8"/>
        <v>0</v>
      </c>
      <c r="M148" s="2"/>
    </row>
    <row r="149" spans="1:13" x14ac:dyDescent="0.25">
      <c r="A149" s="6">
        <v>2</v>
      </c>
      <c r="B149" s="10">
        <v>146</v>
      </c>
      <c r="C149" s="10">
        <v>19885</v>
      </c>
      <c r="D149" s="10">
        <v>0.42399999999999999</v>
      </c>
      <c r="E149" s="11">
        <v>7.3</v>
      </c>
      <c r="F149" s="11">
        <v>4.9050000000000005E-4</v>
      </c>
      <c r="H149">
        <f t="shared" si="9"/>
        <v>4.2422099893944755E-3</v>
      </c>
      <c r="I149">
        <f t="shared" si="7"/>
        <v>0.42422099893944754</v>
      </c>
      <c r="J149" s="2">
        <f t="shared" si="8"/>
        <v>1.0823036187113859</v>
      </c>
      <c r="M149" s="2"/>
    </row>
    <row r="150" spans="1:13" x14ac:dyDescent="0.25">
      <c r="A150" s="8">
        <v>2</v>
      </c>
      <c r="B150" s="12">
        <v>147</v>
      </c>
      <c r="C150" s="12">
        <v>19885</v>
      </c>
      <c r="D150" s="12">
        <v>0.42399999999999999</v>
      </c>
      <c r="E150" s="13">
        <v>7.35</v>
      </c>
      <c r="F150" s="13">
        <v>4.9050000000000005E-4</v>
      </c>
      <c r="H150">
        <f t="shared" si="9"/>
        <v>4.2422099893944755E-3</v>
      </c>
      <c r="I150">
        <f t="shared" si="7"/>
        <v>0.42422099893944754</v>
      </c>
      <c r="J150" s="2">
        <f t="shared" si="8"/>
        <v>1.0823036187113859</v>
      </c>
      <c r="M150" s="2"/>
    </row>
    <row r="151" spans="1:13" x14ac:dyDescent="0.25">
      <c r="A151" s="6">
        <v>2</v>
      </c>
      <c r="B151" s="10">
        <v>148</v>
      </c>
      <c r="C151" s="10">
        <v>19885</v>
      </c>
      <c r="D151" s="10">
        <v>0.42399999999999999</v>
      </c>
      <c r="E151" s="11">
        <v>7.4</v>
      </c>
      <c r="F151" s="11">
        <v>-9.8109999999999994E-4</v>
      </c>
      <c r="H151">
        <f t="shared" si="9"/>
        <v>4.2422099893944755E-3</v>
      </c>
      <c r="I151">
        <f t="shared" si="7"/>
        <v>0.42422099893944754</v>
      </c>
      <c r="J151" s="2">
        <f t="shared" si="8"/>
        <v>-2.1648278905560461</v>
      </c>
      <c r="M151" s="2"/>
    </row>
    <row r="152" spans="1:13" x14ac:dyDescent="0.25">
      <c r="A152" s="8">
        <v>2</v>
      </c>
      <c r="B152" s="12">
        <v>149</v>
      </c>
      <c r="C152" s="12">
        <v>19886</v>
      </c>
      <c r="D152" s="12">
        <v>0.42899999999999999</v>
      </c>
      <c r="E152" s="13">
        <v>7.45</v>
      </c>
      <c r="F152" s="13">
        <v>-9.8109999999999994E-4</v>
      </c>
      <c r="H152">
        <f t="shared" si="9"/>
        <v>4.2927124892682186E-3</v>
      </c>
      <c r="I152">
        <f t="shared" si="7"/>
        <v>0.42927124892682184</v>
      </c>
      <c r="J152" s="2">
        <f t="shared" si="8"/>
        <v>-2.1648278905560461</v>
      </c>
      <c r="M152" s="2"/>
    </row>
    <row r="153" spans="1:13" x14ac:dyDescent="0.25">
      <c r="A153" s="6">
        <v>2</v>
      </c>
      <c r="B153" s="10">
        <v>150</v>
      </c>
      <c r="C153" s="10">
        <v>19889</v>
      </c>
      <c r="D153" s="10">
        <v>0.44400000000000001</v>
      </c>
      <c r="E153" s="11">
        <v>7.5</v>
      </c>
      <c r="F153" s="11">
        <v>0</v>
      </c>
      <c r="H153">
        <f t="shared" si="9"/>
        <v>4.4442199888894496E-3</v>
      </c>
      <c r="I153">
        <f t="shared" si="7"/>
        <v>0.44442199888894496</v>
      </c>
      <c r="J153" s="2">
        <f t="shared" si="8"/>
        <v>0</v>
      </c>
      <c r="M153" s="2"/>
    </row>
    <row r="154" spans="1:13" x14ac:dyDescent="0.25">
      <c r="A154" s="8">
        <v>2</v>
      </c>
      <c r="B154" s="12">
        <v>151</v>
      </c>
      <c r="C154" s="12">
        <v>19892</v>
      </c>
      <c r="D154" s="12">
        <v>0.46</v>
      </c>
      <c r="E154" s="13">
        <v>7.55</v>
      </c>
      <c r="F154" s="13">
        <v>-4.9050000000000005E-4</v>
      </c>
      <c r="H154">
        <f t="shared" si="9"/>
        <v>4.5957274885106815E-3</v>
      </c>
      <c r="I154">
        <f t="shared" si="7"/>
        <v>0.45957274885106814</v>
      </c>
      <c r="J154" s="2">
        <f t="shared" si="8"/>
        <v>-1.0823036187113859</v>
      </c>
      <c r="M154" s="2"/>
    </row>
    <row r="155" spans="1:13" x14ac:dyDescent="0.25">
      <c r="A155" s="6">
        <v>2</v>
      </c>
      <c r="B155" s="10">
        <v>152</v>
      </c>
      <c r="C155" s="10">
        <v>19893</v>
      </c>
      <c r="D155" s="10">
        <v>0.46500000000000002</v>
      </c>
      <c r="E155" s="11">
        <v>7.6</v>
      </c>
      <c r="F155" s="11">
        <v>-4.9050000000000005E-4</v>
      </c>
      <c r="H155">
        <f t="shared" si="9"/>
        <v>4.6462299883844246E-3</v>
      </c>
      <c r="I155">
        <f t="shared" si="7"/>
        <v>0.46462299883844249</v>
      </c>
      <c r="J155" s="2">
        <f t="shared" si="8"/>
        <v>-1.0823036187113859</v>
      </c>
      <c r="M155" s="2"/>
    </row>
    <row r="156" spans="1:13" x14ac:dyDescent="0.25">
      <c r="A156" s="8">
        <v>2</v>
      </c>
      <c r="B156" s="12">
        <v>153</v>
      </c>
      <c r="C156" s="12">
        <v>19893</v>
      </c>
      <c r="D156" s="12">
        <v>0.46500000000000002</v>
      </c>
      <c r="E156" s="13">
        <v>7.65</v>
      </c>
      <c r="F156" s="13">
        <v>9.8109999999999994E-4</v>
      </c>
      <c r="H156">
        <f t="shared" si="9"/>
        <v>4.6462299883844246E-3</v>
      </c>
      <c r="I156">
        <f t="shared" si="7"/>
        <v>0.46462299883844249</v>
      </c>
      <c r="J156" s="2">
        <f t="shared" si="8"/>
        <v>2.1648278905560461</v>
      </c>
      <c r="M156" s="2"/>
    </row>
    <row r="157" spans="1:13" x14ac:dyDescent="0.25">
      <c r="A157" s="6">
        <v>2</v>
      </c>
      <c r="B157" s="10">
        <v>154</v>
      </c>
      <c r="C157" s="10">
        <v>19894</v>
      </c>
      <c r="D157" s="10">
        <v>0.47</v>
      </c>
      <c r="E157" s="11">
        <v>7.7</v>
      </c>
      <c r="F157" s="11">
        <v>4.9050000000000005E-4</v>
      </c>
      <c r="H157">
        <f t="shared" si="9"/>
        <v>4.6967324882581686E-3</v>
      </c>
      <c r="I157">
        <f t="shared" si="7"/>
        <v>0.46967324882581685</v>
      </c>
      <c r="J157" s="2">
        <f t="shared" si="8"/>
        <v>1.0823036187113859</v>
      </c>
      <c r="M157" s="2"/>
    </row>
    <row r="158" spans="1:13" x14ac:dyDescent="0.25">
      <c r="A158" s="8">
        <v>2</v>
      </c>
      <c r="B158" s="12">
        <v>155</v>
      </c>
      <c r="C158" s="12">
        <v>19895</v>
      </c>
      <c r="D158" s="12">
        <v>0.47499999999999998</v>
      </c>
      <c r="E158" s="13">
        <v>7.75</v>
      </c>
      <c r="F158" s="13">
        <v>9.8109999999999994E-4</v>
      </c>
      <c r="H158">
        <f t="shared" si="9"/>
        <v>4.7472349881319126E-3</v>
      </c>
      <c r="I158">
        <f t="shared" si="7"/>
        <v>0.47472349881319126</v>
      </c>
      <c r="J158" s="2">
        <f t="shared" si="8"/>
        <v>2.1648278905560461</v>
      </c>
      <c r="M158" s="2"/>
    </row>
    <row r="159" spans="1:13" x14ac:dyDescent="0.25">
      <c r="A159" s="6">
        <v>2</v>
      </c>
      <c r="B159" s="10">
        <v>156</v>
      </c>
      <c r="C159" s="10">
        <v>19897</v>
      </c>
      <c r="D159" s="10">
        <v>0.48499999999999999</v>
      </c>
      <c r="E159" s="11">
        <v>7.8</v>
      </c>
      <c r="F159" s="11">
        <v>4.9050000000000005E-4</v>
      </c>
      <c r="H159">
        <f t="shared" si="9"/>
        <v>4.8482399878793997E-3</v>
      </c>
      <c r="I159">
        <f t="shared" si="7"/>
        <v>0.48482399878793997</v>
      </c>
      <c r="J159" s="2">
        <f t="shared" si="8"/>
        <v>1.0823036187113859</v>
      </c>
      <c r="M159" s="2"/>
    </row>
    <row r="160" spans="1:13" x14ac:dyDescent="0.25">
      <c r="A160" s="8">
        <v>2</v>
      </c>
      <c r="B160" s="12">
        <v>157</v>
      </c>
      <c r="C160" s="12">
        <v>19900</v>
      </c>
      <c r="D160" s="12">
        <v>0.5</v>
      </c>
      <c r="E160" s="13">
        <v>7.85</v>
      </c>
      <c r="F160" s="13">
        <v>0</v>
      </c>
      <c r="H160">
        <f t="shared" si="9"/>
        <v>4.9997474875006316E-3</v>
      </c>
      <c r="I160">
        <f t="shared" si="7"/>
        <v>0.49997474875006315</v>
      </c>
      <c r="J160" s="2">
        <f t="shared" si="8"/>
        <v>0</v>
      </c>
      <c r="M160" s="2"/>
    </row>
    <row r="161" spans="1:13" x14ac:dyDescent="0.25">
      <c r="A161" s="6">
        <v>2</v>
      </c>
      <c r="B161" s="10">
        <v>158</v>
      </c>
      <c r="C161" s="10">
        <v>19900</v>
      </c>
      <c r="D161" s="10">
        <v>0.5</v>
      </c>
      <c r="E161" s="11">
        <v>7.9</v>
      </c>
      <c r="F161" s="11">
        <v>4.9050000000000005E-4</v>
      </c>
      <c r="H161">
        <f t="shared" si="9"/>
        <v>4.9997474875006316E-3</v>
      </c>
      <c r="I161">
        <f t="shared" si="7"/>
        <v>0.49997474875006315</v>
      </c>
      <c r="J161" s="2">
        <f t="shared" si="8"/>
        <v>1.0823036187113859</v>
      </c>
      <c r="M161" s="2"/>
    </row>
    <row r="162" spans="1:13" x14ac:dyDescent="0.25">
      <c r="A162" s="8">
        <v>2</v>
      </c>
      <c r="B162" s="12">
        <v>159</v>
      </c>
      <c r="C162" s="12">
        <v>19900</v>
      </c>
      <c r="D162" s="12">
        <v>0.5</v>
      </c>
      <c r="E162" s="13">
        <v>7.95</v>
      </c>
      <c r="F162" s="13">
        <v>0</v>
      </c>
      <c r="H162">
        <f t="shared" si="9"/>
        <v>4.9997474875006316E-3</v>
      </c>
      <c r="I162">
        <f t="shared" si="7"/>
        <v>0.49997474875006315</v>
      </c>
      <c r="J162" s="2">
        <f t="shared" si="8"/>
        <v>0</v>
      </c>
      <c r="M162" s="2"/>
    </row>
    <row r="163" spans="1:13" x14ac:dyDescent="0.25">
      <c r="A163" s="6">
        <v>2</v>
      </c>
      <c r="B163" s="10">
        <v>160</v>
      </c>
      <c r="C163" s="10">
        <v>19900</v>
      </c>
      <c r="D163" s="10">
        <v>0.5</v>
      </c>
      <c r="E163" s="11">
        <v>8</v>
      </c>
      <c r="F163" s="11">
        <v>0</v>
      </c>
      <c r="H163">
        <f t="shared" si="9"/>
        <v>4.9997474875006316E-3</v>
      </c>
      <c r="I163">
        <f t="shared" si="7"/>
        <v>0.49997474875006315</v>
      </c>
      <c r="J163" s="2">
        <f t="shared" si="8"/>
        <v>0</v>
      </c>
      <c r="M163" s="2"/>
    </row>
    <row r="164" spans="1:13" x14ac:dyDescent="0.25">
      <c r="A164" s="8">
        <v>2</v>
      </c>
      <c r="B164" s="12">
        <v>161</v>
      </c>
      <c r="C164" s="12">
        <v>19901</v>
      </c>
      <c r="D164" s="12">
        <v>0.505</v>
      </c>
      <c r="E164" s="13">
        <v>8.0500000000000007</v>
      </c>
      <c r="F164" s="13">
        <v>4.9050000000000005E-4</v>
      </c>
      <c r="H164">
        <f t="shared" si="9"/>
        <v>5.0502499873743747E-3</v>
      </c>
      <c r="I164">
        <f t="shared" si="7"/>
        <v>0.50502499873743745</v>
      </c>
      <c r="J164" s="2">
        <f t="shared" si="8"/>
        <v>1.0823036187113859</v>
      </c>
      <c r="M164" s="2"/>
    </row>
    <row r="165" spans="1:13" x14ac:dyDescent="0.25">
      <c r="A165" s="6">
        <v>2</v>
      </c>
      <c r="B165" s="10">
        <v>162</v>
      </c>
      <c r="C165" s="10">
        <v>19906</v>
      </c>
      <c r="D165" s="10">
        <v>0.53</v>
      </c>
      <c r="E165" s="11">
        <v>8.1</v>
      </c>
      <c r="F165" s="11">
        <v>-4.9050000000000005E-4</v>
      </c>
      <c r="H165">
        <f t="shared" si="9"/>
        <v>5.3027624867430937E-3</v>
      </c>
      <c r="I165">
        <f t="shared" si="7"/>
        <v>0.53027624867430934</v>
      </c>
      <c r="J165" s="2">
        <f t="shared" si="8"/>
        <v>-1.0823036187113859</v>
      </c>
      <c r="M165" s="2"/>
    </row>
    <row r="166" spans="1:13" x14ac:dyDescent="0.25">
      <c r="A166" s="8">
        <v>2</v>
      </c>
      <c r="B166" s="12">
        <v>163</v>
      </c>
      <c r="C166" s="12">
        <v>19907</v>
      </c>
      <c r="D166" s="12">
        <v>0.53500000000000003</v>
      </c>
      <c r="E166" s="13">
        <v>8.15</v>
      </c>
      <c r="F166" s="13">
        <v>0</v>
      </c>
      <c r="H166">
        <f t="shared" si="9"/>
        <v>5.3532649866168376E-3</v>
      </c>
      <c r="I166">
        <f t="shared" si="7"/>
        <v>0.5353264986616838</v>
      </c>
      <c r="J166" s="2">
        <f t="shared" si="8"/>
        <v>0</v>
      </c>
      <c r="M166" s="2"/>
    </row>
    <row r="167" spans="1:13" x14ac:dyDescent="0.25">
      <c r="A167" s="6">
        <v>2</v>
      </c>
      <c r="B167" s="10">
        <v>164</v>
      </c>
      <c r="C167" s="10">
        <v>19907</v>
      </c>
      <c r="D167" s="10">
        <v>0.53500000000000003</v>
      </c>
      <c r="E167" s="11">
        <v>8.1999999999999993</v>
      </c>
      <c r="F167" s="11">
        <v>-9.8109999999999994E-4</v>
      </c>
      <c r="H167">
        <f t="shared" si="9"/>
        <v>5.3532649866168376E-3</v>
      </c>
      <c r="I167">
        <f t="shared" si="7"/>
        <v>0.5353264986616838</v>
      </c>
      <c r="J167" s="2">
        <f t="shared" si="8"/>
        <v>-2.1648278905560461</v>
      </c>
      <c r="M167" s="2"/>
    </row>
    <row r="168" spans="1:13" x14ac:dyDescent="0.25">
      <c r="A168" s="8">
        <v>2</v>
      </c>
      <c r="B168" s="12">
        <v>165</v>
      </c>
      <c r="C168" s="12">
        <v>19907</v>
      </c>
      <c r="D168" s="12">
        <v>0.53500000000000003</v>
      </c>
      <c r="E168" s="13">
        <v>8.25</v>
      </c>
      <c r="F168" s="13">
        <v>-4.9050000000000005E-4</v>
      </c>
      <c r="H168">
        <f t="shared" si="9"/>
        <v>5.3532649866168376E-3</v>
      </c>
      <c r="I168">
        <f t="shared" si="7"/>
        <v>0.5353264986616838</v>
      </c>
      <c r="J168" s="2">
        <f t="shared" si="8"/>
        <v>-1.0823036187113859</v>
      </c>
      <c r="M168" s="2"/>
    </row>
    <row r="169" spans="1:13" x14ac:dyDescent="0.25">
      <c r="A169" s="6">
        <v>2</v>
      </c>
      <c r="B169" s="10">
        <v>166</v>
      </c>
      <c r="C169" s="10">
        <v>19911</v>
      </c>
      <c r="D169" s="10">
        <v>0.55600000000000005</v>
      </c>
      <c r="E169" s="11">
        <v>8.3000000000000007</v>
      </c>
      <c r="F169" s="11">
        <v>0</v>
      </c>
      <c r="H169">
        <f t="shared" si="9"/>
        <v>5.5552749861118127E-3</v>
      </c>
      <c r="I169">
        <f t="shared" si="7"/>
        <v>0.55552749861118123</v>
      </c>
      <c r="J169" s="2">
        <f t="shared" si="8"/>
        <v>0</v>
      </c>
      <c r="M169" s="2"/>
    </row>
    <row r="170" spans="1:13" x14ac:dyDescent="0.25">
      <c r="A170" s="8">
        <v>2</v>
      </c>
      <c r="B170" s="12">
        <v>167</v>
      </c>
      <c r="C170" s="12">
        <v>19913</v>
      </c>
      <c r="D170" s="12">
        <v>0.56599999999999995</v>
      </c>
      <c r="E170" s="13">
        <v>8.35</v>
      </c>
      <c r="F170" s="13">
        <v>-4.9050000000000005E-4</v>
      </c>
      <c r="H170">
        <f t="shared" si="9"/>
        <v>5.6562799858592997E-3</v>
      </c>
      <c r="I170">
        <f t="shared" si="7"/>
        <v>0.56562799858592994</v>
      </c>
      <c r="J170" s="2">
        <f t="shared" si="8"/>
        <v>-1.0823036187113859</v>
      </c>
      <c r="M170" s="2"/>
    </row>
    <row r="171" spans="1:13" x14ac:dyDescent="0.25">
      <c r="A171" s="6">
        <v>2</v>
      </c>
      <c r="B171" s="10">
        <v>168</v>
      </c>
      <c r="C171" s="10">
        <v>19913</v>
      </c>
      <c r="D171" s="10">
        <v>0.56599999999999995</v>
      </c>
      <c r="E171" s="11">
        <v>8.4</v>
      </c>
      <c r="F171" s="11">
        <v>4.9050000000000005E-4</v>
      </c>
      <c r="H171">
        <f t="shared" si="9"/>
        <v>5.6562799858592997E-3</v>
      </c>
      <c r="I171">
        <f t="shared" si="7"/>
        <v>0.56562799858592994</v>
      </c>
      <c r="J171" s="2">
        <f t="shared" si="8"/>
        <v>1.0823036187113859</v>
      </c>
      <c r="M171" s="2"/>
    </row>
    <row r="172" spans="1:13" x14ac:dyDescent="0.25">
      <c r="A172" s="8">
        <v>2</v>
      </c>
      <c r="B172" s="12">
        <v>169</v>
      </c>
      <c r="C172" s="12">
        <v>19914</v>
      </c>
      <c r="D172" s="12">
        <v>0.57099999999999995</v>
      </c>
      <c r="E172" s="13">
        <v>8.4499999999999993</v>
      </c>
      <c r="F172" s="13">
        <v>0</v>
      </c>
      <c r="H172">
        <f t="shared" si="9"/>
        <v>5.7067824857330437E-3</v>
      </c>
      <c r="I172">
        <f t="shared" si="7"/>
        <v>0.5706782485733044</v>
      </c>
      <c r="J172" s="2">
        <f t="shared" si="8"/>
        <v>0</v>
      </c>
      <c r="M172" s="2"/>
    </row>
    <row r="173" spans="1:13" x14ac:dyDescent="0.25">
      <c r="A173" s="6">
        <v>2</v>
      </c>
      <c r="B173" s="10">
        <v>170</v>
      </c>
      <c r="C173" s="10">
        <v>19914</v>
      </c>
      <c r="D173" s="10">
        <v>0.57099999999999995</v>
      </c>
      <c r="E173" s="11">
        <v>8.5</v>
      </c>
      <c r="F173" s="11">
        <v>4.9050000000000005E-4</v>
      </c>
      <c r="H173">
        <f t="shared" si="9"/>
        <v>5.7067824857330437E-3</v>
      </c>
      <c r="I173">
        <f t="shared" si="7"/>
        <v>0.5706782485733044</v>
      </c>
      <c r="J173" s="2">
        <f t="shared" si="8"/>
        <v>1.0823036187113859</v>
      </c>
      <c r="M173" s="2"/>
    </row>
    <row r="174" spans="1:13" x14ac:dyDescent="0.25">
      <c r="A174" s="8">
        <v>2</v>
      </c>
      <c r="B174" s="12">
        <v>171</v>
      </c>
      <c r="C174" s="12">
        <v>19917</v>
      </c>
      <c r="D174" s="12">
        <v>0.58599999999999997</v>
      </c>
      <c r="E174" s="13">
        <v>8.5500000000000007</v>
      </c>
      <c r="F174" s="13">
        <v>4.9050000000000005E-4</v>
      </c>
      <c r="H174">
        <f t="shared" si="9"/>
        <v>5.8582899853542748E-3</v>
      </c>
      <c r="I174">
        <f t="shared" si="7"/>
        <v>0.58582899853542747</v>
      </c>
      <c r="J174" s="2">
        <f t="shared" si="8"/>
        <v>1.0823036187113859</v>
      </c>
      <c r="M174" s="2"/>
    </row>
    <row r="175" spans="1:13" x14ac:dyDescent="0.25">
      <c r="A175" s="6">
        <v>2</v>
      </c>
      <c r="B175" s="10">
        <v>172</v>
      </c>
      <c r="C175" s="10">
        <v>19919</v>
      </c>
      <c r="D175" s="10">
        <v>0.59599999999999997</v>
      </c>
      <c r="E175" s="11">
        <v>8.6</v>
      </c>
      <c r="F175" s="11">
        <v>0</v>
      </c>
      <c r="H175">
        <f t="shared" si="9"/>
        <v>5.9592949851017627E-3</v>
      </c>
      <c r="I175">
        <f t="shared" si="7"/>
        <v>0.59592949851017629</v>
      </c>
      <c r="J175" s="2">
        <f t="shared" si="8"/>
        <v>0</v>
      </c>
      <c r="M175" s="2"/>
    </row>
    <row r="176" spans="1:13" x14ac:dyDescent="0.25">
      <c r="A176" s="8">
        <v>2</v>
      </c>
      <c r="B176" s="12">
        <v>173</v>
      </c>
      <c r="C176" s="12">
        <v>19920</v>
      </c>
      <c r="D176" s="12">
        <v>0.60099999999999998</v>
      </c>
      <c r="E176" s="13">
        <v>8.65</v>
      </c>
      <c r="F176" s="13">
        <v>0</v>
      </c>
      <c r="H176">
        <f t="shared" si="9"/>
        <v>6.0097974849755067E-3</v>
      </c>
      <c r="I176">
        <f t="shared" si="7"/>
        <v>0.60097974849755065</v>
      </c>
      <c r="J176" s="2">
        <f t="shared" si="8"/>
        <v>0</v>
      </c>
      <c r="M176" s="2"/>
    </row>
    <row r="177" spans="1:13" x14ac:dyDescent="0.25">
      <c r="A177" s="6">
        <v>2</v>
      </c>
      <c r="B177" s="10">
        <v>174</v>
      </c>
      <c r="C177" s="10">
        <v>19920</v>
      </c>
      <c r="D177" s="10">
        <v>0.60099999999999998</v>
      </c>
      <c r="E177" s="11">
        <v>8.6999999999999993</v>
      </c>
      <c r="F177" s="11">
        <v>4.9050000000000005E-4</v>
      </c>
      <c r="H177">
        <f t="shared" si="9"/>
        <v>6.0097974849755067E-3</v>
      </c>
      <c r="I177">
        <f t="shared" si="7"/>
        <v>0.60097974849755065</v>
      </c>
      <c r="J177" s="2">
        <f t="shared" si="8"/>
        <v>1.0823036187113859</v>
      </c>
      <c r="M177" s="2"/>
    </row>
    <row r="178" spans="1:13" x14ac:dyDescent="0.25">
      <c r="A178" s="8">
        <v>2</v>
      </c>
      <c r="B178" s="12">
        <v>175</v>
      </c>
      <c r="C178" s="12">
        <v>19920</v>
      </c>
      <c r="D178" s="12">
        <v>0.60099999999999998</v>
      </c>
      <c r="E178" s="13">
        <v>8.75</v>
      </c>
      <c r="F178" s="13">
        <v>0</v>
      </c>
      <c r="H178">
        <f t="shared" si="9"/>
        <v>6.0097974849755067E-3</v>
      </c>
      <c r="I178">
        <f t="shared" si="7"/>
        <v>0.60097974849755065</v>
      </c>
      <c r="J178" s="2">
        <f t="shared" si="8"/>
        <v>0</v>
      </c>
      <c r="M178" s="2"/>
    </row>
    <row r="179" spans="1:13" x14ac:dyDescent="0.25">
      <c r="A179" s="6">
        <v>2</v>
      </c>
      <c r="B179" s="10">
        <v>176</v>
      </c>
      <c r="C179" s="10">
        <v>19925</v>
      </c>
      <c r="D179" s="10">
        <v>0.626</v>
      </c>
      <c r="E179" s="11">
        <v>8.8000000000000007</v>
      </c>
      <c r="F179" s="11">
        <v>4.9050000000000005E-4</v>
      </c>
      <c r="H179">
        <f t="shared" si="9"/>
        <v>6.2623099843442248E-3</v>
      </c>
      <c r="I179">
        <f t="shared" si="7"/>
        <v>0.62623099843442254</v>
      </c>
      <c r="J179" s="2">
        <f t="shared" si="8"/>
        <v>1.0823036187113859</v>
      </c>
      <c r="M179" s="2"/>
    </row>
    <row r="180" spans="1:13" x14ac:dyDescent="0.25">
      <c r="A180" s="8">
        <v>2</v>
      </c>
      <c r="B180" s="12">
        <v>177</v>
      </c>
      <c r="C180" s="12">
        <v>19927</v>
      </c>
      <c r="D180" s="12">
        <v>0.63600000000000001</v>
      </c>
      <c r="E180" s="13">
        <v>8.85</v>
      </c>
      <c r="F180" s="13">
        <v>4.9050000000000005E-4</v>
      </c>
      <c r="H180">
        <f t="shared" si="9"/>
        <v>6.3633149840917128E-3</v>
      </c>
      <c r="I180">
        <f t="shared" si="7"/>
        <v>0.63633149840917125</v>
      </c>
      <c r="J180" s="2">
        <f t="shared" si="8"/>
        <v>1.0823036187113859</v>
      </c>
      <c r="M180" s="2"/>
    </row>
    <row r="181" spans="1:13" x14ac:dyDescent="0.25">
      <c r="A181" s="6">
        <v>2</v>
      </c>
      <c r="B181" s="10">
        <v>178</v>
      </c>
      <c r="C181" s="10">
        <v>19928</v>
      </c>
      <c r="D181" s="10">
        <v>0.64100000000000001</v>
      </c>
      <c r="E181" s="11">
        <v>8.9</v>
      </c>
      <c r="F181" s="11">
        <v>0</v>
      </c>
      <c r="H181">
        <f t="shared" si="9"/>
        <v>6.4138174839654559E-3</v>
      </c>
      <c r="I181">
        <f t="shared" si="7"/>
        <v>0.6413817483965456</v>
      </c>
      <c r="J181" s="2">
        <f t="shared" si="8"/>
        <v>0</v>
      </c>
      <c r="M181" s="2"/>
    </row>
    <row r="182" spans="1:13" x14ac:dyDescent="0.25">
      <c r="A182" s="8">
        <v>2</v>
      </c>
      <c r="B182" s="12">
        <v>179</v>
      </c>
      <c r="C182" s="12">
        <v>19928</v>
      </c>
      <c r="D182" s="12">
        <v>0.64100000000000001</v>
      </c>
      <c r="E182" s="13">
        <v>8.9499999999999993</v>
      </c>
      <c r="F182" s="13">
        <v>0</v>
      </c>
      <c r="H182">
        <f t="shared" si="9"/>
        <v>6.4138174839654559E-3</v>
      </c>
      <c r="I182">
        <f t="shared" si="7"/>
        <v>0.6413817483965456</v>
      </c>
      <c r="J182" s="2">
        <f t="shared" si="8"/>
        <v>0</v>
      </c>
      <c r="M182" s="2"/>
    </row>
    <row r="183" spans="1:13" x14ac:dyDescent="0.25">
      <c r="A183" s="6">
        <v>2</v>
      </c>
      <c r="B183" s="10">
        <v>180</v>
      </c>
      <c r="C183" s="10">
        <v>19928</v>
      </c>
      <c r="D183" s="10">
        <v>0.64100000000000001</v>
      </c>
      <c r="E183" s="11">
        <v>9</v>
      </c>
      <c r="F183" s="11">
        <v>-4.9050000000000005E-4</v>
      </c>
      <c r="H183">
        <f t="shared" si="9"/>
        <v>6.4138174839654559E-3</v>
      </c>
      <c r="I183">
        <f t="shared" si="7"/>
        <v>0.6413817483965456</v>
      </c>
      <c r="J183" s="2">
        <f t="shared" si="8"/>
        <v>-1.0823036187113859</v>
      </c>
      <c r="M183" s="2"/>
    </row>
    <row r="184" spans="1:13" x14ac:dyDescent="0.25">
      <c r="A184" s="8">
        <v>2</v>
      </c>
      <c r="B184" s="12">
        <v>181</v>
      </c>
      <c r="C184" s="12">
        <v>19931</v>
      </c>
      <c r="D184" s="12">
        <v>0.65700000000000003</v>
      </c>
      <c r="E184" s="13">
        <v>9.0500000000000007</v>
      </c>
      <c r="F184" s="13">
        <v>-4.9050000000000005E-4</v>
      </c>
      <c r="H184">
        <f t="shared" si="9"/>
        <v>6.5653249835866878E-3</v>
      </c>
      <c r="I184">
        <f t="shared" si="7"/>
        <v>0.65653249835866878</v>
      </c>
      <c r="J184" s="2">
        <f t="shared" si="8"/>
        <v>-1.0823036187113859</v>
      </c>
      <c r="M184" s="2"/>
    </row>
    <row r="185" spans="1:13" x14ac:dyDescent="0.25">
      <c r="A185" s="6">
        <v>2</v>
      </c>
      <c r="B185" s="10">
        <v>182</v>
      </c>
      <c r="C185" s="10">
        <v>19933</v>
      </c>
      <c r="D185" s="10">
        <v>0.66700000000000004</v>
      </c>
      <c r="E185" s="11">
        <v>9.1</v>
      </c>
      <c r="F185" s="11">
        <v>0</v>
      </c>
      <c r="H185">
        <f t="shared" si="9"/>
        <v>6.6663299833341749E-3</v>
      </c>
      <c r="I185">
        <f t="shared" si="7"/>
        <v>0.66663299833341749</v>
      </c>
      <c r="J185" s="2">
        <f t="shared" si="8"/>
        <v>0</v>
      </c>
      <c r="M185" s="2"/>
    </row>
    <row r="186" spans="1:13" x14ac:dyDescent="0.25">
      <c r="A186" s="8">
        <v>2</v>
      </c>
      <c r="B186" s="12">
        <v>183</v>
      </c>
      <c r="C186" s="12">
        <v>19933</v>
      </c>
      <c r="D186" s="12">
        <v>0.66700000000000004</v>
      </c>
      <c r="E186" s="13">
        <v>9.15</v>
      </c>
      <c r="F186" s="13">
        <v>-4.9050000000000005E-4</v>
      </c>
      <c r="H186">
        <f t="shared" si="9"/>
        <v>6.6663299833341749E-3</v>
      </c>
      <c r="I186">
        <f t="shared" si="7"/>
        <v>0.66663299833341749</v>
      </c>
      <c r="J186" s="2">
        <f t="shared" si="8"/>
        <v>-1.0823036187113859</v>
      </c>
      <c r="M186" s="2"/>
    </row>
    <row r="187" spans="1:13" x14ac:dyDescent="0.25">
      <c r="A187" s="6">
        <v>2</v>
      </c>
      <c r="B187" s="10">
        <v>184</v>
      </c>
      <c r="C187" s="10">
        <v>19934</v>
      </c>
      <c r="D187" s="10">
        <v>0.67200000000000004</v>
      </c>
      <c r="E187" s="11">
        <v>9.1999999999999993</v>
      </c>
      <c r="F187" s="11">
        <v>4.9050000000000005E-4</v>
      </c>
      <c r="H187">
        <f t="shared" si="9"/>
        <v>6.7168324832079188E-3</v>
      </c>
      <c r="I187">
        <f t="shared" si="7"/>
        <v>0.67168324832079185</v>
      </c>
      <c r="J187" s="2">
        <f t="shared" si="8"/>
        <v>1.0823036187113859</v>
      </c>
      <c r="M187" s="2"/>
    </row>
    <row r="188" spans="1:13" x14ac:dyDescent="0.25">
      <c r="A188" s="8">
        <v>2</v>
      </c>
      <c r="B188" s="12">
        <v>185</v>
      </c>
      <c r="C188" s="12">
        <v>19935</v>
      </c>
      <c r="D188" s="12">
        <v>0.67700000000000005</v>
      </c>
      <c r="E188" s="13">
        <v>9.25</v>
      </c>
      <c r="F188" s="13">
        <v>0</v>
      </c>
      <c r="H188">
        <f t="shared" si="9"/>
        <v>6.7673349830816628E-3</v>
      </c>
      <c r="I188">
        <f t="shared" si="7"/>
        <v>0.67673349830816631</v>
      </c>
      <c r="J188" s="2">
        <f t="shared" si="8"/>
        <v>0</v>
      </c>
      <c r="M188" s="2"/>
    </row>
    <row r="189" spans="1:13" x14ac:dyDescent="0.25">
      <c r="A189" s="6">
        <v>2</v>
      </c>
      <c r="B189" s="10">
        <v>186</v>
      </c>
      <c r="C189" s="10">
        <v>19939</v>
      </c>
      <c r="D189" s="10">
        <v>0.69699999999999995</v>
      </c>
      <c r="E189" s="11">
        <v>9.3000000000000007</v>
      </c>
      <c r="F189" s="11">
        <v>4.9050000000000005E-4</v>
      </c>
      <c r="H189">
        <f t="shared" si="9"/>
        <v>6.9693449825766378E-3</v>
      </c>
      <c r="I189">
        <f t="shared" si="7"/>
        <v>0.69693449825766374</v>
      </c>
      <c r="J189" s="2">
        <f t="shared" si="8"/>
        <v>1.0823036187113859</v>
      </c>
      <c r="M189" s="2"/>
    </row>
    <row r="190" spans="1:13" x14ac:dyDescent="0.25">
      <c r="A190" s="8">
        <v>2</v>
      </c>
      <c r="B190" s="12">
        <v>187</v>
      </c>
      <c r="C190" s="12">
        <v>19939</v>
      </c>
      <c r="D190" s="12">
        <v>0.69699999999999995</v>
      </c>
      <c r="E190" s="13">
        <v>9.35</v>
      </c>
      <c r="F190" s="13">
        <v>9.8109999999999994E-4</v>
      </c>
      <c r="H190">
        <f t="shared" si="9"/>
        <v>6.9693449825766378E-3</v>
      </c>
      <c r="I190">
        <f t="shared" si="7"/>
        <v>0.69693449825766374</v>
      </c>
      <c r="J190" s="2">
        <f t="shared" si="8"/>
        <v>2.1648278905560461</v>
      </c>
      <c r="M190" s="2"/>
    </row>
    <row r="191" spans="1:13" x14ac:dyDescent="0.25">
      <c r="A191" s="6">
        <v>2</v>
      </c>
      <c r="B191" s="10">
        <v>188</v>
      </c>
      <c r="C191" s="10">
        <v>19939</v>
      </c>
      <c r="D191" s="10">
        <v>0.69699999999999995</v>
      </c>
      <c r="E191" s="11">
        <v>9.4</v>
      </c>
      <c r="F191" s="11">
        <v>0</v>
      </c>
      <c r="H191">
        <f t="shared" si="9"/>
        <v>6.9693449825766378E-3</v>
      </c>
      <c r="I191">
        <f t="shared" si="7"/>
        <v>0.69693449825766374</v>
      </c>
      <c r="J191" s="2">
        <f t="shared" si="8"/>
        <v>0</v>
      </c>
      <c r="M191" s="2"/>
    </row>
    <row r="192" spans="1:13" x14ac:dyDescent="0.25">
      <c r="A192" s="8">
        <v>2</v>
      </c>
      <c r="B192" s="12">
        <v>189</v>
      </c>
      <c r="C192" s="12">
        <v>19940</v>
      </c>
      <c r="D192" s="12">
        <v>0.70199999999999996</v>
      </c>
      <c r="E192" s="13">
        <v>9.4499999999999993</v>
      </c>
      <c r="F192" s="13">
        <v>4.9050000000000005E-4</v>
      </c>
      <c r="H192">
        <f t="shared" si="9"/>
        <v>7.0198474824503809E-3</v>
      </c>
      <c r="I192">
        <f t="shared" si="7"/>
        <v>0.70198474824503809</v>
      </c>
      <c r="J192" s="2">
        <f t="shared" si="8"/>
        <v>1.0823036187113859</v>
      </c>
      <c r="M192" s="2"/>
    </row>
    <row r="193" spans="1:13" x14ac:dyDescent="0.25">
      <c r="A193" s="6">
        <v>2</v>
      </c>
      <c r="B193" s="10">
        <v>190</v>
      </c>
      <c r="C193" s="10">
        <v>19945</v>
      </c>
      <c r="D193" s="10">
        <v>0.72699999999999998</v>
      </c>
      <c r="E193" s="11">
        <v>9.5</v>
      </c>
      <c r="F193" s="11">
        <v>9.8109999999999994E-4</v>
      </c>
      <c r="H193">
        <f t="shared" si="9"/>
        <v>7.2723599818190999E-3</v>
      </c>
      <c r="I193">
        <f t="shared" si="7"/>
        <v>0.72723599818190998</v>
      </c>
      <c r="J193" s="2">
        <f t="shared" si="8"/>
        <v>2.1648278905560461</v>
      </c>
      <c r="M193" s="2"/>
    </row>
    <row r="194" spans="1:13" x14ac:dyDescent="0.25">
      <c r="A194" s="8">
        <v>2</v>
      </c>
      <c r="B194" s="12">
        <v>191</v>
      </c>
      <c r="C194" s="12">
        <v>19947</v>
      </c>
      <c r="D194" s="12">
        <v>0.73699999999999999</v>
      </c>
      <c r="E194" s="13">
        <v>9.5500000000000007</v>
      </c>
      <c r="F194" s="13">
        <v>4.9050000000000005E-4</v>
      </c>
      <c r="H194">
        <f t="shared" si="9"/>
        <v>7.3733649815665879E-3</v>
      </c>
      <c r="I194">
        <f t="shared" si="7"/>
        <v>0.7373364981566588</v>
      </c>
      <c r="J194" s="2">
        <f t="shared" si="8"/>
        <v>1.0823036187113859</v>
      </c>
      <c r="M194" s="2"/>
    </row>
    <row r="195" spans="1:13" x14ac:dyDescent="0.25">
      <c r="A195" s="6">
        <v>2</v>
      </c>
      <c r="B195" s="10">
        <v>192</v>
      </c>
      <c r="C195" s="10">
        <v>19947</v>
      </c>
      <c r="D195" s="10">
        <v>0.73699999999999999</v>
      </c>
      <c r="E195" s="11">
        <v>9.6</v>
      </c>
      <c r="F195" s="11">
        <v>4.9050000000000005E-4</v>
      </c>
      <c r="H195">
        <f t="shared" si="9"/>
        <v>7.3733649815665879E-3</v>
      </c>
      <c r="I195">
        <f t="shared" ref="I195:I258" si="10">H195*100</f>
        <v>0.7373364981566588</v>
      </c>
      <c r="J195" s="2">
        <f t="shared" si="8"/>
        <v>1.0823036187113859</v>
      </c>
      <c r="M195" s="2"/>
    </row>
    <row r="196" spans="1:13" x14ac:dyDescent="0.25">
      <c r="A196" s="8">
        <v>2</v>
      </c>
      <c r="B196" s="12">
        <v>193</v>
      </c>
      <c r="C196" s="12">
        <v>19948</v>
      </c>
      <c r="D196" s="12">
        <v>0.74199999999999999</v>
      </c>
      <c r="E196" s="13">
        <v>9.65</v>
      </c>
      <c r="F196" s="13">
        <v>0</v>
      </c>
      <c r="H196">
        <f t="shared" si="9"/>
        <v>7.423867481440331E-3</v>
      </c>
      <c r="I196">
        <f t="shared" si="10"/>
        <v>0.74238674814403305</v>
      </c>
      <c r="J196" s="2">
        <f t="shared" ref="J196:J259" si="11">F196/453.2*1000000</f>
        <v>0</v>
      </c>
      <c r="M196" s="2"/>
    </row>
    <row r="197" spans="1:13" x14ac:dyDescent="0.25">
      <c r="A197" s="6">
        <v>2</v>
      </c>
      <c r="B197" s="10">
        <v>194</v>
      </c>
      <c r="C197" s="10">
        <v>19951</v>
      </c>
      <c r="D197" s="10">
        <v>0.75800000000000001</v>
      </c>
      <c r="E197" s="11">
        <v>9.6999999999999993</v>
      </c>
      <c r="F197" s="11">
        <v>-9.8109999999999994E-4</v>
      </c>
      <c r="H197">
        <f t="shared" si="9"/>
        <v>7.5753749810615629E-3</v>
      </c>
      <c r="I197">
        <f t="shared" si="10"/>
        <v>0.75753749810615634</v>
      </c>
      <c r="J197" s="2">
        <f t="shared" si="11"/>
        <v>-2.1648278905560461</v>
      </c>
      <c r="M197" s="2"/>
    </row>
    <row r="198" spans="1:13" x14ac:dyDescent="0.25">
      <c r="A198" s="8">
        <v>2</v>
      </c>
      <c r="B198" s="12">
        <v>195</v>
      </c>
      <c r="C198" s="12">
        <v>19953</v>
      </c>
      <c r="D198" s="12">
        <v>0.76800000000000002</v>
      </c>
      <c r="E198" s="13">
        <v>9.75</v>
      </c>
      <c r="F198" s="13">
        <v>0</v>
      </c>
      <c r="H198">
        <f t="shared" ref="H198:H261" si="12">(C198-19801)/19801</f>
        <v>7.67637998080905E-3</v>
      </c>
      <c r="I198">
        <f t="shared" si="10"/>
        <v>0.76763799808090505</v>
      </c>
      <c r="J198" s="2">
        <f t="shared" si="11"/>
        <v>0</v>
      </c>
      <c r="M198" s="2"/>
    </row>
    <row r="199" spans="1:13" x14ac:dyDescent="0.25">
      <c r="A199" s="6">
        <v>2</v>
      </c>
      <c r="B199" s="10">
        <v>196</v>
      </c>
      <c r="C199" s="10">
        <v>19954</v>
      </c>
      <c r="D199" s="10">
        <v>0.77300000000000002</v>
      </c>
      <c r="E199" s="11">
        <v>9.8000000000000007</v>
      </c>
      <c r="F199" s="11">
        <v>-9.8109999999999994E-4</v>
      </c>
      <c r="H199">
        <f t="shared" si="12"/>
        <v>7.7268824806827939E-3</v>
      </c>
      <c r="I199">
        <f t="shared" si="10"/>
        <v>0.7726882480682794</v>
      </c>
      <c r="J199" s="2">
        <f t="shared" si="11"/>
        <v>-2.1648278905560461</v>
      </c>
      <c r="M199" s="2"/>
    </row>
    <row r="200" spans="1:13" x14ac:dyDescent="0.25">
      <c r="A200" s="8">
        <v>2</v>
      </c>
      <c r="B200" s="12">
        <v>197</v>
      </c>
      <c r="C200" s="12">
        <v>19954</v>
      </c>
      <c r="D200" s="12">
        <v>0.77300000000000002</v>
      </c>
      <c r="E200" s="13">
        <v>9.85</v>
      </c>
      <c r="F200" s="13">
        <v>-4.9050000000000005E-4</v>
      </c>
      <c r="H200">
        <f t="shared" si="12"/>
        <v>7.7268824806827939E-3</v>
      </c>
      <c r="I200">
        <f t="shared" si="10"/>
        <v>0.7726882480682794</v>
      </c>
      <c r="J200" s="2">
        <f t="shared" si="11"/>
        <v>-1.0823036187113859</v>
      </c>
      <c r="M200" s="2"/>
    </row>
    <row r="201" spans="1:13" x14ac:dyDescent="0.25">
      <c r="A201" s="6">
        <v>2</v>
      </c>
      <c r="B201" s="10">
        <v>198</v>
      </c>
      <c r="C201" s="10">
        <v>19958</v>
      </c>
      <c r="D201" s="10">
        <v>0.79300000000000004</v>
      </c>
      <c r="E201" s="11">
        <v>9.9</v>
      </c>
      <c r="F201" s="11">
        <v>0</v>
      </c>
      <c r="H201">
        <f t="shared" si="12"/>
        <v>7.928892480177769E-3</v>
      </c>
      <c r="I201">
        <f t="shared" si="10"/>
        <v>0.79288924801777694</v>
      </c>
      <c r="J201" s="2">
        <f t="shared" si="11"/>
        <v>0</v>
      </c>
      <c r="M201" s="2"/>
    </row>
    <row r="202" spans="1:13" x14ac:dyDescent="0.25">
      <c r="A202" s="8">
        <v>2</v>
      </c>
      <c r="B202" s="12">
        <v>199</v>
      </c>
      <c r="C202" s="12">
        <v>19960</v>
      </c>
      <c r="D202" s="12">
        <v>0.80300000000000005</v>
      </c>
      <c r="E202" s="13">
        <v>9.9499999999999993</v>
      </c>
      <c r="F202" s="13">
        <v>0</v>
      </c>
      <c r="H202">
        <f t="shared" si="12"/>
        <v>8.0298974799252569E-3</v>
      </c>
      <c r="I202">
        <f t="shared" si="10"/>
        <v>0.80298974799252565</v>
      </c>
      <c r="J202" s="2">
        <f t="shared" si="11"/>
        <v>0</v>
      </c>
      <c r="M202" s="2"/>
    </row>
    <row r="203" spans="1:13" x14ac:dyDescent="0.25">
      <c r="A203" s="6">
        <v>2</v>
      </c>
      <c r="B203" s="10">
        <v>200</v>
      </c>
      <c r="C203" s="10">
        <v>19961</v>
      </c>
      <c r="D203" s="10">
        <v>0.80800000000000005</v>
      </c>
      <c r="E203" s="11">
        <v>10</v>
      </c>
      <c r="F203" s="11">
        <v>0</v>
      </c>
      <c r="H203">
        <f t="shared" si="12"/>
        <v>8.0803999797990009E-3</v>
      </c>
      <c r="I203">
        <f t="shared" si="10"/>
        <v>0.80803999797990012</v>
      </c>
      <c r="J203" s="2">
        <f t="shared" si="11"/>
        <v>0</v>
      </c>
      <c r="M203" s="2"/>
    </row>
    <row r="204" spans="1:13" x14ac:dyDescent="0.25">
      <c r="A204" s="8">
        <v>2</v>
      </c>
      <c r="B204" s="12">
        <v>201</v>
      </c>
      <c r="C204" s="12">
        <v>19962</v>
      </c>
      <c r="D204" s="12">
        <v>0.81299999999999994</v>
      </c>
      <c r="E204" s="13">
        <v>10.050000000000001</v>
      </c>
      <c r="F204" s="13">
        <v>4.9050000000000005E-4</v>
      </c>
      <c r="H204">
        <f t="shared" si="12"/>
        <v>8.1309024796727431E-3</v>
      </c>
      <c r="I204">
        <f t="shared" si="10"/>
        <v>0.81309024796727436</v>
      </c>
      <c r="J204" s="2">
        <f t="shared" si="11"/>
        <v>1.0823036187113859</v>
      </c>
      <c r="M204" s="2"/>
    </row>
    <row r="205" spans="1:13" x14ac:dyDescent="0.25">
      <c r="A205" s="6">
        <v>2</v>
      </c>
      <c r="B205" s="10">
        <v>202</v>
      </c>
      <c r="C205" s="10">
        <v>19963</v>
      </c>
      <c r="D205" s="10">
        <v>0.81799999999999995</v>
      </c>
      <c r="E205" s="11">
        <v>10.1</v>
      </c>
      <c r="F205" s="11">
        <v>-4.9050000000000005E-4</v>
      </c>
      <c r="H205">
        <f t="shared" si="12"/>
        <v>8.1814049795464871E-3</v>
      </c>
      <c r="I205">
        <f t="shared" si="10"/>
        <v>0.81814049795464872</v>
      </c>
      <c r="J205" s="2">
        <f t="shared" si="11"/>
        <v>-1.0823036187113859</v>
      </c>
      <c r="M205" s="2"/>
    </row>
    <row r="206" spans="1:13" x14ac:dyDescent="0.25">
      <c r="A206" s="8">
        <v>2</v>
      </c>
      <c r="B206" s="12">
        <v>203</v>
      </c>
      <c r="C206" s="12">
        <v>19966</v>
      </c>
      <c r="D206" s="12">
        <v>0.83299999999999996</v>
      </c>
      <c r="E206" s="13">
        <v>10.15</v>
      </c>
      <c r="F206" s="13">
        <v>4.9050000000000005E-4</v>
      </c>
      <c r="H206">
        <f t="shared" si="12"/>
        <v>8.332912479167719E-3</v>
      </c>
      <c r="I206">
        <f t="shared" si="10"/>
        <v>0.83329124791677189</v>
      </c>
      <c r="J206" s="2">
        <f t="shared" si="11"/>
        <v>1.0823036187113859</v>
      </c>
      <c r="M206" s="2"/>
    </row>
    <row r="207" spans="1:13" x14ac:dyDescent="0.25">
      <c r="A207" s="6">
        <v>2</v>
      </c>
      <c r="B207" s="10">
        <v>204</v>
      </c>
      <c r="C207" s="10">
        <v>19967</v>
      </c>
      <c r="D207" s="10">
        <v>0.83799999999999997</v>
      </c>
      <c r="E207" s="11">
        <v>10.199999999999999</v>
      </c>
      <c r="F207" s="11">
        <v>0</v>
      </c>
      <c r="H207">
        <f t="shared" si="12"/>
        <v>8.383414979041463E-3</v>
      </c>
      <c r="I207">
        <f t="shared" si="10"/>
        <v>0.83834149790414625</v>
      </c>
      <c r="J207" s="2">
        <f t="shared" si="11"/>
        <v>0</v>
      </c>
      <c r="M207" s="2"/>
    </row>
    <row r="208" spans="1:13" x14ac:dyDescent="0.25">
      <c r="A208" s="8">
        <v>2</v>
      </c>
      <c r="B208" s="12">
        <v>205</v>
      </c>
      <c r="C208" s="12">
        <v>19968</v>
      </c>
      <c r="D208" s="12">
        <v>0.84299999999999997</v>
      </c>
      <c r="E208" s="13">
        <v>10.25</v>
      </c>
      <c r="F208" s="13">
        <v>0</v>
      </c>
      <c r="H208">
        <f t="shared" si="12"/>
        <v>8.4339174789152069E-3</v>
      </c>
      <c r="I208">
        <f t="shared" si="10"/>
        <v>0.84339174789152072</v>
      </c>
      <c r="J208" s="2">
        <f t="shared" si="11"/>
        <v>0</v>
      </c>
      <c r="M208" s="2"/>
    </row>
    <row r="209" spans="1:13" x14ac:dyDescent="0.25">
      <c r="A209" s="6">
        <v>2</v>
      </c>
      <c r="B209" s="10">
        <v>206</v>
      </c>
      <c r="C209" s="10">
        <v>19969</v>
      </c>
      <c r="D209" s="10">
        <v>0.84799999999999998</v>
      </c>
      <c r="E209" s="11">
        <v>10.3</v>
      </c>
      <c r="F209" s="11">
        <v>0</v>
      </c>
      <c r="H209">
        <f t="shared" si="12"/>
        <v>8.4844199787889509E-3</v>
      </c>
      <c r="I209">
        <f t="shared" si="10"/>
        <v>0.84844199787889507</v>
      </c>
      <c r="J209" s="2">
        <f t="shared" si="11"/>
        <v>0</v>
      </c>
      <c r="M209" s="2"/>
    </row>
    <row r="210" spans="1:13" x14ac:dyDescent="0.25">
      <c r="A210" s="8">
        <v>2</v>
      </c>
      <c r="B210" s="12">
        <v>207</v>
      </c>
      <c r="C210" s="12">
        <v>19972</v>
      </c>
      <c r="D210" s="12">
        <v>0.86399999999999999</v>
      </c>
      <c r="E210" s="13">
        <v>10.35</v>
      </c>
      <c r="F210" s="13">
        <v>-4.9050000000000005E-4</v>
      </c>
      <c r="H210">
        <f t="shared" si="12"/>
        <v>8.6359274784101811E-3</v>
      </c>
      <c r="I210">
        <f t="shared" si="10"/>
        <v>0.86359274784101814</v>
      </c>
      <c r="J210" s="2">
        <f t="shared" si="11"/>
        <v>-1.0823036187113859</v>
      </c>
      <c r="M210" s="2"/>
    </row>
    <row r="211" spans="1:13" x14ac:dyDescent="0.25">
      <c r="A211" s="6">
        <v>2</v>
      </c>
      <c r="B211" s="10">
        <v>208</v>
      </c>
      <c r="C211" s="10">
        <v>19973</v>
      </c>
      <c r="D211" s="10">
        <v>0.86899999999999999</v>
      </c>
      <c r="E211" s="11">
        <v>10.4</v>
      </c>
      <c r="F211" s="11">
        <v>0</v>
      </c>
      <c r="H211">
        <f t="shared" si="12"/>
        <v>8.6864299782839251E-3</v>
      </c>
      <c r="I211">
        <f t="shared" si="10"/>
        <v>0.86864299782839249</v>
      </c>
      <c r="J211" s="2">
        <f t="shared" si="11"/>
        <v>0</v>
      </c>
      <c r="M211" s="2"/>
    </row>
    <row r="212" spans="1:13" x14ac:dyDescent="0.25">
      <c r="A212" s="8">
        <v>2</v>
      </c>
      <c r="B212" s="12">
        <v>209</v>
      </c>
      <c r="C212" s="12">
        <v>19973</v>
      </c>
      <c r="D212" s="12">
        <v>0.86899999999999999</v>
      </c>
      <c r="E212" s="13">
        <v>10.45</v>
      </c>
      <c r="F212" s="13">
        <v>0</v>
      </c>
      <c r="H212">
        <f t="shared" si="12"/>
        <v>8.6864299782839251E-3</v>
      </c>
      <c r="I212">
        <f t="shared" si="10"/>
        <v>0.86864299782839249</v>
      </c>
      <c r="J212" s="2">
        <f t="shared" si="11"/>
        <v>0</v>
      </c>
      <c r="M212" s="2"/>
    </row>
    <row r="213" spans="1:13" x14ac:dyDescent="0.25">
      <c r="A213" s="6">
        <v>2</v>
      </c>
      <c r="B213" s="10">
        <v>210</v>
      </c>
      <c r="C213" s="10">
        <v>19977</v>
      </c>
      <c r="D213" s="10">
        <v>0.88900000000000001</v>
      </c>
      <c r="E213" s="11">
        <v>10.5</v>
      </c>
      <c r="F213" s="11">
        <v>-4.9050000000000005E-4</v>
      </c>
      <c r="H213">
        <f t="shared" si="12"/>
        <v>8.8884399777788992E-3</v>
      </c>
      <c r="I213">
        <f t="shared" si="10"/>
        <v>0.88884399777788992</v>
      </c>
      <c r="J213" s="2">
        <f t="shared" si="11"/>
        <v>-1.0823036187113859</v>
      </c>
      <c r="M213" s="2"/>
    </row>
    <row r="214" spans="1:13" x14ac:dyDescent="0.25">
      <c r="A214" s="8">
        <v>2</v>
      </c>
      <c r="B214" s="12">
        <v>211</v>
      </c>
      <c r="C214" s="12">
        <v>19979</v>
      </c>
      <c r="D214" s="12">
        <v>0.89900000000000002</v>
      </c>
      <c r="E214" s="13">
        <v>10.55</v>
      </c>
      <c r="F214" s="13">
        <v>4.9050000000000005E-4</v>
      </c>
      <c r="H214">
        <f t="shared" si="12"/>
        <v>8.9894449775263872E-3</v>
      </c>
      <c r="I214">
        <f t="shared" si="10"/>
        <v>0.89894449775263874</v>
      </c>
      <c r="J214" s="2">
        <f t="shared" si="11"/>
        <v>1.0823036187113859</v>
      </c>
      <c r="M214" s="2"/>
    </row>
    <row r="215" spans="1:13" x14ac:dyDescent="0.25">
      <c r="A215" s="6">
        <v>2</v>
      </c>
      <c r="B215" s="10">
        <v>212</v>
      </c>
      <c r="C215" s="10">
        <v>19980</v>
      </c>
      <c r="D215" s="10">
        <v>0.90400000000000003</v>
      </c>
      <c r="E215" s="11">
        <v>10.6</v>
      </c>
      <c r="F215" s="11">
        <v>-9.8109999999999994E-4</v>
      </c>
      <c r="H215">
        <f t="shared" si="12"/>
        <v>9.0399474774001311E-3</v>
      </c>
      <c r="I215">
        <f t="shared" si="10"/>
        <v>0.90399474774001309</v>
      </c>
      <c r="J215" s="2">
        <f t="shared" si="11"/>
        <v>-2.1648278905560461</v>
      </c>
      <c r="M215" s="2"/>
    </row>
    <row r="216" spans="1:13" x14ac:dyDescent="0.25">
      <c r="A216" s="8">
        <v>2</v>
      </c>
      <c r="B216" s="12">
        <v>213</v>
      </c>
      <c r="C216" s="12">
        <v>19982</v>
      </c>
      <c r="D216" s="12">
        <v>0.91400000000000003</v>
      </c>
      <c r="E216" s="13">
        <v>10.65</v>
      </c>
      <c r="F216" s="13">
        <v>-4.9050000000000005E-4</v>
      </c>
      <c r="H216">
        <f t="shared" si="12"/>
        <v>9.1409524771476191E-3</v>
      </c>
      <c r="I216">
        <f t="shared" si="10"/>
        <v>0.91409524771476192</v>
      </c>
      <c r="J216" s="2">
        <f t="shared" si="11"/>
        <v>-1.0823036187113859</v>
      </c>
      <c r="M216" s="2"/>
    </row>
    <row r="217" spans="1:13" x14ac:dyDescent="0.25">
      <c r="A217" s="6">
        <v>2</v>
      </c>
      <c r="B217" s="10">
        <v>214</v>
      </c>
      <c r="C217" s="10">
        <v>19984</v>
      </c>
      <c r="D217" s="10">
        <v>0.92400000000000004</v>
      </c>
      <c r="E217" s="11">
        <v>10.7</v>
      </c>
      <c r="F217" s="11">
        <v>-1.472E-3</v>
      </c>
      <c r="H217">
        <f t="shared" si="12"/>
        <v>9.241957476895107E-3</v>
      </c>
      <c r="I217">
        <f t="shared" si="10"/>
        <v>0.92419574768951074</v>
      </c>
      <c r="J217" s="2">
        <f t="shared" si="11"/>
        <v>-3.2480141218005296</v>
      </c>
      <c r="M217" s="2"/>
    </row>
    <row r="218" spans="1:13" x14ac:dyDescent="0.25">
      <c r="A218" s="8">
        <v>2</v>
      </c>
      <c r="B218" s="12">
        <v>215</v>
      </c>
      <c r="C218" s="12">
        <v>19985</v>
      </c>
      <c r="D218" s="12">
        <v>0.92900000000000005</v>
      </c>
      <c r="E218" s="13">
        <v>10.75</v>
      </c>
      <c r="F218" s="13">
        <v>-4.9050000000000005E-4</v>
      </c>
      <c r="H218">
        <f t="shared" si="12"/>
        <v>9.2924599767688493E-3</v>
      </c>
      <c r="I218">
        <f t="shared" si="10"/>
        <v>0.92924599767688498</v>
      </c>
      <c r="J218" s="2">
        <f t="shared" si="11"/>
        <v>-1.0823036187113859</v>
      </c>
      <c r="M218" s="2"/>
    </row>
    <row r="219" spans="1:13" x14ac:dyDescent="0.25">
      <c r="A219" s="6">
        <v>2</v>
      </c>
      <c r="B219" s="10">
        <v>216</v>
      </c>
      <c r="C219" s="10">
        <v>19986</v>
      </c>
      <c r="D219" s="10">
        <v>0.93400000000000005</v>
      </c>
      <c r="E219" s="11">
        <v>10.8</v>
      </c>
      <c r="F219" s="11">
        <v>-4.9050000000000005E-4</v>
      </c>
      <c r="H219">
        <f t="shared" si="12"/>
        <v>9.3429624766425932E-3</v>
      </c>
      <c r="I219">
        <f t="shared" si="10"/>
        <v>0.93429624766425934</v>
      </c>
      <c r="J219" s="2">
        <f t="shared" si="11"/>
        <v>-1.0823036187113859</v>
      </c>
      <c r="M219" s="2"/>
    </row>
    <row r="220" spans="1:13" x14ac:dyDescent="0.25">
      <c r="A220" s="8">
        <v>2</v>
      </c>
      <c r="B220" s="12">
        <v>217</v>
      </c>
      <c r="C220" s="12">
        <v>19987</v>
      </c>
      <c r="D220" s="12">
        <v>0.93899999999999995</v>
      </c>
      <c r="E220" s="13">
        <v>10.85</v>
      </c>
      <c r="F220" s="13">
        <v>0</v>
      </c>
      <c r="H220">
        <f t="shared" si="12"/>
        <v>9.3934649765163372E-3</v>
      </c>
      <c r="I220">
        <f t="shared" si="10"/>
        <v>0.93934649765163369</v>
      </c>
      <c r="J220" s="2">
        <f t="shared" si="11"/>
        <v>0</v>
      </c>
      <c r="M220" s="2"/>
    </row>
    <row r="221" spans="1:13" x14ac:dyDescent="0.25">
      <c r="A221" s="6">
        <v>2</v>
      </c>
      <c r="B221" s="10">
        <v>218</v>
      </c>
      <c r="C221" s="10">
        <v>19989</v>
      </c>
      <c r="D221" s="10">
        <v>0.94899999999999995</v>
      </c>
      <c r="E221" s="11">
        <v>10.9</v>
      </c>
      <c r="F221" s="11">
        <v>-4.9050000000000005E-4</v>
      </c>
      <c r="H221">
        <f t="shared" si="12"/>
        <v>9.4944699762638252E-3</v>
      </c>
      <c r="I221">
        <f t="shared" si="10"/>
        <v>0.94944699762638252</v>
      </c>
      <c r="J221" s="2">
        <f t="shared" si="11"/>
        <v>-1.0823036187113859</v>
      </c>
      <c r="M221" s="2"/>
    </row>
    <row r="222" spans="1:13" x14ac:dyDescent="0.25">
      <c r="A222" s="8">
        <v>2</v>
      </c>
      <c r="B222" s="12">
        <v>219</v>
      </c>
      <c r="C222" s="12">
        <v>19992</v>
      </c>
      <c r="D222" s="12">
        <v>0.96499999999999997</v>
      </c>
      <c r="E222" s="13">
        <v>10.95</v>
      </c>
      <c r="F222" s="13">
        <v>-4.9050000000000005E-4</v>
      </c>
      <c r="H222">
        <f t="shared" si="12"/>
        <v>9.6459774758850571E-3</v>
      </c>
      <c r="I222">
        <f t="shared" si="10"/>
        <v>0.96459774758850569</v>
      </c>
      <c r="J222" s="2">
        <f t="shared" si="11"/>
        <v>-1.0823036187113859</v>
      </c>
      <c r="M222" s="2"/>
    </row>
    <row r="223" spans="1:13" x14ac:dyDescent="0.25">
      <c r="A223" s="6">
        <v>2</v>
      </c>
      <c r="B223" s="10">
        <v>220</v>
      </c>
      <c r="C223" s="10">
        <v>19993</v>
      </c>
      <c r="D223" s="10">
        <v>0.97</v>
      </c>
      <c r="E223" s="11">
        <v>11</v>
      </c>
      <c r="F223" s="11">
        <v>0</v>
      </c>
      <c r="H223">
        <f t="shared" si="12"/>
        <v>9.6964799757587993E-3</v>
      </c>
      <c r="I223">
        <f t="shared" si="10"/>
        <v>0.96964799757587994</v>
      </c>
      <c r="J223" s="2">
        <f t="shared" si="11"/>
        <v>0</v>
      </c>
      <c r="M223" s="2"/>
    </row>
    <row r="224" spans="1:13" x14ac:dyDescent="0.25">
      <c r="A224" s="8">
        <v>2</v>
      </c>
      <c r="B224" s="12">
        <v>221</v>
      </c>
      <c r="C224" s="12">
        <v>19993</v>
      </c>
      <c r="D224" s="12">
        <v>0.97</v>
      </c>
      <c r="E224" s="13">
        <v>11.05</v>
      </c>
      <c r="F224" s="13">
        <v>-4.9050000000000005E-4</v>
      </c>
      <c r="H224">
        <f t="shared" si="12"/>
        <v>9.6964799757587993E-3</v>
      </c>
      <c r="I224">
        <f t="shared" si="10"/>
        <v>0.96964799757587994</v>
      </c>
      <c r="J224" s="2">
        <f t="shared" si="11"/>
        <v>-1.0823036187113859</v>
      </c>
      <c r="M224" s="2"/>
    </row>
    <row r="225" spans="1:13" x14ac:dyDescent="0.25">
      <c r="A225" s="6">
        <v>2</v>
      </c>
      <c r="B225" s="10">
        <v>222</v>
      </c>
      <c r="C225" s="10">
        <v>19997</v>
      </c>
      <c r="D225" s="10">
        <v>0.99</v>
      </c>
      <c r="E225" s="11">
        <v>11.1</v>
      </c>
      <c r="F225" s="11">
        <v>4.9050000000000005E-4</v>
      </c>
      <c r="H225">
        <f t="shared" si="12"/>
        <v>9.8984899752537752E-3</v>
      </c>
      <c r="I225">
        <f t="shared" si="10"/>
        <v>0.98984899752537747</v>
      </c>
      <c r="J225" s="2">
        <f t="shared" si="11"/>
        <v>1.0823036187113859</v>
      </c>
      <c r="M225" s="2"/>
    </row>
    <row r="226" spans="1:13" x14ac:dyDescent="0.25">
      <c r="A226" s="8">
        <v>2</v>
      </c>
      <c r="B226" s="12">
        <v>223</v>
      </c>
      <c r="C226" s="12">
        <v>19998</v>
      </c>
      <c r="D226" s="12">
        <v>0.995</v>
      </c>
      <c r="E226" s="13">
        <v>11.15</v>
      </c>
      <c r="F226" s="13">
        <v>0</v>
      </c>
      <c r="H226">
        <f t="shared" si="12"/>
        <v>9.9489924751275192E-3</v>
      </c>
      <c r="I226">
        <f t="shared" si="10"/>
        <v>0.99489924751275194</v>
      </c>
      <c r="J226" s="2">
        <f t="shared" si="11"/>
        <v>0</v>
      </c>
      <c r="M226" s="2"/>
    </row>
    <row r="227" spans="1:13" x14ac:dyDescent="0.25">
      <c r="A227" s="6">
        <v>2</v>
      </c>
      <c r="B227" s="10">
        <v>224</v>
      </c>
      <c r="C227" s="10">
        <v>19999</v>
      </c>
      <c r="D227" s="10">
        <v>1</v>
      </c>
      <c r="E227" s="11">
        <v>11.2</v>
      </c>
      <c r="F227" s="11">
        <v>0</v>
      </c>
      <c r="H227">
        <f t="shared" si="12"/>
        <v>9.9994949750012632E-3</v>
      </c>
      <c r="I227">
        <f t="shared" si="10"/>
        <v>0.99994949750012629</v>
      </c>
      <c r="J227" s="2">
        <f t="shared" si="11"/>
        <v>0</v>
      </c>
      <c r="M227" s="2"/>
    </row>
    <row r="228" spans="1:13" x14ac:dyDescent="0.25">
      <c r="A228" s="8">
        <v>2</v>
      </c>
      <c r="B228" s="12">
        <v>225</v>
      </c>
      <c r="C228" s="12">
        <v>20002</v>
      </c>
      <c r="D228" s="12">
        <v>1.0149999999999999</v>
      </c>
      <c r="E228" s="13">
        <v>11.25</v>
      </c>
      <c r="F228" s="13">
        <v>4.9050000000000005E-4</v>
      </c>
      <c r="H228">
        <f t="shared" si="12"/>
        <v>1.0151002474622493E-2</v>
      </c>
      <c r="I228">
        <f t="shared" si="10"/>
        <v>1.0151002474622492</v>
      </c>
      <c r="J228" s="2">
        <f t="shared" si="11"/>
        <v>1.0823036187113859</v>
      </c>
      <c r="M228" s="2"/>
    </row>
    <row r="229" spans="1:13" x14ac:dyDescent="0.25">
      <c r="A229" s="6">
        <v>2</v>
      </c>
      <c r="B229" s="10">
        <v>226</v>
      </c>
      <c r="C229" s="10">
        <v>20003</v>
      </c>
      <c r="D229" s="10">
        <v>1.02</v>
      </c>
      <c r="E229" s="11">
        <v>11.3</v>
      </c>
      <c r="F229" s="11">
        <v>0</v>
      </c>
      <c r="H229">
        <f t="shared" si="12"/>
        <v>1.0201504974496237E-2</v>
      </c>
      <c r="I229">
        <f t="shared" si="10"/>
        <v>1.0201504974496238</v>
      </c>
      <c r="J229" s="2">
        <f t="shared" si="11"/>
        <v>0</v>
      </c>
      <c r="M229" s="2"/>
    </row>
    <row r="230" spans="1:13" x14ac:dyDescent="0.25">
      <c r="A230" s="8">
        <v>2</v>
      </c>
      <c r="B230" s="12">
        <v>227</v>
      </c>
      <c r="C230" s="12">
        <v>20005</v>
      </c>
      <c r="D230" s="12">
        <v>1.03</v>
      </c>
      <c r="E230" s="13">
        <v>11.35</v>
      </c>
      <c r="F230" s="13">
        <v>0</v>
      </c>
      <c r="H230">
        <f t="shared" si="12"/>
        <v>1.0302509974243725E-2</v>
      </c>
      <c r="I230">
        <f t="shared" si="10"/>
        <v>1.0302509974243725</v>
      </c>
      <c r="J230" s="2">
        <f t="shared" si="11"/>
        <v>0</v>
      </c>
      <c r="M230" s="2"/>
    </row>
    <row r="231" spans="1:13" x14ac:dyDescent="0.25">
      <c r="A231" s="6">
        <v>2</v>
      </c>
      <c r="B231" s="10">
        <v>228</v>
      </c>
      <c r="C231" s="10">
        <v>20005</v>
      </c>
      <c r="D231" s="10">
        <v>1.03</v>
      </c>
      <c r="E231" s="11">
        <v>11.4</v>
      </c>
      <c r="F231" s="11">
        <v>-9.8109999999999994E-4</v>
      </c>
      <c r="H231">
        <f t="shared" si="12"/>
        <v>1.0302509974243725E-2</v>
      </c>
      <c r="I231">
        <f t="shared" si="10"/>
        <v>1.0302509974243725</v>
      </c>
      <c r="J231" s="2">
        <f t="shared" si="11"/>
        <v>-2.1648278905560461</v>
      </c>
      <c r="M231" s="2"/>
    </row>
    <row r="232" spans="1:13" x14ac:dyDescent="0.25">
      <c r="A232" s="8">
        <v>2</v>
      </c>
      <c r="B232" s="12">
        <v>229</v>
      </c>
      <c r="C232" s="12">
        <v>20007</v>
      </c>
      <c r="D232" s="12">
        <v>1.04</v>
      </c>
      <c r="E232" s="13">
        <v>11.45</v>
      </c>
      <c r="F232" s="13">
        <v>0</v>
      </c>
      <c r="H232">
        <f t="shared" si="12"/>
        <v>1.0403514973991213E-2</v>
      </c>
      <c r="I232">
        <f t="shared" si="10"/>
        <v>1.0403514973991212</v>
      </c>
      <c r="J232" s="2">
        <f t="shared" si="11"/>
        <v>0</v>
      </c>
      <c r="M232" s="2"/>
    </row>
    <row r="233" spans="1:13" x14ac:dyDescent="0.25">
      <c r="A233" s="6">
        <v>2</v>
      </c>
      <c r="B233" s="10">
        <v>230</v>
      </c>
      <c r="C233" s="10">
        <v>20009</v>
      </c>
      <c r="D233" s="10">
        <v>1.05</v>
      </c>
      <c r="E233" s="11">
        <v>11.5</v>
      </c>
      <c r="F233" s="11">
        <v>4.9050000000000005E-4</v>
      </c>
      <c r="H233">
        <f t="shared" si="12"/>
        <v>1.0504519973738699E-2</v>
      </c>
      <c r="I233">
        <f t="shared" si="10"/>
        <v>1.05045199737387</v>
      </c>
      <c r="J233" s="2">
        <f t="shared" si="11"/>
        <v>1.0823036187113859</v>
      </c>
      <c r="M233" s="2"/>
    </row>
    <row r="234" spans="1:13" x14ac:dyDescent="0.25">
      <c r="A234" s="8">
        <v>2</v>
      </c>
      <c r="B234" s="12">
        <v>231</v>
      </c>
      <c r="C234" s="12">
        <v>20011</v>
      </c>
      <c r="D234" s="12">
        <v>1.0609999999999999</v>
      </c>
      <c r="E234" s="13">
        <v>11.55</v>
      </c>
      <c r="F234" s="13">
        <v>0</v>
      </c>
      <c r="H234">
        <f t="shared" si="12"/>
        <v>1.0605524973486187E-2</v>
      </c>
      <c r="I234">
        <f t="shared" si="10"/>
        <v>1.0605524973486187</v>
      </c>
      <c r="J234" s="2">
        <f t="shared" si="11"/>
        <v>0</v>
      </c>
      <c r="M234" s="2"/>
    </row>
    <row r="235" spans="1:13" x14ac:dyDescent="0.25">
      <c r="A235" s="6">
        <v>2</v>
      </c>
      <c r="B235" s="10">
        <v>232</v>
      </c>
      <c r="C235" s="10">
        <v>20014</v>
      </c>
      <c r="D235" s="10">
        <v>1.0760000000000001</v>
      </c>
      <c r="E235" s="11">
        <v>11.6</v>
      </c>
      <c r="F235" s="11">
        <v>0</v>
      </c>
      <c r="H235">
        <f t="shared" si="12"/>
        <v>1.0757032473107419E-2</v>
      </c>
      <c r="I235">
        <f t="shared" si="10"/>
        <v>1.075703247310742</v>
      </c>
      <c r="J235" s="2">
        <f t="shared" si="11"/>
        <v>0</v>
      </c>
      <c r="M235" s="2"/>
    </row>
    <row r="236" spans="1:13" x14ac:dyDescent="0.25">
      <c r="A236" s="8">
        <v>2</v>
      </c>
      <c r="B236" s="12">
        <v>233</v>
      </c>
      <c r="C236" s="12">
        <v>20015</v>
      </c>
      <c r="D236" s="12">
        <v>1.081</v>
      </c>
      <c r="E236" s="13">
        <v>11.65</v>
      </c>
      <c r="F236" s="13">
        <v>0</v>
      </c>
      <c r="H236">
        <f t="shared" si="12"/>
        <v>1.0807534972981163E-2</v>
      </c>
      <c r="I236">
        <f t="shared" si="10"/>
        <v>1.0807534972981163</v>
      </c>
      <c r="J236" s="2">
        <f t="shared" si="11"/>
        <v>0</v>
      </c>
      <c r="M236" s="2"/>
    </row>
    <row r="237" spans="1:13" x14ac:dyDescent="0.25">
      <c r="A237" s="6">
        <v>2</v>
      </c>
      <c r="B237" s="10">
        <v>234</v>
      </c>
      <c r="C237" s="10">
        <v>20016</v>
      </c>
      <c r="D237" s="10">
        <v>1.0860000000000001</v>
      </c>
      <c r="E237" s="11">
        <v>11.7</v>
      </c>
      <c r="F237" s="11">
        <v>0</v>
      </c>
      <c r="H237">
        <f t="shared" si="12"/>
        <v>1.0858037472854905E-2</v>
      </c>
      <c r="I237">
        <f t="shared" si="10"/>
        <v>1.0858037472854905</v>
      </c>
      <c r="J237" s="2">
        <f t="shared" si="11"/>
        <v>0</v>
      </c>
      <c r="M237" s="2"/>
    </row>
    <row r="238" spans="1:13" x14ac:dyDescent="0.25">
      <c r="A238" s="8">
        <v>2</v>
      </c>
      <c r="B238" s="12">
        <v>235</v>
      </c>
      <c r="C238" s="12">
        <v>20017</v>
      </c>
      <c r="D238" s="12">
        <v>1.091</v>
      </c>
      <c r="E238" s="13">
        <v>11.75</v>
      </c>
      <c r="F238" s="13">
        <v>0</v>
      </c>
      <c r="H238">
        <f t="shared" si="12"/>
        <v>1.0908539972728649E-2</v>
      </c>
      <c r="I238">
        <f t="shared" si="10"/>
        <v>1.090853997272865</v>
      </c>
      <c r="J238" s="2">
        <f t="shared" si="11"/>
        <v>0</v>
      </c>
      <c r="M238" s="2"/>
    </row>
    <row r="239" spans="1:13" x14ac:dyDescent="0.25">
      <c r="A239" s="6">
        <v>2</v>
      </c>
      <c r="B239" s="10">
        <v>236</v>
      </c>
      <c r="C239" s="10">
        <v>20020</v>
      </c>
      <c r="D239" s="10">
        <v>1.1060000000000001</v>
      </c>
      <c r="E239" s="11">
        <v>11.8</v>
      </c>
      <c r="F239" s="11">
        <v>4.9050000000000005E-4</v>
      </c>
      <c r="H239">
        <f t="shared" si="12"/>
        <v>1.1060047472349881E-2</v>
      </c>
      <c r="I239">
        <f t="shared" si="10"/>
        <v>1.1060047472349881</v>
      </c>
      <c r="J239" s="2">
        <f t="shared" si="11"/>
        <v>1.0823036187113859</v>
      </c>
      <c r="M239" s="2"/>
    </row>
    <row r="240" spans="1:13" x14ac:dyDescent="0.25">
      <c r="A240" s="8">
        <v>2</v>
      </c>
      <c r="B240" s="12">
        <v>237</v>
      </c>
      <c r="C240" s="12">
        <v>20021</v>
      </c>
      <c r="D240" s="12">
        <v>1.111</v>
      </c>
      <c r="E240" s="13">
        <v>11.85</v>
      </c>
      <c r="F240" s="13">
        <v>4.9050000000000005E-4</v>
      </c>
      <c r="H240">
        <f t="shared" si="12"/>
        <v>1.1110549972223625E-2</v>
      </c>
      <c r="I240">
        <f t="shared" si="10"/>
        <v>1.1110549972223625</v>
      </c>
      <c r="J240" s="2">
        <f t="shared" si="11"/>
        <v>1.0823036187113859</v>
      </c>
      <c r="M240" s="2"/>
    </row>
    <row r="241" spans="1:13" x14ac:dyDescent="0.25">
      <c r="A241" s="6">
        <v>2</v>
      </c>
      <c r="B241" s="10">
        <v>238</v>
      </c>
      <c r="C241" s="10">
        <v>20021</v>
      </c>
      <c r="D241" s="10">
        <v>1.111</v>
      </c>
      <c r="E241" s="11">
        <v>11.9</v>
      </c>
      <c r="F241" s="11">
        <v>4.9050000000000005E-4</v>
      </c>
      <c r="H241">
        <f t="shared" si="12"/>
        <v>1.1110549972223625E-2</v>
      </c>
      <c r="I241">
        <f t="shared" si="10"/>
        <v>1.1110549972223625</v>
      </c>
      <c r="J241" s="2">
        <f t="shared" si="11"/>
        <v>1.0823036187113859</v>
      </c>
      <c r="M241" s="2"/>
    </row>
    <row r="242" spans="1:13" x14ac:dyDescent="0.25">
      <c r="A242" s="8">
        <v>2</v>
      </c>
      <c r="B242" s="12">
        <v>239</v>
      </c>
      <c r="C242" s="12">
        <v>20024</v>
      </c>
      <c r="D242" s="12">
        <v>1.1259999999999999</v>
      </c>
      <c r="E242" s="13">
        <v>11.95</v>
      </c>
      <c r="F242" s="13">
        <v>-9.8109999999999994E-4</v>
      </c>
      <c r="H242">
        <f t="shared" si="12"/>
        <v>1.1262057471844856E-2</v>
      </c>
      <c r="I242">
        <f t="shared" si="10"/>
        <v>1.1262057471844855</v>
      </c>
      <c r="J242" s="2">
        <f t="shared" si="11"/>
        <v>-2.1648278905560461</v>
      </c>
      <c r="M242" s="2"/>
    </row>
    <row r="243" spans="1:13" x14ac:dyDescent="0.25">
      <c r="A243" s="6">
        <v>2</v>
      </c>
      <c r="B243" s="10">
        <v>240</v>
      </c>
      <c r="C243" s="10">
        <v>20026</v>
      </c>
      <c r="D243" s="10">
        <v>1.1359999999999999</v>
      </c>
      <c r="E243" s="11">
        <v>12</v>
      </c>
      <c r="F243" s="11">
        <v>9.8109999999999994E-4</v>
      </c>
      <c r="H243">
        <f t="shared" si="12"/>
        <v>1.1363062471592343E-2</v>
      </c>
      <c r="I243">
        <f t="shared" si="10"/>
        <v>1.1363062471592345</v>
      </c>
      <c r="J243" s="2">
        <f t="shared" si="11"/>
        <v>2.1648278905560461</v>
      </c>
      <c r="M243" s="2"/>
    </row>
    <row r="244" spans="1:13" x14ac:dyDescent="0.25">
      <c r="A244" s="8">
        <v>2</v>
      </c>
      <c r="B244" s="12">
        <v>241</v>
      </c>
      <c r="C244" s="12">
        <v>20028</v>
      </c>
      <c r="D244" s="12">
        <v>1.1459999999999999</v>
      </c>
      <c r="E244" s="13">
        <v>12.05</v>
      </c>
      <c r="F244" s="13">
        <v>4.9050000000000005E-4</v>
      </c>
      <c r="H244">
        <f t="shared" si="12"/>
        <v>1.1464067471339831E-2</v>
      </c>
      <c r="I244">
        <f t="shared" si="10"/>
        <v>1.1464067471339832</v>
      </c>
      <c r="J244" s="2">
        <f t="shared" si="11"/>
        <v>1.0823036187113859</v>
      </c>
      <c r="M244" s="2"/>
    </row>
    <row r="245" spans="1:13" x14ac:dyDescent="0.25">
      <c r="A245" s="6">
        <v>2</v>
      </c>
      <c r="B245" s="10">
        <v>242</v>
      </c>
      <c r="C245" s="10">
        <v>20030</v>
      </c>
      <c r="D245" s="10">
        <v>1.157</v>
      </c>
      <c r="E245" s="11">
        <v>12.1</v>
      </c>
      <c r="F245" s="11">
        <v>-9.8109999999999994E-4</v>
      </c>
      <c r="H245">
        <f t="shared" si="12"/>
        <v>1.1565072471087319E-2</v>
      </c>
      <c r="I245">
        <f t="shared" si="10"/>
        <v>1.1565072471087319</v>
      </c>
      <c r="J245" s="2">
        <f t="shared" si="11"/>
        <v>-2.1648278905560461</v>
      </c>
      <c r="M245" s="2"/>
    </row>
    <row r="246" spans="1:13" x14ac:dyDescent="0.25">
      <c r="A246" s="8">
        <v>2</v>
      </c>
      <c r="B246" s="12">
        <v>243</v>
      </c>
      <c r="C246" s="12">
        <v>20030</v>
      </c>
      <c r="D246" s="12">
        <v>1.157</v>
      </c>
      <c r="E246" s="13">
        <v>12.15</v>
      </c>
      <c r="F246" s="13">
        <v>0</v>
      </c>
      <c r="H246">
        <f t="shared" si="12"/>
        <v>1.1565072471087319E-2</v>
      </c>
      <c r="I246">
        <f t="shared" si="10"/>
        <v>1.1565072471087319</v>
      </c>
      <c r="J246" s="2">
        <f t="shared" si="11"/>
        <v>0</v>
      </c>
      <c r="M246" s="2"/>
    </row>
    <row r="247" spans="1:13" x14ac:dyDescent="0.25">
      <c r="A247" s="6">
        <v>2</v>
      </c>
      <c r="B247" s="10">
        <v>244</v>
      </c>
      <c r="C247" s="10">
        <v>20032</v>
      </c>
      <c r="D247" s="10">
        <v>1.167</v>
      </c>
      <c r="E247" s="11">
        <v>12.2</v>
      </c>
      <c r="F247" s="11">
        <v>-1.472E-3</v>
      </c>
      <c r="H247">
        <f t="shared" si="12"/>
        <v>1.1666077470834806E-2</v>
      </c>
      <c r="I247">
        <f t="shared" si="10"/>
        <v>1.1666077470834806</v>
      </c>
      <c r="J247" s="2">
        <f t="shared" si="11"/>
        <v>-3.2480141218005296</v>
      </c>
      <c r="M247" s="2"/>
    </row>
    <row r="248" spans="1:13" x14ac:dyDescent="0.25">
      <c r="A248" s="8">
        <v>2</v>
      </c>
      <c r="B248" s="12">
        <v>245</v>
      </c>
      <c r="C248" s="12">
        <v>20033</v>
      </c>
      <c r="D248" s="12">
        <v>1.1719999999999999</v>
      </c>
      <c r="E248" s="13">
        <v>12.25</v>
      </c>
      <c r="F248" s="13">
        <v>-4.9050000000000005E-4</v>
      </c>
      <c r="H248">
        <f t="shared" si="12"/>
        <v>1.171657997070855E-2</v>
      </c>
      <c r="I248">
        <f t="shared" si="10"/>
        <v>1.1716579970708549</v>
      </c>
      <c r="J248" s="2">
        <f t="shared" si="11"/>
        <v>-1.0823036187113859</v>
      </c>
      <c r="M248" s="2"/>
    </row>
    <row r="249" spans="1:13" x14ac:dyDescent="0.25">
      <c r="A249" s="6">
        <v>2</v>
      </c>
      <c r="B249" s="10">
        <v>246</v>
      </c>
      <c r="C249" s="10">
        <v>20037</v>
      </c>
      <c r="D249" s="10">
        <v>1.1919999999999999</v>
      </c>
      <c r="E249" s="11">
        <v>12.3</v>
      </c>
      <c r="F249" s="11">
        <v>-1.472E-3</v>
      </c>
      <c r="H249">
        <f t="shared" si="12"/>
        <v>1.1918589970203525E-2</v>
      </c>
      <c r="I249">
        <f t="shared" si="10"/>
        <v>1.1918589970203526</v>
      </c>
      <c r="J249" s="2">
        <f t="shared" si="11"/>
        <v>-3.2480141218005296</v>
      </c>
      <c r="M249" s="2"/>
    </row>
    <row r="250" spans="1:13" x14ac:dyDescent="0.25">
      <c r="A250" s="8">
        <v>2</v>
      </c>
      <c r="B250" s="12">
        <v>247</v>
      </c>
      <c r="C250" s="12">
        <v>20038</v>
      </c>
      <c r="D250" s="12">
        <v>1.1970000000000001</v>
      </c>
      <c r="E250" s="13">
        <v>12.35</v>
      </c>
      <c r="F250" s="13">
        <v>-9.8109999999999994E-4</v>
      </c>
      <c r="H250">
        <f t="shared" si="12"/>
        <v>1.1969092470077269E-2</v>
      </c>
      <c r="I250">
        <f t="shared" si="10"/>
        <v>1.1969092470077269</v>
      </c>
      <c r="J250" s="2">
        <f t="shared" si="11"/>
        <v>-2.1648278905560461</v>
      </c>
      <c r="M250" s="2"/>
    </row>
    <row r="251" spans="1:13" x14ac:dyDescent="0.25">
      <c r="A251" s="6">
        <v>2</v>
      </c>
      <c r="B251" s="10">
        <v>248</v>
      </c>
      <c r="C251" s="10">
        <v>20038</v>
      </c>
      <c r="D251" s="10">
        <v>1.1970000000000001</v>
      </c>
      <c r="E251" s="11">
        <v>12.4</v>
      </c>
      <c r="F251" s="11">
        <v>0</v>
      </c>
      <c r="H251">
        <f t="shared" si="12"/>
        <v>1.1969092470077269E-2</v>
      </c>
      <c r="I251">
        <f t="shared" si="10"/>
        <v>1.1969092470077269</v>
      </c>
      <c r="J251" s="2">
        <f t="shared" si="11"/>
        <v>0</v>
      </c>
      <c r="M251" s="2"/>
    </row>
    <row r="252" spans="1:13" x14ac:dyDescent="0.25">
      <c r="A252" s="8">
        <v>2</v>
      </c>
      <c r="B252" s="12">
        <v>249</v>
      </c>
      <c r="C252" s="12">
        <v>20039</v>
      </c>
      <c r="D252" s="12">
        <v>1.202</v>
      </c>
      <c r="E252" s="13">
        <v>12.45</v>
      </c>
      <c r="F252" s="13">
        <v>0</v>
      </c>
      <c r="H252">
        <f t="shared" si="12"/>
        <v>1.2019594969951013E-2</v>
      </c>
      <c r="I252">
        <f t="shared" si="10"/>
        <v>1.2019594969951013</v>
      </c>
      <c r="J252" s="2">
        <f t="shared" si="11"/>
        <v>0</v>
      </c>
      <c r="M252" s="2"/>
    </row>
    <row r="253" spans="1:13" x14ac:dyDescent="0.25">
      <c r="A253" s="6">
        <v>2</v>
      </c>
      <c r="B253" s="10">
        <v>250</v>
      </c>
      <c r="C253" s="10">
        <v>20041</v>
      </c>
      <c r="D253" s="10">
        <v>1.212</v>
      </c>
      <c r="E253" s="11">
        <v>12.5</v>
      </c>
      <c r="F253" s="11">
        <v>0</v>
      </c>
      <c r="H253">
        <f t="shared" si="12"/>
        <v>1.21205999696985E-2</v>
      </c>
      <c r="I253">
        <f t="shared" si="10"/>
        <v>1.21205999696985</v>
      </c>
      <c r="J253" s="2">
        <f t="shared" si="11"/>
        <v>0</v>
      </c>
      <c r="M253" s="2"/>
    </row>
    <row r="254" spans="1:13" x14ac:dyDescent="0.25">
      <c r="A254" s="8">
        <v>2</v>
      </c>
      <c r="B254" s="12">
        <v>251</v>
      </c>
      <c r="C254" s="12">
        <v>20044</v>
      </c>
      <c r="D254" s="12">
        <v>1.2270000000000001</v>
      </c>
      <c r="E254" s="13">
        <v>12.55</v>
      </c>
      <c r="F254" s="13">
        <v>4.9050000000000005E-4</v>
      </c>
      <c r="H254">
        <f t="shared" si="12"/>
        <v>1.2272107469319731E-2</v>
      </c>
      <c r="I254">
        <f t="shared" si="10"/>
        <v>1.2272107469319731</v>
      </c>
      <c r="J254" s="2">
        <f t="shared" si="11"/>
        <v>1.0823036187113859</v>
      </c>
      <c r="M254" s="2"/>
    </row>
    <row r="255" spans="1:13" x14ac:dyDescent="0.25">
      <c r="A255" s="6">
        <v>2</v>
      </c>
      <c r="B255" s="10">
        <v>252</v>
      </c>
      <c r="C255" s="10">
        <v>20046</v>
      </c>
      <c r="D255" s="10">
        <v>1.2370000000000001</v>
      </c>
      <c r="E255" s="11">
        <v>12.6</v>
      </c>
      <c r="F255" s="11">
        <v>0</v>
      </c>
      <c r="H255">
        <f t="shared" si="12"/>
        <v>1.2373112469067219E-2</v>
      </c>
      <c r="I255">
        <f t="shared" si="10"/>
        <v>1.237311246906722</v>
      </c>
      <c r="J255" s="2">
        <f t="shared" si="11"/>
        <v>0</v>
      </c>
      <c r="M255" s="2"/>
    </row>
    <row r="256" spans="1:13" x14ac:dyDescent="0.25">
      <c r="A256" s="8">
        <v>2</v>
      </c>
      <c r="B256" s="12">
        <v>253</v>
      </c>
      <c r="C256" s="12">
        <v>20047</v>
      </c>
      <c r="D256" s="12">
        <v>1.242</v>
      </c>
      <c r="E256" s="13">
        <v>12.65</v>
      </c>
      <c r="F256" s="13">
        <v>0</v>
      </c>
      <c r="H256">
        <f t="shared" si="12"/>
        <v>1.2423614968940963E-2</v>
      </c>
      <c r="I256">
        <f t="shared" si="10"/>
        <v>1.2423614968940964</v>
      </c>
      <c r="J256" s="2">
        <f t="shared" si="11"/>
        <v>0</v>
      </c>
      <c r="M256" s="2"/>
    </row>
    <row r="257" spans="1:13" x14ac:dyDescent="0.25">
      <c r="A257" s="6">
        <v>2</v>
      </c>
      <c r="B257" s="10">
        <v>254</v>
      </c>
      <c r="C257" s="10">
        <v>20050</v>
      </c>
      <c r="D257" s="10">
        <v>1.258</v>
      </c>
      <c r="E257" s="11">
        <v>12.7</v>
      </c>
      <c r="F257" s="11">
        <v>9.8109999999999994E-4</v>
      </c>
      <c r="H257">
        <f t="shared" si="12"/>
        <v>1.2575122468562194E-2</v>
      </c>
      <c r="I257">
        <f t="shared" si="10"/>
        <v>1.2575122468562194</v>
      </c>
      <c r="J257" s="2">
        <f t="shared" si="11"/>
        <v>2.1648278905560461</v>
      </c>
      <c r="M257" s="2"/>
    </row>
    <row r="258" spans="1:13" x14ac:dyDescent="0.25">
      <c r="A258" s="8">
        <v>2</v>
      </c>
      <c r="B258" s="12">
        <v>255</v>
      </c>
      <c r="C258" s="12">
        <v>20051</v>
      </c>
      <c r="D258" s="12">
        <v>1.2629999999999999</v>
      </c>
      <c r="E258" s="13">
        <v>12.75</v>
      </c>
      <c r="F258" s="13">
        <v>-9.8109999999999994E-4</v>
      </c>
      <c r="H258">
        <f t="shared" si="12"/>
        <v>1.2625624968435938E-2</v>
      </c>
      <c r="I258">
        <f t="shared" si="10"/>
        <v>1.2625624968435938</v>
      </c>
      <c r="J258" s="2">
        <f t="shared" si="11"/>
        <v>-2.1648278905560461</v>
      </c>
      <c r="M258" s="2"/>
    </row>
    <row r="259" spans="1:13" x14ac:dyDescent="0.25">
      <c r="A259" s="6">
        <v>2</v>
      </c>
      <c r="B259" s="10">
        <v>256</v>
      </c>
      <c r="C259" s="10">
        <v>20052</v>
      </c>
      <c r="D259" s="10">
        <v>1.268</v>
      </c>
      <c r="E259" s="11">
        <v>12.8</v>
      </c>
      <c r="F259" s="11">
        <v>9.8109999999999994E-4</v>
      </c>
      <c r="H259">
        <f t="shared" si="12"/>
        <v>1.2676127468309682E-2</v>
      </c>
      <c r="I259">
        <f t="shared" ref="I259:I322" si="13">H259*100</f>
        <v>1.2676127468309681</v>
      </c>
      <c r="J259" s="2">
        <f t="shared" si="11"/>
        <v>2.1648278905560461</v>
      </c>
      <c r="M259" s="2"/>
    </row>
    <row r="260" spans="1:13" x14ac:dyDescent="0.25">
      <c r="A260" s="8">
        <v>2</v>
      </c>
      <c r="B260" s="12">
        <v>257</v>
      </c>
      <c r="C260" s="12">
        <v>20055</v>
      </c>
      <c r="D260" s="12">
        <v>1.2829999999999999</v>
      </c>
      <c r="E260" s="13">
        <v>12.85</v>
      </c>
      <c r="F260" s="13">
        <v>0</v>
      </c>
      <c r="H260">
        <f t="shared" si="12"/>
        <v>1.2827634967930912E-2</v>
      </c>
      <c r="I260">
        <f t="shared" si="13"/>
        <v>1.2827634967930912</v>
      </c>
      <c r="J260" s="2">
        <f t="shared" ref="J260:J323" si="14">F260/453.2*1000000</f>
        <v>0</v>
      </c>
      <c r="M260" s="2"/>
    </row>
    <row r="261" spans="1:13" x14ac:dyDescent="0.25">
      <c r="A261" s="6">
        <v>2</v>
      </c>
      <c r="B261" s="10">
        <v>258</v>
      </c>
      <c r="C261" s="10">
        <v>20055</v>
      </c>
      <c r="D261" s="10">
        <v>1.2829999999999999</v>
      </c>
      <c r="E261" s="11">
        <v>12.9</v>
      </c>
      <c r="F261" s="11">
        <v>-4.9050000000000005E-4</v>
      </c>
      <c r="H261">
        <f t="shared" si="12"/>
        <v>1.2827634967930912E-2</v>
      </c>
      <c r="I261">
        <f t="shared" si="13"/>
        <v>1.2827634967930912</v>
      </c>
      <c r="J261" s="2">
        <f t="shared" si="14"/>
        <v>-1.0823036187113859</v>
      </c>
      <c r="M261" s="2"/>
    </row>
    <row r="262" spans="1:13" x14ac:dyDescent="0.25">
      <c r="A262" s="8">
        <v>2</v>
      </c>
      <c r="B262" s="12">
        <v>259</v>
      </c>
      <c r="C262" s="12">
        <v>20058</v>
      </c>
      <c r="D262" s="12">
        <v>1.298</v>
      </c>
      <c r="E262" s="13">
        <v>12.95</v>
      </c>
      <c r="F262" s="13">
        <v>0</v>
      </c>
      <c r="H262">
        <f t="shared" ref="H262:H325" si="15">(C262-19801)/19801</f>
        <v>1.2979142467552144E-2</v>
      </c>
      <c r="I262">
        <f t="shared" si="13"/>
        <v>1.2979142467552143</v>
      </c>
      <c r="J262" s="2">
        <f t="shared" si="14"/>
        <v>0</v>
      </c>
      <c r="M262" s="2"/>
    </row>
    <row r="263" spans="1:13" x14ac:dyDescent="0.25">
      <c r="A263" s="6">
        <v>2</v>
      </c>
      <c r="B263" s="10">
        <v>260</v>
      </c>
      <c r="C263" s="10">
        <v>20060</v>
      </c>
      <c r="D263" s="10">
        <v>1.3080000000000001</v>
      </c>
      <c r="E263" s="11">
        <v>13</v>
      </c>
      <c r="F263" s="11">
        <v>-4.9050000000000005E-4</v>
      </c>
      <c r="H263">
        <f t="shared" si="15"/>
        <v>1.3080147467299632E-2</v>
      </c>
      <c r="I263">
        <f t="shared" si="13"/>
        <v>1.3080147467299632</v>
      </c>
      <c r="J263" s="2">
        <f t="shared" si="14"/>
        <v>-1.0823036187113859</v>
      </c>
      <c r="M263" s="2"/>
    </row>
    <row r="264" spans="1:13" x14ac:dyDescent="0.25">
      <c r="A264" s="8">
        <v>2</v>
      </c>
      <c r="B264" s="12">
        <v>261</v>
      </c>
      <c r="C264" s="12">
        <v>20062</v>
      </c>
      <c r="D264" s="12">
        <v>1.3180000000000001</v>
      </c>
      <c r="E264" s="13">
        <v>13.05</v>
      </c>
      <c r="F264" s="13">
        <v>4.9050000000000005E-4</v>
      </c>
      <c r="H264">
        <f t="shared" si="15"/>
        <v>1.318115246704712E-2</v>
      </c>
      <c r="I264">
        <f t="shared" si="13"/>
        <v>1.3181152467047119</v>
      </c>
      <c r="J264" s="2">
        <f t="shared" si="14"/>
        <v>1.0823036187113859</v>
      </c>
      <c r="M264" s="2"/>
    </row>
    <row r="265" spans="1:13" x14ac:dyDescent="0.25">
      <c r="A265" s="6">
        <v>2</v>
      </c>
      <c r="B265" s="10">
        <v>262</v>
      </c>
      <c r="C265" s="10">
        <v>20063</v>
      </c>
      <c r="D265" s="10">
        <v>1.323</v>
      </c>
      <c r="E265" s="11">
        <v>13.1</v>
      </c>
      <c r="F265" s="11">
        <v>0</v>
      </c>
      <c r="H265">
        <f t="shared" si="15"/>
        <v>1.3231654966920862E-2</v>
      </c>
      <c r="I265">
        <f t="shared" si="13"/>
        <v>1.3231654966920863</v>
      </c>
      <c r="J265" s="2">
        <f t="shared" si="14"/>
        <v>0</v>
      </c>
      <c r="M265" s="2"/>
    </row>
    <row r="266" spans="1:13" x14ac:dyDescent="0.25">
      <c r="A266" s="8">
        <v>2</v>
      </c>
      <c r="B266" s="12">
        <v>263</v>
      </c>
      <c r="C266" s="12">
        <v>20063</v>
      </c>
      <c r="D266" s="12">
        <v>1.323</v>
      </c>
      <c r="E266" s="13">
        <v>13.15</v>
      </c>
      <c r="F266" s="13">
        <v>-9.8109999999999994E-4</v>
      </c>
      <c r="H266">
        <f t="shared" si="15"/>
        <v>1.3231654966920862E-2</v>
      </c>
      <c r="I266">
        <f t="shared" si="13"/>
        <v>1.3231654966920863</v>
      </c>
      <c r="J266" s="2">
        <f t="shared" si="14"/>
        <v>-2.1648278905560461</v>
      </c>
      <c r="M266" s="2"/>
    </row>
    <row r="267" spans="1:13" x14ac:dyDescent="0.25">
      <c r="A267" s="6">
        <v>2</v>
      </c>
      <c r="B267" s="10">
        <v>264</v>
      </c>
      <c r="C267" s="10">
        <v>20064</v>
      </c>
      <c r="D267" s="10">
        <v>1.3280000000000001</v>
      </c>
      <c r="E267" s="11">
        <v>13.2</v>
      </c>
      <c r="F267" s="11">
        <v>0</v>
      </c>
      <c r="H267">
        <f t="shared" si="15"/>
        <v>1.3282157466794606E-2</v>
      </c>
      <c r="I267">
        <f t="shared" si="13"/>
        <v>1.3282157466794606</v>
      </c>
      <c r="J267" s="2">
        <f t="shared" si="14"/>
        <v>0</v>
      </c>
      <c r="M267" s="2"/>
    </row>
    <row r="268" spans="1:13" x14ac:dyDescent="0.25">
      <c r="A268" s="8">
        <v>2</v>
      </c>
      <c r="B268" s="12">
        <v>265</v>
      </c>
      <c r="C268" s="12">
        <v>20067</v>
      </c>
      <c r="D268" s="12">
        <v>1.343</v>
      </c>
      <c r="E268" s="13">
        <v>13.25</v>
      </c>
      <c r="F268" s="13">
        <v>0</v>
      </c>
      <c r="H268">
        <f t="shared" si="15"/>
        <v>1.3433664966415838E-2</v>
      </c>
      <c r="I268">
        <f t="shared" si="13"/>
        <v>1.3433664966415837</v>
      </c>
      <c r="J268" s="2">
        <f t="shared" si="14"/>
        <v>0</v>
      </c>
      <c r="M268" s="2"/>
    </row>
    <row r="269" spans="1:13" x14ac:dyDescent="0.25">
      <c r="A269" s="6">
        <v>2</v>
      </c>
      <c r="B269" s="10">
        <v>266</v>
      </c>
      <c r="C269" s="10">
        <v>20069</v>
      </c>
      <c r="D269" s="10">
        <v>1.353</v>
      </c>
      <c r="E269" s="11">
        <v>13.3</v>
      </c>
      <c r="F269" s="11">
        <v>4.9050000000000005E-4</v>
      </c>
      <c r="H269">
        <f t="shared" si="15"/>
        <v>1.3534669966163326E-2</v>
      </c>
      <c r="I269">
        <f t="shared" si="13"/>
        <v>1.3534669966163326</v>
      </c>
      <c r="J269" s="2">
        <f t="shared" si="14"/>
        <v>1.0823036187113859</v>
      </c>
      <c r="M269" s="2"/>
    </row>
    <row r="270" spans="1:13" x14ac:dyDescent="0.25">
      <c r="A270" s="8">
        <v>2</v>
      </c>
      <c r="B270" s="12">
        <v>267</v>
      </c>
      <c r="C270" s="12">
        <v>20069</v>
      </c>
      <c r="D270" s="12">
        <v>1.353</v>
      </c>
      <c r="E270" s="13">
        <v>13.35</v>
      </c>
      <c r="F270" s="13">
        <v>4.9050000000000005E-4</v>
      </c>
      <c r="H270">
        <f t="shared" si="15"/>
        <v>1.3534669966163326E-2</v>
      </c>
      <c r="I270">
        <f t="shared" si="13"/>
        <v>1.3534669966163326</v>
      </c>
      <c r="J270" s="2">
        <f t="shared" si="14"/>
        <v>1.0823036187113859</v>
      </c>
      <c r="M270" s="2"/>
    </row>
    <row r="271" spans="1:13" x14ac:dyDescent="0.25">
      <c r="A271" s="6">
        <v>2</v>
      </c>
      <c r="B271" s="10">
        <v>268</v>
      </c>
      <c r="C271" s="10">
        <v>20072</v>
      </c>
      <c r="D271" s="10">
        <v>1.369</v>
      </c>
      <c r="E271" s="11">
        <v>13.4</v>
      </c>
      <c r="F271" s="11">
        <v>0</v>
      </c>
      <c r="H271">
        <f t="shared" si="15"/>
        <v>1.3686177465784556E-2</v>
      </c>
      <c r="I271">
        <f t="shared" si="13"/>
        <v>1.3686177465784555</v>
      </c>
      <c r="J271" s="2">
        <f t="shared" si="14"/>
        <v>0</v>
      </c>
      <c r="M271" s="2"/>
    </row>
    <row r="272" spans="1:13" x14ac:dyDescent="0.25">
      <c r="A272" s="8">
        <v>2</v>
      </c>
      <c r="B272" s="12">
        <v>269</v>
      </c>
      <c r="C272" s="12">
        <v>20075</v>
      </c>
      <c r="D272" s="12">
        <v>1.3839999999999999</v>
      </c>
      <c r="E272" s="13">
        <v>13.45</v>
      </c>
      <c r="F272" s="13">
        <v>-4.9050000000000005E-4</v>
      </c>
      <c r="H272">
        <f t="shared" si="15"/>
        <v>1.3837684965405788E-2</v>
      </c>
      <c r="I272">
        <f t="shared" si="13"/>
        <v>1.3837684965405788</v>
      </c>
      <c r="J272" s="2">
        <f t="shared" si="14"/>
        <v>-1.0823036187113859</v>
      </c>
      <c r="M272" s="2"/>
    </row>
    <row r="273" spans="1:13" x14ac:dyDescent="0.25">
      <c r="A273" s="6">
        <v>2</v>
      </c>
      <c r="B273" s="10">
        <v>270</v>
      </c>
      <c r="C273" s="10">
        <v>20076</v>
      </c>
      <c r="D273" s="10">
        <v>1.389</v>
      </c>
      <c r="E273" s="11">
        <v>13.5</v>
      </c>
      <c r="F273" s="11">
        <v>0</v>
      </c>
      <c r="H273">
        <f t="shared" si="15"/>
        <v>1.3888187465279532E-2</v>
      </c>
      <c r="I273">
        <f t="shared" si="13"/>
        <v>1.3888187465279531</v>
      </c>
      <c r="J273" s="2">
        <f t="shared" si="14"/>
        <v>0</v>
      </c>
      <c r="M273" s="2"/>
    </row>
    <row r="274" spans="1:13" x14ac:dyDescent="0.25">
      <c r="A274" s="8">
        <v>2</v>
      </c>
      <c r="B274" s="12">
        <v>271</v>
      </c>
      <c r="C274" s="12">
        <v>20077</v>
      </c>
      <c r="D274" s="12">
        <v>1.3939999999999999</v>
      </c>
      <c r="E274" s="13">
        <v>13.55</v>
      </c>
      <c r="F274" s="13">
        <v>-4.9050000000000005E-4</v>
      </c>
      <c r="H274">
        <f t="shared" si="15"/>
        <v>1.3938689965153276E-2</v>
      </c>
      <c r="I274">
        <f t="shared" si="13"/>
        <v>1.3938689965153275</v>
      </c>
      <c r="J274" s="2">
        <f t="shared" si="14"/>
        <v>-1.0823036187113859</v>
      </c>
      <c r="M274" s="2"/>
    </row>
    <row r="275" spans="1:13" x14ac:dyDescent="0.25">
      <c r="A275" s="6">
        <v>2</v>
      </c>
      <c r="B275" s="10">
        <v>272</v>
      </c>
      <c r="C275" s="10">
        <v>20077</v>
      </c>
      <c r="D275" s="10">
        <v>1.3939999999999999</v>
      </c>
      <c r="E275" s="11">
        <v>13.6</v>
      </c>
      <c r="F275" s="11">
        <v>0</v>
      </c>
      <c r="H275">
        <f t="shared" si="15"/>
        <v>1.3938689965153276E-2</v>
      </c>
      <c r="I275">
        <f t="shared" si="13"/>
        <v>1.3938689965153275</v>
      </c>
      <c r="J275" s="2">
        <f t="shared" si="14"/>
        <v>0</v>
      </c>
      <c r="M275" s="2"/>
    </row>
    <row r="276" spans="1:13" x14ac:dyDescent="0.25">
      <c r="A276" s="8">
        <v>2</v>
      </c>
      <c r="B276" s="12">
        <v>273</v>
      </c>
      <c r="C276" s="12">
        <v>20079</v>
      </c>
      <c r="D276" s="12">
        <v>1.4039999999999999</v>
      </c>
      <c r="E276" s="13">
        <v>13.65</v>
      </c>
      <c r="F276" s="13">
        <v>-4.9050000000000005E-4</v>
      </c>
      <c r="H276">
        <f t="shared" si="15"/>
        <v>1.4039694964900762E-2</v>
      </c>
      <c r="I276">
        <f t="shared" si="13"/>
        <v>1.4039694964900762</v>
      </c>
      <c r="J276" s="2">
        <f t="shared" si="14"/>
        <v>-1.0823036187113859</v>
      </c>
      <c r="M276" s="2"/>
    </row>
    <row r="277" spans="1:13" x14ac:dyDescent="0.25">
      <c r="A277" s="6">
        <v>2</v>
      </c>
      <c r="B277" s="10">
        <v>274</v>
      </c>
      <c r="C277" s="10">
        <v>20083</v>
      </c>
      <c r="D277" s="10">
        <v>1.4239999999999999</v>
      </c>
      <c r="E277" s="11">
        <v>13.7</v>
      </c>
      <c r="F277" s="11">
        <v>-4.9050000000000005E-4</v>
      </c>
      <c r="H277">
        <f t="shared" si="15"/>
        <v>1.4241704964395738E-2</v>
      </c>
      <c r="I277">
        <f t="shared" si="13"/>
        <v>1.4241704964395738</v>
      </c>
      <c r="J277" s="2">
        <f t="shared" si="14"/>
        <v>-1.0823036187113859</v>
      </c>
      <c r="M277" s="2"/>
    </row>
    <row r="278" spans="1:13" x14ac:dyDescent="0.25">
      <c r="A278" s="8">
        <v>2</v>
      </c>
      <c r="B278" s="12">
        <v>275</v>
      </c>
      <c r="C278" s="12">
        <v>20084</v>
      </c>
      <c r="D278" s="12">
        <v>1.429</v>
      </c>
      <c r="E278" s="13">
        <v>13.75</v>
      </c>
      <c r="F278" s="13">
        <v>4.9050000000000005E-4</v>
      </c>
      <c r="H278">
        <f t="shared" si="15"/>
        <v>1.4292207464269482E-2</v>
      </c>
      <c r="I278">
        <f t="shared" si="13"/>
        <v>1.4292207464269482</v>
      </c>
      <c r="J278" s="2">
        <f t="shared" si="14"/>
        <v>1.0823036187113859</v>
      </c>
      <c r="M278" s="2"/>
    </row>
    <row r="279" spans="1:13" x14ac:dyDescent="0.25">
      <c r="A279" s="6">
        <v>2</v>
      </c>
      <c r="B279" s="10">
        <v>276</v>
      </c>
      <c r="C279" s="10">
        <v>20085</v>
      </c>
      <c r="D279" s="10">
        <v>1.4339999999999999</v>
      </c>
      <c r="E279" s="11">
        <v>13.8</v>
      </c>
      <c r="F279" s="11">
        <v>-4.9050000000000005E-4</v>
      </c>
      <c r="H279">
        <f t="shared" si="15"/>
        <v>1.4342709964143226E-2</v>
      </c>
      <c r="I279">
        <f t="shared" si="13"/>
        <v>1.4342709964143225</v>
      </c>
      <c r="J279" s="2">
        <f t="shared" si="14"/>
        <v>-1.0823036187113859</v>
      </c>
      <c r="M279" s="2"/>
    </row>
    <row r="280" spans="1:13" x14ac:dyDescent="0.25">
      <c r="A280" s="8">
        <v>2</v>
      </c>
      <c r="B280" s="12">
        <v>277</v>
      </c>
      <c r="C280" s="12">
        <v>20086</v>
      </c>
      <c r="D280" s="12">
        <v>1.4390000000000001</v>
      </c>
      <c r="E280" s="13">
        <v>13.85</v>
      </c>
      <c r="F280" s="13">
        <v>0</v>
      </c>
      <c r="H280">
        <f t="shared" si="15"/>
        <v>1.439321246401697E-2</v>
      </c>
      <c r="I280">
        <f t="shared" si="13"/>
        <v>1.4393212464016969</v>
      </c>
      <c r="J280" s="2">
        <f t="shared" si="14"/>
        <v>0</v>
      </c>
      <c r="M280" s="2"/>
    </row>
    <row r="281" spans="1:13" x14ac:dyDescent="0.25">
      <c r="A281" s="6">
        <v>2</v>
      </c>
      <c r="B281" s="10">
        <v>278</v>
      </c>
      <c r="C281" s="10">
        <v>20090</v>
      </c>
      <c r="D281" s="10">
        <v>1.46</v>
      </c>
      <c r="E281" s="11">
        <v>13.9</v>
      </c>
      <c r="F281" s="11">
        <v>-9.8109999999999994E-4</v>
      </c>
      <c r="H281">
        <f t="shared" si="15"/>
        <v>1.4595222463511944E-2</v>
      </c>
      <c r="I281">
        <f t="shared" si="13"/>
        <v>1.4595222463511943</v>
      </c>
      <c r="J281" s="2">
        <f t="shared" si="14"/>
        <v>-2.1648278905560461</v>
      </c>
      <c r="M281" s="2"/>
    </row>
    <row r="282" spans="1:13" x14ac:dyDescent="0.25">
      <c r="A282" s="8">
        <v>2</v>
      </c>
      <c r="B282" s="12">
        <v>279</v>
      </c>
      <c r="C282" s="12">
        <v>20091</v>
      </c>
      <c r="D282" s="12">
        <v>1.4650000000000001</v>
      </c>
      <c r="E282" s="13">
        <v>13.95</v>
      </c>
      <c r="F282" s="13">
        <v>-9.8109999999999994E-4</v>
      </c>
      <c r="H282">
        <f t="shared" si="15"/>
        <v>1.4645724963385688E-2</v>
      </c>
      <c r="I282">
        <f t="shared" si="13"/>
        <v>1.4645724963385687</v>
      </c>
      <c r="J282" s="2">
        <f t="shared" si="14"/>
        <v>-2.1648278905560461</v>
      </c>
      <c r="M282" s="2"/>
    </row>
    <row r="283" spans="1:13" x14ac:dyDescent="0.25">
      <c r="A283" s="6">
        <v>2</v>
      </c>
      <c r="B283" s="10">
        <v>280</v>
      </c>
      <c r="C283" s="10">
        <v>20093</v>
      </c>
      <c r="D283" s="10">
        <v>1.4750000000000001</v>
      </c>
      <c r="E283" s="11">
        <v>14</v>
      </c>
      <c r="F283" s="11">
        <v>0</v>
      </c>
      <c r="H283">
        <f t="shared" si="15"/>
        <v>1.4746729963133176E-2</v>
      </c>
      <c r="I283">
        <f t="shared" si="13"/>
        <v>1.4746729963133176</v>
      </c>
      <c r="J283" s="2">
        <f t="shared" si="14"/>
        <v>0</v>
      </c>
      <c r="M283" s="2"/>
    </row>
    <row r="284" spans="1:13" x14ac:dyDescent="0.25">
      <c r="A284" s="8">
        <v>2</v>
      </c>
      <c r="B284" s="12">
        <v>281</v>
      </c>
      <c r="C284" s="12">
        <v>20094</v>
      </c>
      <c r="D284" s="12">
        <v>1.48</v>
      </c>
      <c r="E284" s="13">
        <v>14.05</v>
      </c>
      <c r="F284" s="13">
        <v>0</v>
      </c>
      <c r="H284">
        <f t="shared" si="15"/>
        <v>1.479723246300692E-2</v>
      </c>
      <c r="I284">
        <f t="shared" si="13"/>
        <v>1.479723246300692</v>
      </c>
      <c r="J284" s="2">
        <f t="shared" si="14"/>
        <v>0</v>
      </c>
      <c r="M284" s="2"/>
    </row>
    <row r="285" spans="1:13" x14ac:dyDescent="0.25">
      <c r="A285" s="6">
        <v>2</v>
      </c>
      <c r="B285" s="10">
        <v>282</v>
      </c>
      <c r="C285" s="10">
        <v>20096</v>
      </c>
      <c r="D285" s="10">
        <v>1.49</v>
      </c>
      <c r="E285" s="11">
        <v>14.1</v>
      </c>
      <c r="F285" s="11">
        <v>4.9050000000000005E-4</v>
      </c>
      <c r="H285">
        <f t="shared" si="15"/>
        <v>1.4898237462754406E-2</v>
      </c>
      <c r="I285">
        <f t="shared" si="13"/>
        <v>1.4898237462754407</v>
      </c>
      <c r="J285" s="2">
        <f t="shared" si="14"/>
        <v>1.0823036187113859</v>
      </c>
      <c r="M285" s="2"/>
    </row>
    <row r="286" spans="1:13" x14ac:dyDescent="0.25">
      <c r="A286" s="8">
        <v>2</v>
      </c>
      <c r="B286" s="12">
        <v>283</v>
      </c>
      <c r="C286" s="12">
        <v>20097</v>
      </c>
      <c r="D286" s="12">
        <v>1.4950000000000001</v>
      </c>
      <c r="E286" s="13">
        <v>14.15</v>
      </c>
      <c r="F286" s="13">
        <v>9.8109999999999994E-4</v>
      </c>
      <c r="H286">
        <f t="shared" si="15"/>
        <v>1.494873996262815E-2</v>
      </c>
      <c r="I286">
        <f t="shared" si="13"/>
        <v>1.494873996262815</v>
      </c>
      <c r="J286" s="2">
        <f t="shared" si="14"/>
        <v>2.1648278905560461</v>
      </c>
      <c r="M286" s="2"/>
    </row>
    <row r="287" spans="1:13" x14ac:dyDescent="0.25">
      <c r="A287" s="6">
        <v>2</v>
      </c>
      <c r="B287" s="10">
        <v>284</v>
      </c>
      <c r="C287" s="10">
        <v>20097</v>
      </c>
      <c r="D287" s="10">
        <v>1.4950000000000001</v>
      </c>
      <c r="E287" s="11">
        <v>14.2</v>
      </c>
      <c r="F287" s="11">
        <v>4.9050000000000005E-4</v>
      </c>
      <c r="H287">
        <f t="shared" si="15"/>
        <v>1.494873996262815E-2</v>
      </c>
      <c r="I287">
        <f t="shared" si="13"/>
        <v>1.494873996262815</v>
      </c>
      <c r="J287" s="2">
        <f t="shared" si="14"/>
        <v>1.0823036187113859</v>
      </c>
      <c r="M287" s="2"/>
    </row>
    <row r="288" spans="1:13" x14ac:dyDescent="0.25">
      <c r="A288" s="8">
        <v>2</v>
      </c>
      <c r="B288" s="12">
        <v>285</v>
      </c>
      <c r="C288" s="12">
        <v>20100</v>
      </c>
      <c r="D288" s="12">
        <v>1.51</v>
      </c>
      <c r="E288" s="13">
        <v>14.25</v>
      </c>
      <c r="F288" s="13">
        <v>9.8109999999999994E-4</v>
      </c>
      <c r="H288">
        <f t="shared" si="15"/>
        <v>1.5100247462249382E-2</v>
      </c>
      <c r="I288">
        <f t="shared" si="13"/>
        <v>1.5100247462249381</v>
      </c>
      <c r="J288" s="2">
        <f t="shared" si="14"/>
        <v>2.1648278905560461</v>
      </c>
      <c r="M288" s="2"/>
    </row>
    <row r="289" spans="1:13" x14ac:dyDescent="0.25">
      <c r="A289" s="6">
        <v>2</v>
      </c>
      <c r="B289" s="10">
        <v>286</v>
      </c>
      <c r="C289" s="10">
        <v>20102</v>
      </c>
      <c r="D289" s="10">
        <v>1.52</v>
      </c>
      <c r="E289" s="11">
        <v>14.3</v>
      </c>
      <c r="F289" s="11">
        <v>4.9050000000000005E-4</v>
      </c>
      <c r="H289">
        <f t="shared" si="15"/>
        <v>1.5201252461996868E-2</v>
      </c>
      <c r="I289">
        <f t="shared" si="13"/>
        <v>1.5201252461996868</v>
      </c>
      <c r="J289" s="2">
        <f t="shared" si="14"/>
        <v>1.0823036187113859</v>
      </c>
      <c r="M289" s="2"/>
    </row>
    <row r="290" spans="1:13" x14ac:dyDescent="0.25">
      <c r="A290" s="8">
        <v>2</v>
      </c>
      <c r="B290" s="12">
        <v>287</v>
      </c>
      <c r="C290" s="12">
        <v>20104</v>
      </c>
      <c r="D290" s="12">
        <v>1.53</v>
      </c>
      <c r="E290" s="13">
        <v>14.35</v>
      </c>
      <c r="F290" s="13">
        <v>-4.9050000000000005E-4</v>
      </c>
      <c r="H290">
        <f t="shared" si="15"/>
        <v>1.5302257461744356E-2</v>
      </c>
      <c r="I290">
        <f t="shared" si="13"/>
        <v>1.5302257461744355</v>
      </c>
      <c r="J290" s="2">
        <f t="shared" si="14"/>
        <v>-1.0823036187113859</v>
      </c>
      <c r="M290" s="2"/>
    </row>
    <row r="291" spans="1:13" x14ac:dyDescent="0.25">
      <c r="A291" s="6">
        <v>2</v>
      </c>
      <c r="B291" s="10">
        <v>288</v>
      </c>
      <c r="C291" s="10">
        <v>20105</v>
      </c>
      <c r="D291" s="10">
        <v>1.5349999999999999</v>
      </c>
      <c r="E291" s="11">
        <v>14.4</v>
      </c>
      <c r="F291" s="11">
        <v>4.9050000000000005E-4</v>
      </c>
      <c r="H291">
        <f t="shared" si="15"/>
        <v>1.53527599616181E-2</v>
      </c>
      <c r="I291">
        <f t="shared" si="13"/>
        <v>1.5352759961618101</v>
      </c>
      <c r="J291" s="2">
        <f t="shared" si="14"/>
        <v>1.0823036187113859</v>
      </c>
      <c r="M291" s="2"/>
    </row>
    <row r="292" spans="1:13" x14ac:dyDescent="0.25">
      <c r="A292" s="8">
        <v>2</v>
      </c>
      <c r="B292" s="12">
        <v>289</v>
      </c>
      <c r="C292" s="12">
        <v>20107</v>
      </c>
      <c r="D292" s="12">
        <v>1.5449999999999999</v>
      </c>
      <c r="E292" s="13">
        <v>14.45</v>
      </c>
      <c r="F292" s="13">
        <v>4.9050000000000005E-4</v>
      </c>
      <c r="H292">
        <f t="shared" si="15"/>
        <v>1.5453764961365588E-2</v>
      </c>
      <c r="I292">
        <f t="shared" si="13"/>
        <v>1.5453764961365588</v>
      </c>
      <c r="J292" s="2">
        <f t="shared" si="14"/>
        <v>1.0823036187113859</v>
      </c>
      <c r="M292" s="2"/>
    </row>
    <row r="293" spans="1:13" x14ac:dyDescent="0.25">
      <c r="A293" s="6">
        <v>2</v>
      </c>
      <c r="B293" s="10">
        <v>290</v>
      </c>
      <c r="C293" s="10">
        <v>20108</v>
      </c>
      <c r="D293" s="10">
        <v>1.55</v>
      </c>
      <c r="E293" s="11">
        <v>14.5</v>
      </c>
      <c r="F293" s="11">
        <v>0</v>
      </c>
      <c r="H293">
        <f t="shared" si="15"/>
        <v>1.5504267461239332E-2</v>
      </c>
      <c r="I293">
        <f t="shared" si="13"/>
        <v>1.5504267461239332</v>
      </c>
      <c r="J293" s="2">
        <f t="shared" si="14"/>
        <v>0</v>
      </c>
      <c r="M293" s="2"/>
    </row>
    <row r="294" spans="1:13" x14ac:dyDescent="0.25">
      <c r="A294" s="8">
        <v>2</v>
      </c>
      <c r="B294" s="12">
        <v>291</v>
      </c>
      <c r="C294" s="12">
        <v>20109</v>
      </c>
      <c r="D294" s="12">
        <v>1.5549999999999999</v>
      </c>
      <c r="E294" s="13">
        <v>14.55</v>
      </c>
      <c r="F294" s="13">
        <v>0</v>
      </c>
      <c r="H294">
        <f t="shared" si="15"/>
        <v>1.5554769961113076E-2</v>
      </c>
      <c r="I294">
        <f t="shared" si="13"/>
        <v>1.5554769961113075</v>
      </c>
      <c r="J294" s="2">
        <f t="shared" si="14"/>
        <v>0</v>
      </c>
      <c r="M294" s="2"/>
    </row>
    <row r="295" spans="1:13" x14ac:dyDescent="0.25">
      <c r="A295" s="6">
        <v>2</v>
      </c>
      <c r="B295" s="10">
        <v>292</v>
      </c>
      <c r="C295" s="10">
        <v>20110</v>
      </c>
      <c r="D295" s="10">
        <v>1.5609999999999999</v>
      </c>
      <c r="E295" s="11">
        <v>14.6</v>
      </c>
      <c r="F295" s="11">
        <v>-4.9050000000000005E-4</v>
      </c>
      <c r="H295">
        <f t="shared" si="15"/>
        <v>1.5605272460986818E-2</v>
      </c>
      <c r="I295">
        <f t="shared" si="13"/>
        <v>1.5605272460986819</v>
      </c>
      <c r="J295" s="2">
        <f t="shared" si="14"/>
        <v>-1.0823036187113859</v>
      </c>
      <c r="M295" s="2"/>
    </row>
    <row r="296" spans="1:13" x14ac:dyDescent="0.25">
      <c r="A296" s="8">
        <v>2</v>
      </c>
      <c r="B296" s="12">
        <v>293</v>
      </c>
      <c r="C296" s="12">
        <v>20114</v>
      </c>
      <c r="D296" s="12">
        <v>1.581</v>
      </c>
      <c r="E296" s="13">
        <v>14.65</v>
      </c>
      <c r="F296" s="13">
        <v>-9.8109999999999994E-4</v>
      </c>
      <c r="H296">
        <f t="shared" si="15"/>
        <v>1.5807282460481794E-2</v>
      </c>
      <c r="I296">
        <f t="shared" si="13"/>
        <v>1.5807282460481793</v>
      </c>
      <c r="J296" s="2">
        <f t="shared" si="14"/>
        <v>-2.1648278905560461</v>
      </c>
      <c r="M296" s="2"/>
    </row>
    <row r="297" spans="1:13" x14ac:dyDescent="0.25">
      <c r="A297" s="6">
        <v>2</v>
      </c>
      <c r="B297" s="10">
        <v>294</v>
      </c>
      <c r="C297" s="10">
        <v>20116</v>
      </c>
      <c r="D297" s="10">
        <v>1.591</v>
      </c>
      <c r="E297" s="11">
        <v>14.7</v>
      </c>
      <c r="F297" s="11">
        <v>0</v>
      </c>
      <c r="H297">
        <f t="shared" si="15"/>
        <v>1.5908287460229282E-2</v>
      </c>
      <c r="I297">
        <f t="shared" si="13"/>
        <v>1.5908287460229282</v>
      </c>
      <c r="J297" s="2">
        <f t="shared" si="14"/>
        <v>0</v>
      </c>
      <c r="M297" s="2"/>
    </row>
    <row r="298" spans="1:13" x14ac:dyDescent="0.25">
      <c r="A298" s="8">
        <v>2</v>
      </c>
      <c r="B298" s="12">
        <v>295</v>
      </c>
      <c r="C298" s="12">
        <v>20116</v>
      </c>
      <c r="D298" s="12">
        <v>1.591</v>
      </c>
      <c r="E298" s="13">
        <v>14.75</v>
      </c>
      <c r="F298" s="13">
        <v>0</v>
      </c>
      <c r="H298">
        <f t="shared" si="15"/>
        <v>1.5908287460229282E-2</v>
      </c>
      <c r="I298">
        <f t="shared" si="13"/>
        <v>1.5908287460229282</v>
      </c>
      <c r="J298" s="2">
        <f t="shared" si="14"/>
        <v>0</v>
      </c>
      <c r="M298" s="2"/>
    </row>
    <row r="299" spans="1:13" x14ac:dyDescent="0.25">
      <c r="A299" s="6">
        <v>2</v>
      </c>
      <c r="B299" s="10">
        <v>296</v>
      </c>
      <c r="C299" s="10">
        <v>20117</v>
      </c>
      <c r="D299" s="10">
        <v>1.5960000000000001</v>
      </c>
      <c r="E299" s="11">
        <v>14.8</v>
      </c>
      <c r="F299" s="11">
        <v>0</v>
      </c>
      <c r="H299">
        <f t="shared" si="15"/>
        <v>1.5958789960103026E-2</v>
      </c>
      <c r="I299">
        <f t="shared" si="13"/>
        <v>1.5958789960103026</v>
      </c>
      <c r="J299" s="2">
        <f t="shared" si="14"/>
        <v>0</v>
      </c>
      <c r="M299" s="2"/>
    </row>
    <row r="300" spans="1:13" x14ac:dyDescent="0.25">
      <c r="A300" s="8">
        <v>2</v>
      </c>
      <c r="B300" s="12">
        <v>297</v>
      </c>
      <c r="C300" s="12">
        <v>20121</v>
      </c>
      <c r="D300" s="12">
        <v>1.6160000000000001</v>
      </c>
      <c r="E300" s="13">
        <v>14.85</v>
      </c>
      <c r="F300" s="13">
        <v>9.8109999999999994E-4</v>
      </c>
      <c r="H300">
        <f t="shared" si="15"/>
        <v>1.6160799959598002E-2</v>
      </c>
      <c r="I300">
        <f t="shared" si="13"/>
        <v>1.6160799959598002</v>
      </c>
      <c r="J300" s="2">
        <f t="shared" si="14"/>
        <v>2.1648278905560461</v>
      </c>
      <c r="M300" s="2"/>
    </row>
    <row r="301" spans="1:13" x14ac:dyDescent="0.25">
      <c r="A301" s="6">
        <v>2</v>
      </c>
      <c r="B301" s="10">
        <v>298</v>
      </c>
      <c r="C301" s="10">
        <v>20123</v>
      </c>
      <c r="D301" s="10">
        <v>1.6259999999999999</v>
      </c>
      <c r="E301" s="11">
        <v>14.9</v>
      </c>
      <c r="F301" s="11">
        <v>4.9050000000000005E-4</v>
      </c>
      <c r="H301">
        <f t="shared" si="15"/>
        <v>1.6261804959345486E-2</v>
      </c>
      <c r="I301">
        <f t="shared" si="13"/>
        <v>1.6261804959345487</v>
      </c>
      <c r="J301" s="2">
        <f t="shared" si="14"/>
        <v>1.0823036187113859</v>
      </c>
      <c r="M301" s="2"/>
    </row>
    <row r="302" spans="1:13" x14ac:dyDescent="0.25">
      <c r="A302" s="8">
        <v>2</v>
      </c>
      <c r="B302" s="12">
        <v>299</v>
      </c>
      <c r="C302" s="12">
        <v>20123</v>
      </c>
      <c r="D302" s="12">
        <v>1.6259999999999999</v>
      </c>
      <c r="E302" s="13">
        <v>14.95</v>
      </c>
      <c r="F302" s="13">
        <v>4.9050000000000005E-4</v>
      </c>
      <c r="H302">
        <f t="shared" si="15"/>
        <v>1.6261804959345486E-2</v>
      </c>
      <c r="I302">
        <f t="shared" si="13"/>
        <v>1.6261804959345487</v>
      </c>
      <c r="J302" s="2">
        <f t="shared" si="14"/>
        <v>1.0823036187113859</v>
      </c>
      <c r="M302" s="2"/>
    </row>
    <row r="303" spans="1:13" x14ac:dyDescent="0.25">
      <c r="A303" s="6">
        <v>2</v>
      </c>
      <c r="B303" s="10">
        <v>300</v>
      </c>
      <c r="C303" s="10">
        <v>20125</v>
      </c>
      <c r="D303" s="10">
        <v>1.6359999999999999</v>
      </c>
      <c r="E303" s="11">
        <v>15</v>
      </c>
      <c r="F303" s="11">
        <v>4.9050000000000005E-4</v>
      </c>
      <c r="H303">
        <f t="shared" si="15"/>
        <v>1.6362809959092974E-2</v>
      </c>
      <c r="I303">
        <f t="shared" si="13"/>
        <v>1.6362809959092974</v>
      </c>
      <c r="J303" s="2">
        <f t="shared" si="14"/>
        <v>1.0823036187113859</v>
      </c>
      <c r="M303" s="2"/>
    </row>
    <row r="304" spans="1:13" x14ac:dyDescent="0.25">
      <c r="A304" s="8">
        <v>2</v>
      </c>
      <c r="B304" s="12">
        <v>301</v>
      </c>
      <c r="C304" s="12">
        <v>20128</v>
      </c>
      <c r="D304" s="12">
        <v>1.651</v>
      </c>
      <c r="E304" s="13">
        <v>15.05</v>
      </c>
      <c r="F304" s="13">
        <v>1.472E-3</v>
      </c>
      <c r="H304">
        <f t="shared" si="15"/>
        <v>1.6514317458714206E-2</v>
      </c>
      <c r="I304">
        <f t="shared" si="13"/>
        <v>1.6514317458714207</v>
      </c>
      <c r="J304" s="2">
        <f t="shared" si="14"/>
        <v>3.2480141218005296</v>
      </c>
      <c r="M304" s="2"/>
    </row>
    <row r="305" spans="1:13" x14ac:dyDescent="0.25">
      <c r="A305" s="6">
        <v>2</v>
      </c>
      <c r="B305" s="10">
        <v>302</v>
      </c>
      <c r="C305" s="10">
        <v>20129</v>
      </c>
      <c r="D305" s="10">
        <v>1.6559999999999999</v>
      </c>
      <c r="E305" s="11">
        <v>15.1</v>
      </c>
      <c r="F305" s="11">
        <v>1.9620000000000002E-3</v>
      </c>
      <c r="H305">
        <f t="shared" si="15"/>
        <v>1.656481995858795E-2</v>
      </c>
      <c r="I305">
        <f t="shared" si="13"/>
        <v>1.6564819958587951</v>
      </c>
      <c r="J305" s="2">
        <f t="shared" si="14"/>
        <v>4.3292144748455437</v>
      </c>
      <c r="M305" s="2"/>
    </row>
    <row r="306" spans="1:13" x14ac:dyDescent="0.25">
      <c r="A306" s="8">
        <v>2</v>
      </c>
      <c r="B306" s="12">
        <v>303</v>
      </c>
      <c r="C306" s="12">
        <v>20130</v>
      </c>
      <c r="D306" s="12">
        <v>1.6619999999999999</v>
      </c>
      <c r="E306" s="13">
        <v>15.15</v>
      </c>
      <c r="F306" s="13">
        <v>2.9429999999999999E-3</v>
      </c>
      <c r="H306">
        <f t="shared" si="15"/>
        <v>1.6615322458461694E-2</v>
      </c>
      <c r="I306">
        <f t="shared" si="13"/>
        <v>1.6615322458461694</v>
      </c>
      <c r="J306" s="2">
        <f t="shared" si="14"/>
        <v>6.4938217122683142</v>
      </c>
      <c r="M306" s="2"/>
    </row>
    <row r="307" spans="1:13" x14ac:dyDescent="0.25">
      <c r="A307" s="6">
        <v>2</v>
      </c>
      <c r="B307" s="10">
        <v>304</v>
      </c>
      <c r="C307" s="10">
        <v>20130</v>
      </c>
      <c r="D307" s="10">
        <v>1.6619999999999999</v>
      </c>
      <c r="E307" s="11">
        <v>15.2</v>
      </c>
      <c r="F307" s="11">
        <v>2.9429999999999999E-3</v>
      </c>
      <c r="H307">
        <f t="shared" si="15"/>
        <v>1.6615322458461694E-2</v>
      </c>
      <c r="I307">
        <f t="shared" si="13"/>
        <v>1.6615322458461694</v>
      </c>
      <c r="J307" s="2">
        <f t="shared" si="14"/>
        <v>6.4938217122683142</v>
      </c>
      <c r="M307" s="2"/>
    </row>
    <row r="308" spans="1:13" x14ac:dyDescent="0.25">
      <c r="A308" s="8">
        <v>2</v>
      </c>
      <c r="B308" s="12">
        <v>305</v>
      </c>
      <c r="C308" s="12">
        <v>20131</v>
      </c>
      <c r="D308" s="12">
        <v>1.667</v>
      </c>
      <c r="E308" s="13">
        <v>15.25</v>
      </c>
      <c r="F308" s="13">
        <v>2.9429999999999999E-3</v>
      </c>
      <c r="H308">
        <f t="shared" si="15"/>
        <v>1.6665824958335438E-2</v>
      </c>
      <c r="I308">
        <f t="shared" si="13"/>
        <v>1.6665824958335438</v>
      </c>
      <c r="J308" s="2">
        <f t="shared" si="14"/>
        <v>6.4938217122683142</v>
      </c>
      <c r="M308" s="2"/>
    </row>
    <row r="309" spans="1:13" x14ac:dyDescent="0.25">
      <c r="A309" s="6">
        <v>2</v>
      </c>
      <c r="B309" s="10">
        <v>306</v>
      </c>
      <c r="C309" s="10">
        <v>20135</v>
      </c>
      <c r="D309" s="10">
        <v>1.6870000000000001</v>
      </c>
      <c r="E309" s="11">
        <v>15.3</v>
      </c>
      <c r="F309" s="11">
        <v>4.9049999999999996E-3</v>
      </c>
      <c r="H309">
        <f t="shared" si="15"/>
        <v>1.6867834957830414E-2</v>
      </c>
      <c r="I309">
        <f t="shared" si="13"/>
        <v>1.6867834957830414</v>
      </c>
      <c r="J309" s="2">
        <f t="shared" si="14"/>
        <v>10.823036187113857</v>
      </c>
      <c r="M309" s="2"/>
    </row>
    <row r="310" spans="1:13" x14ac:dyDescent="0.25">
      <c r="A310" s="8">
        <v>2</v>
      </c>
      <c r="B310" s="12">
        <v>307</v>
      </c>
      <c r="C310" s="12">
        <v>20137</v>
      </c>
      <c r="D310" s="12">
        <v>1.6970000000000001</v>
      </c>
      <c r="E310" s="13">
        <v>15.35</v>
      </c>
      <c r="F310" s="13">
        <v>5.3959999999999998E-3</v>
      </c>
      <c r="H310">
        <f t="shared" si="15"/>
        <v>1.6968839957577902E-2</v>
      </c>
      <c r="I310">
        <f t="shared" si="13"/>
        <v>1.6968839957577901</v>
      </c>
      <c r="J310" s="2">
        <f t="shared" si="14"/>
        <v>11.906443071491614</v>
      </c>
      <c r="M310" s="2"/>
    </row>
    <row r="311" spans="1:13" x14ac:dyDescent="0.25">
      <c r="A311" s="6">
        <v>2</v>
      </c>
      <c r="B311" s="10">
        <v>308</v>
      </c>
      <c r="C311" s="10">
        <v>20138</v>
      </c>
      <c r="D311" s="10">
        <v>1.702</v>
      </c>
      <c r="E311" s="11">
        <v>15.4</v>
      </c>
      <c r="F311" s="11">
        <v>6.8669999999999998E-3</v>
      </c>
      <c r="H311">
        <f t="shared" si="15"/>
        <v>1.7019342457451642E-2</v>
      </c>
      <c r="I311">
        <f t="shared" si="13"/>
        <v>1.7019342457451643</v>
      </c>
      <c r="J311" s="2">
        <f t="shared" si="14"/>
        <v>15.1522506619594</v>
      </c>
      <c r="L311">
        <f>I311-$I$310</f>
        <v>5.0502499873741336E-3</v>
      </c>
      <c r="M311" s="2">
        <f>J311-$J$310</f>
        <v>3.2458075904677859</v>
      </c>
    </row>
    <row r="312" spans="1:13" x14ac:dyDescent="0.25">
      <c r="A312" s="8">
        <v>2</v>
      </c>
      <c r="B312" s="12">
        <v>309</v>
      </c>
      <c r="C312" s="12">
        <v>20140</v>
      </c>
      <c r="D312" s="12">
        <v>1.712</v>
      </c>
      <c r="E312" s="13">
        <v>15.45</v>
      </c>
      <c r="F312" s="13">
        <v>7.358E-3</v>
      </c>
      <c r="H312">
        <f t="shared" si="15"/>
        <v>1.712034745719913E-2</v>
      </c>
      <c r="I312">
        <f t="shared" si="13"/>
        <v>1.712034745719913</v>
      </c>
      <c r="J312" s="2">
        <f t="shared" si="14"/>
        <v>16.235657546337158</v>
      </c>
      <c r="L312">
        <f t="shared" ref="L312:L375" si="16">I312-$I$310</f>
        <v>1.5150749962122845E-2</v>
      </c>
      <c r="M312" s="2">
        <f t="shared" ref="M312:M375" si="17">J312-$J$310</f>
        <v>4.3292144748455446</v>
      </c>
    </row>
    <row r="313" spans="1:13" x14ac:dyDescent="0.25">
      <c r="A313" s="6">
        <v>2</v>
      </c>
      <c r="B313" s="10">
        <v>310</v>
      </c>
      <c r="C313" s="10">
        <v>20142</v>
      </c>
      <c r="D313" s="10">
        <v>1.722</v>
      </c>
      <c r="E313" s="11">
        <v>15.5</v>
      </c>
      <c r="F313" s="11">
        <v>9.3200000000000002E-3</v>
      </c>
      <c r="H313">
        <f t="shared" si="15"/>
        <v>1.7221352456946618E-2</v>
      </c>
      <c r="I313">
        <f t="shared" si="13"/>
        <v>1.7221352456946619</v>
      </c>
      <c r="J313" s="2">
        <f t="shared" si="14"/>
        <v>20.564872021182701</v>
      </c>
      <c r="L313">
        <f t="shared" si="16"/>
        <v>2.5251249936871778E-2</v>
      </c>
      <c r="M313" s="2">
        <f t="shared" si="17"/>
        <v>8.6584289496910873</v>
      </c>
    </row>
    <row r="314" spans="1:13" x14ac:dyDescent="0.25">
      <c r="A314" s="8">
        <v>2</v>
      </c>
      <c r="B314" s="12">
        <v>311</v>
      </c>
      <c r="C314" s="12">
        <v>20142</v>
      </c>
      <c r="D314" s="12">
        <v>1.722</v>
      </c>
      <c r="E314" s="13">
        <v>15.55</v>
      </c>
      <c r="F314" s="13">
        <v>8.8299999999999993E-3</v>
      </c>
      <c r="H314">
        <f t="shared" si="15"/>
        <v>1.7221352456946618E-2</v>
      </c>
      <c r="I314">
        <f t="shared" si="13"/>
        <v>1.7221352456946619</v>
      </c>
      <c r="J314" s="2">
        <f t="shared" si="14"/>
        <v>19.483671668137685</v>
      </c>
      <c r="L314">
        <f t="shared" si="16"/>
        <v>2.5251249936871778E-2</v>
      </c>
      <c r="M314" s="2">
        <f t="shared" si="17"/>
        <v>7.5772285966460711</v>
      </c>
    </row>
    <row r="315" spans="1:13" x14ac:dyDescent="0.25">
      <c r="A315" s="6">
        <v>2</v>
      </c>
      <c r="B315" s="10">
        <v>312</v>
      </c>
      <c r="C315" s="10">
        <v>20143</v>
      </c>
      <c r="D315" s="10">
        <v>1.7270000000000001</v>
      </c>
      <c r="E315" s="11">
        <v>15.6</v>
      </c>
      <c r="F315" s="11">
        <v>9.3200000000000002E-3</v>
      </c>
      <c r="H315">
        <f t="shared" si="15"/>
        <v>1.7271854956820362E-2</v>
      </c>
      <c r="I315">
        <f t="shared" si="13"/>
        <v>1.7271854956820363</v>
      </c>
      <c r="J315" s="2">
        <f t="shared" si="14"/>
        <v>20.564872021182701</v>
      </c>
      <c r="L315">
        <f t="shared" si="16"/>
        <v>3.0301499924246134E-2</v>
      </c>
      <c r="M315" s="2">
        <f t="shared" si="17"/>
        <v>8.6584289496910873</v>
      </c>
    </row>
    <row r="316" spans="1:13" x14ac:dyDescent="0.25">
      <c r="A316" s="8">
        <v>2</v>
      </c>
      <c r="B316" s="12">
        <v>313</v>
      </c>
      <c r="C316" s="12">
        <v>20146</v>
      </c>
      <c r="D316" s="12">
        <v>1.742</v>
      </c>
      <c r="E316" s="13">
        <v>15.65</v>
      </c>
      <c r="F316" s="13">
        <v>1.03E-2</v>
      </c>
      <c r="H316">
        <f t="shared" si="15"/>
        <v>1.7423362456441594E-2</v>
      </c>
      <c r="I316">
        <f t="shared" si="13"/>
        <v>1.7423362456441593</v>
      </c>
      <c r="J316" s="2">
        <f t="shared" si="14"/>
        <v>22.72727272727273</v>
      </c>
      <c r="L316">
        <f t="shared" si="16"/>
        <v>4.54522498863692E-2</v>
      </c>
      <c r="M316" s="2">
        <f t="shared" si="17"/>
        <v>10.820829655781116</v>
      </c>
    </row>
    <row r="317" spans="1:13" x14ac:dyDescent="0.25">
      <c r="A317" s="6">
        <v>2</v>
      </c>
      <c r="B317" s="10">
        <v>314</v>
      </c>
      <c r="C317" s="10">
        <v>20149</v>
      </c>
      <c r="D317" s="10">
        <v>1.7569999999999999</v>
      </c>
      <c r="E317" s="11">
        <v>15.7</v>
      </c>
      <c r="F317" s="11">
        <v>1.1769999999999999E-2</v>
      </c>
      <c r="H317">
        <f t="shared" si="15"/>
        <v>1.7574869956062826E-2</v>
      </c>
      <c r="I317">
        <f t="shared" si="13"/>
        <v>1.7574869956062826</v>
      </c>
      <c r="J317" s="2">
        <f t="shared" si="14"/>
        <v>25.970873786407765</v>
      </c>
      <c r="L317">
        <f t="shared" si="16"/>
        <v>6.0602999848492489E-2</v>
      </c>
      <c r="M317" s="2">
        <f t="shared" si="17"/>
        <v>14.064430714916151</v>
      </c>
    </row>
    <row r="318" spans="1:13" x14ac:dyDescent="0.25">
      <c r="A318" s="8">
        <v>2</v>
      </c>
      <c r="B318" s="12">
        <v>315</v>
      </c>
      <c r="C318" s="12">
        <v>20150</v>
      </c>
      <c r="D318" s="12">
        <v>1.7629999999999999</v>
      </c>
      <c r="E318" s="13">
        <v>15.75</v>
      </c>
      <c r="F318" s="13">
        <v>1.226E-2</v>
      </c>
      <c r="H318">
        <f t="shared" si="15"/>
        <v>1.762537245593657E-2</v>
      </c>
      <c r="I318">
        <f t="shared" si="13"/>
        <v>1.762537245593657</v>
      </c>
      <c r="J318" s="2">
        <f t="shared" si="14"/>
        <v>27.052074139452781</v>
      </c>
      <c r="L318">
        <f t="shared" si="16"/>
        <v>6.5653249835866845E-2</v>
      </c>
      <c r="M318" s="2">
        <f t="shared" si="17"/>
        <v>15.145631067961167</v>
      </c>
    </row>
    <row r="319" spans="1:13" x14ac:dyDescent="0.25">
      <c r="A319" s="6">
        <v>2</v>
      </c>
      <c r="B319" s="10">
        <v>316</v>
      </c>
      <c r="C319" s="10">
        <v>20150</v>
      </c>
      <c r="D319" s="10">
        <v>1.7629999999999999</v>
      </c>
      <c r="E319" s="11">
        <v>15.8</v>
      </c>
      <c r="F319" s="11">
        <v>8.3389999999999992E-3</v>
      </c>
      <c r="H319">
        <f t="shared" si="15"/>
        <v>1.762537245593657E-2</v>
      </c>
      <c r="I319">
        <f t="shared" si="13"/>
        <v>1.762537245593657</v>
      </c>
      <c r="J319" s="2">
        <f t="shared" si="14"/>
        <v>18.400264783759926</v>
      </c>
      <c r="L319">
        <f t="shared" si="16"/>
        <v>6.5653249835866845E-2</v>
      </c>
      <c r="M319" s="2">
        <f t="shared" si="17"/>
        <v>6.4938217122683124</v>
      </c>
    </row>
    <row r="320" spans="1:13" x14ac:dyDescent="0.25">
      <c r="A320" s="8">
        <v>2</v>
      </c>
      <c r="B320" s="12">
        <v>317</v>
      </c>
      <c r="C320" s="12">
        <v>20153</v>
      </c>
      <c r="D320" s="12">
        <v>1.778</v>
      </c>
      <c r="E320" s="13">
        <v>15.85</v>
      </c>
      <c r="F320" s="13">
        <v>1.0789999999999999E-2</v>
      </c>
      <c r="H320">
        <f t="shared" si="15"/>
        <v>1.7776879955557798E-2</v>
      </c>
      <c r="I320">
        <f t="shared" si="13"/>
        <v>1.7776879955557798</v>
      </c>
      <c r="J320" s="2">
        <f t="shared" si="14"/>
        <v>23.808473080317739</v>
      </c>
      <c r="L320">
        <f t="shared" si="16"/>
        <v>8.080399979798969E-2</v>
      </c>
      <c r="M320" s="2">
        <f t="shared" si="17"/>
        <v>11.902030008826125</v>
      </c>
    </row>
    <row r="321" spans="1:13" x14ac:dyDescent="0.25">
      <c r="A321" s="6">
        <v>2</v>
      </c>
      <c r="B321" s="10">
        <v>318</v>
      </c>
      <c r="C321" s="10">
        <v>20156</v>
      </c>
      <c r="D321" s="10">
        <v>1.7929999999999999</v>
      </c>
      <c r="E321" s="11">
        <v>15.9</v>
      </c>
      <c r="F321" s="11">
        <v>1.03E-2</v>
      </c>
      <c r="H321">
        <f t="shared" si="15"/>
        <v>1.792838745517903E-2</v>
      </c>
      <c r="I321">
        <f t="shared" si="13"/>
        <v>1.7928387455179031</v>
      </c>
      <c r="J321" s="2">
        <f t="shared" si="14"/>
        <v>22.72727272727273</v>
      </c>
      <c r="L321">
        <f t="shared" si="16"/>
        <v>9.5954749760112978E-2</v>
      </c>
      <c r="M321" s="2">
        <f t="shared" si="17"/>
        <v>10.820829655781116</v>
      </c>
    </row>
    <row r="322" spans="1:13" x14ac:dyDescent="0.25">
      <c r="A322" s="8">
        <v>2</v>
      </c>
      <c r="B322" s="12">
        <v>319</v>
      </c>
      <c r="C322" s="12">
        <v>20156</v>
      </c>
      <c r="D322" s="12">
        <v>1.7929999999999999</v>
      </c>
      <c r="E322" s="13">
        <v>15.95</v>
      </c>
      <c r="F322" s="13">
        <v>1.03E-2</v>
      </c>
      <c r="H322">
        <f t="shared" si="15"/>
        <v>1.792838745517903E-2</v>
      </c>
      <c r="I322">
        <f t="shared" si="13"/>
        <v>1.7928387455179031</v>
      </c>
      <c r="J322" s="2">
        <f t="shared" si="14"/>
        <v>22.72727272727273</v>
      </c>
      <c r="L322">
        <f t="shared" si="16"/>
        <v>9.5954749760112978E-2</v>
      </c>
      <c r="M322" s="2">
        <f t="shared" si="17"/>
        <v>10.820829655781116</v>
      </c>
    </row>
    <row r="323" spans="1:13" x14ac:dyDescent="0.25">
      <c r="A323" s="6">
        <v>2</v>
      </c>
      <c r="B323" s="10">
        <v>320</v>
      </c>
      <c r="C323" s="10">
        <v>20156</v>
      </c>
      <c r="D323" s="10">
        <v>1.7929999999999999</v>
      </c>
      <c r="E323" s="11">
        <v>16</v>
      </c>
      <c r="F323" s="11">
        <v>1.128E-2</v>
      </c>
      <c r="H323">
        <f t="shared" si="15"/>
        <v>1.792838745517903E-2</v>
      </c>
      <c r="I323">
        <f t="shared" ref="I323:I386" si="18">H323*100</f>
        <v>1.7928387455179031</v>
      </c>
      <c r="J323" s="2">
        <f t="shared" si="14"/>
        <v>24.889673433362752</v>
      </c>
      <c r="L323">
        <f t="shared" si="16"/>
        <v>9.5954749760112978E-2</v>
      </c>
      <c r="M323" s="2">
        <f t="shared" si="17"/>
        <v>12.983230361871138</v>
      </c>
    </row>
    <row r="324" spans="1:13" x14ac:dyDescent="0.25">
      <c r="A324" s="8">
        <v>2</v>
      </c>
      <c r="B324" s="12">
        <v>321</v>
      </c>
      <c r="C324" s="12">
        <v>20160</v>
      </c>
      <c r="D324" s="12">
        <v>1.8129999999999999</v>
      </c>
      <c r="E324" s="13">
        <v>16.05</v>
      </c>
      <c r="F324" s="13">
        <v>1.2749999999999999E-2</v>
      </c>
      <c r="H324">
        <f t="shared" si="15"/>
        <v>1.8130397454674006E-2</v>
      </c>
      <c r="I324">
        <f t="shared" si="18"/>
        <v>1.8130397454674005</v>
      </c>
      <c r="J324" s="2">
        <f t="shared" ref="J324:J387" si="19">F324/453.2*1000000</f>
        <v>28.133274492497794</v>
      </c>
      <c r="L324">
        <f t="shared" si="16"/>
        <v>0.1161557497096104</v>
      </c>
      <c r="M324" s="2">
        <f t="shared" si="17"/>
        <v>16.226831421006182</v>
      </c>
    </row>
    <row r="325" spans="1:13" x14ac:dyDescent="0.25">
      <c r="A325" s="6">
        <v>2</v>
      </c>
      <c r="B325" s="10">
        <v>322</v>
      </c>
      <c r="C325" s="10">
        <v>20162</v>
      </c>
      <c r="D325" s="10">
        <v>1.823</v>
      </c>
      <c r="E325" s="11">
        <v>16.100000000000001</v>
      </c>
      <c r="F325" s="11">
        <v>1.324E-2</v>
      </c>
      <c r="H325">
        <f t="shared" si="15"/>
        <v>1.8231402454421494E-2</v>
      </c>
      <c r="I325">
        <f t="shared" si="18"/>
        <v>1.8231402454421495</v>
      </c>
      <c r="J325" s="2">
        <f t="shared" si="19"/>
        <v>29.214474845542806</v>
      </c>
      <c r="L325">
        <f t="shared" si="16"/>
        <v>0.12625624968435933</v>
      </c>
      <c r="M325" s="2">
        <f t="shared" si="17"/>
        <v>17.308031774051194</v>
      </c>
    </row>
    <row r="326" spans="1:13" x14ac:dyDescent="0.25">
      <c r="A326" s="8">
        <v>2</v>
      </c>
      <c r="B326" s="12">
        <v>323</v>
      </c>
      <c r="C326" s="12">
        <v>20163</v>
      </c>
      <c r="D326" s="12">
        <v>1.8280000000000001</v>
      </c>
      <c r="E326" s="13">
        <v>16.149999999999999</v>
      </c>
      <c r="F326" s="13">
        <v>1.2749999999999999E-2</v>
      </c>
      <c r="H326">
        <f t="shared" ref="H326:H389" si="20">(C326-19801)/19801</f>
        <v>1.8281904954295238E-2</v>
      </c>
      <c r="I326">
        <f t="shared" si="18"/>
        <v>1.8281904954295238</v>
      </c>
      <c r="J326" s="2">
        <f t="shared" si="19"/>
        <v>28.133274492497794</v>
      </c>
      <c r="L326">
        <f t="shared" si="16"/>
        <v>0.13130649967173369</v>
      </c>
      <c r="M326" s="2">
        <f t="shared" si="17"/>
        <v>16.226831421006182</v>
      </c>
    </row>
    <row r="327" spans="1:13" x14ac:dyDescent="0.25">
      <c r="A327" s="6">
        <v>2</v>
      </c>
      <c r="B327" s="10">
        <v>324</v>
      </c>
      <c r="C327" s="10">
        <v>20164</v>
      </c>
      <c r="D327" s="10">
        <v>1.833</v>
      </c>
      <c r="E327" s="11">
        <v>16.2</v>
      </c>
      <c r="F327" s="11">
        <v>1.3729999999999999E-2</v>
      </c>
      <c r="H327">
        <f t="shared" si="20"/>
        <v>1.8332407454168982E-2</v>
      </c>
      <c r="I327">
        <f t="shared" si="18"/>
        <v>1.8332407454168982</v>
      </c>
      <c r="J327" s="2">
        <f t="shared" si="19"/>
        <v>30.295675198587819</v>
      </c>
      <c r="L327">
        <f t="shared" si="16"/>
        <v>0.13635674965910805</v>
      </c>
      <c r="M327" s="2">
        <f t="shared" si="17"/>
        <v>18.389232127096207</v>
      </c>
    </row>
    <row r="328" spans="1:13" x14ac:dyDescent="0.25">
      <c r="A328" s="8">
        <v>2</v>
      </c>
      <c r="B328" s="12">
        <v>325</v>
      </c>
      <c r="C328" s="12">
        <v>20165</v>
      </c>
      <c r="D328" s="12">
        <v>1.8380000000000001</v>
      </c>
      <c r="E328" s="13">
        <v>16.25</v>
      </c>
      <c r="F328" s="13">
        <v>1.3729999999999999E-2</v>
      </c>
      <c r="H328">
        <f t="shared" si="20"/>
        <v>1.8382909954042726E-2</v>
      </c>
      <c r="I328">
        <f t="shared" si="18"/>
        <v>1.8382909954042725</v>
      </c>
      <c r="J328" s="2">
        <f t="shared" si="19"/>
        <v>30.295675198587819</v>
      </c>
      <c r="L328">
        <f t="shared" si="16"/>
        <v>0.1414069996464824</v>
      </c>
      <c r="M328" s="2">
        <f t="shared" si="17"/>
        <v>18.389232127096207</v>
      </c>
    </row>
    <row r="329" spans="1:13" x14ac:dyDescent="0.25">
      <c r="A329" s="6">
        <v>2</v>
      </c>
      <c r="B329" s="10">
        <v>326</v>
      </c>
      <c r="C329" s="10">
        <v>20168</v>
      </c>
      <c r="D329" s="10">
        <v>1.853</v>
      </c>
      <c r="E329" s="11">
        <v>16.3</v>
      </c>
      <c r="F329" s="11">
        <v>1.521E-2</v>
      </c>
      <c r="H329">
        <f t="shared" si="20"/>
        <v>1.8534417453663958E-2</v>
      </c>
      <c r="I329">
        <f t="shared" si="18"/>
        <v>1.8534417453663958</v>
      </c>
      <c r="J329" s="2">
        <f t="shared" si="19"/>
        <v>33.561341571050306</v>
      </c>
      <c r="L329">
        <f t="shared" si="16"/>
        <v>0.15655774960860569</v>
      </c>
      <c r="M329" s="2">
        <f t="shared" si="17"/>
        <v>21.654898499558691</v>
      </c>
    </row>
    <row r="330" spans="1:13" x14ac:dyDescent="0.25">
      <c r="A330" s="8">
        <v>2</v>
      </c>
      <c r="B330" s="12">
        <v>327</v>
      </c>
      <c r="C330" s="12">
        <v>20170</v>
      </c>
      <c r="D330" s="12">
        <v>1.8640000000000001</v>
      </c>
      <c r="E330" s="13">
        <v>16.350000000000001</v>
      </c>
      <c r="F330" s="13">
        <v>1.5699999999999999E-2</v>
      </c>
      <c r="H330">
        <f t="shared" si="20"/>
        <v>1.8635422453411443E-2</v>
      </c>
      <c r="I330">
        <f t="shared" si="18"/>
        <v>1.8635422453411443</v>
      </c>
      <c r="J330" s="2">
        <f t="shared" si="19"/>
        <v>34.642541924095319</v>
      </c>
      <c r="L330">
        <f t="shared" si="16"/>
        <v>0.16665824958335418</v>
      </c>
      <c r="M330" s="2">
        <f t="shared" si="17"/>
        <v>22.736098852603703</v>
      </c>
    </row>
    <row r="331" spans="1:13" x14ac:dyDescent="0.25">
      <c r="A331" s="6">
        <v>2</v>
      </c>
      <c r="B331" s="10">
        <v>328</v>
      </c>
      <c r="C331" s="10">
        <v>20170</v>
      </c>
      <c r="D331" s="10">
        <v>1.8640000000000001</v>
      </c>
      <c r="E331" s="11">
        <v>16.399999999999999</v>
      </c>
      <c r="F331" s="11">
        <v>1.5699999999999999E-2</v>
      </c>
      <c r="H331">
        <f t="shared" si="20"/>
        <v>1.8635422453411443E-2</v>
      </c>
      <c r="I331">
        <f t="shared" si="18"/>
        <v>1.8635422453411443</v>
      </c>
      <c r="J331" s="2">
        <f t="shared" si="19"/>
        <v>34.642541924095319</v>
      </c>
      <c r="L331">
        <f t="shared" si="16"/>
        <v>0.16665824958335418</v>
      </c>
      <c r="M331" s="2">
        <f t="shared" si="17"/>
        <v>22.736098852603703</v>
      </c>
    </row>
    <row r="332" spans="1:13" x14ac:dyDescent="0.25">
      <c r="A332" s="8">
        <v>2</v>
      </c>
      <c r="B332" s="12">
        <v>329</v>
      </c>
      <c r="C332" s="12">
        <v>20172</v>
      </c>
      <c r="D332" s="12">
        <v>1.8740000000000001</v>
      </c>
      <c r="E332" s="13">
        <v>16.45</v>
      </c>
      <c r="F332" s="13">
        <v>1.7170000000000001E-2</v>
      </c>
      <c r="H332">
        <f t="shared" si="20"/>
        <v>1.873642745315893E-2</v>
      </c>
      <c r="I332">
        <f t="shared" si="18"/>
        <v>1.873642745315893</v>
      </c>
      <c r="J332" s="2">
        <f t="shared" si="19"/>
        <v>37.886142983230371</v>
      </c>
      <c r="L332">
        <f t="shared" si="16"/>
        <v>0.17675874955810289</v>
      </c>
      <c r="M332" s="2">
        <f t="shared" si="17"/>
        <v>25.979699911738756</v>
      </c>
    </row>
    <row r="333" spans="1:13" x14ac:dyDescent="0.25">
      <c r="A333" s="6">
        <v>2</v>
      </c>
      <c r="B333" s="10">
        <v>330</v>
      </c>
      <c r="C333" s="10">
        <v>20175</v>
      </c>
      <c r="D333" s="10">
        <v>1.889</v>
      </c>
      <c r="E333" s="11">
        <v>16.5</v>
      </c>
      <c r="F333" s="11">
        <v>1.864E-2</v>
      </c>
      <c r="H333">
        <f t="shared" si="20"/>
        <v>1.8887934952780162E-2</v>
      </c>
      <c r="I333">
        <f t="shared" si="18"/>
        <v>1.8887934952780163</v>
      </c>
      <c r="J333" s="2">
        <f t="shared" si="19"/>
        <v>41.129744042365402</v>
      </c>
      <c r="L333">
        <f t="shared" si="16"/>
        <v>0.19190949952022618</v>
      </c>
      <c r="M333" s="2">
        <f t="shared" si="17"/>
        <v>29.223300970873787</v>
      </c>
    </row>
    <row r="334" spans="1:13" x14ac:dyDescent="0.25">
      <c r="A334" s="8">
        <v>2</v>
      </c>
      <c r="B334" s="12">
        <v>331</v>
      </c>
      <c r="C334" s="12">
        <v>20176</v>
      </c>
      <c r="D334" s="12">
        <v>1.8939999999999999</v>
      </c>
      <c r="E334" s="13">
        <v>16.55</v>
      </c>
      <c r="F334" s="13">
        <v>1.9619999999999999E-2</v>
      </c>
      <c r="H334">
        <f t="shared" si="20"/>
        <v>1.8938437452653906E-2</v>
      </c>
      <c r="I334">
        <f t="shared" si="18"/>
        <v>1.8938437452653907</v>
      </c>
      <c r="J334" s="2">
        <f t="shared" si="19"/>
        <v>43.292144748455428</v>
      </c>
      <c r="L334">
        <f t="shared" si="16"/>
        <v>0.19695974950760053</v>
      </c>
      <c r="M334" s="2">
        <f t="shared" si="17"/>
        <v>31.385701676963812</v>
      </c>
    </row>
    <row r="335" spans="1:13" x14ac:dyDescent="0.25">
      <c r="A335" s="6">
        <v>2</v>
      </c>
      <c r="B335" s="10">
        <v>332</v>
      </c>
      <c r="C335" s="10">
        <v>20176</v>
      </c>
      <c r="D335" s="10">
        <v>1.8939999999999999</v>
      </c>
      <c r="E335" s="11">
        <v>16.600000000000001</v>
      </c>
      <c r="F335" s="11">
        <v>1.9130000000000001E-2</v>
      </c>
      <c r="H335">
        <f t="shared" si="20"/>
        <v>1.8938437452653906E-2</v>
      </c>
      <c r="I335">
        <f t="shared" si="18"/>
        <v>1.8938437452653907</v>
      </c>
      <c r="J335" s="2">
        <f t="shared" si="19"/>
        <v>42.210944395410415</v>
      </c>
      <c r="L335">
        <f t="shared" si="16"/>
        <v>0.19695974950760053</v>
      </c>
      <c r="M335" s="2">
        <f t="shared" si="17"/>
        <v>30.304501323918799</v>
      </c>
    </row>
    <row r="336" spans="1:13" x14ac:dyDescent="0.25">
      <c r="A336" s="8">
        <v>2</v>
      </c>
      <c r="B336" s="12">
        <v>333</v>
      </c>
      <c r="C336" s="12">
        <v>20178</v>
      </c>
      <c r="D336" s="12">
        <v>1.9039999999999999</v>
      </c>
      <c r="E336" s="13">
        <v>16.649999999999999</v>
      </c>
      <c r="F336" s="13">
        <v>2.1090000000000001E-2</v>
      </c>
      <c r="H336">
        <f t="shared" si="20"/>
        <v>1.9039442452401394E-2</v>
      </c>
      <c r="I336">
        <f t="shared" si="18"/>
        <v>1.9039442452401394</v>
      </c>
      <c r="J336" s="2">
        <f t="shared" si="19"/>
        <v>46.535745807590473</v>
      </c>
      <c r="L336">
        <f t="shared" si="16"/>
        <v>0.20706024948234925</v>
      </c>
      <c r="M336" s="2">
        <f t="shared" si="17"/>
        <v>34.629302736098857</v>
      </c>
    </row>
    <row r="337" spans="1:13" x14ac:dyDescent="0.25">
      <c r="A337" s="6">
        <v>2</v>
      </c>
      <c r="B337" s="10">
        <v>334</v>
      </c>
      <c r="C337" s="10">
        <v>20182</v>
      </c>
      <c r="D337" s="10">
        <v>1.9239999999999999</v>
      </c>
      <c r="E337" s="11">
        <v>16.7</v>
      </c>
      <c r="F337" s="11">
        <v>2.3550000000000001E-2</v>
      </c>
      <c r="H337">
        <f t="shared" si="20"/>
        <v>1.924145245189637E-2</v>
      </c>
      <c r="I337">
        <f t="shared" si="18"/>
        <v>1.924145245189637</v>
      </c>
      <c r="J337" s="2">
        <f t="shared" si="19"/>
        <v>51.963812886142989</v>
      </c>
      <c r="L337">
        <f t="shared" si="16"/>
        <v>0.22726124943184689</v>
      </c>
      <c r="M337" s="2">
        <f t="shared" si="17"/>
        <v>40.057369814651373</v>
      </c>
    </row>
    <row r="338" spans="1:13" x14ac:dyDescent="0.25">
      <c r="A338" s="8">
        <v>2</v>
      </c>
      <c r="B338" s="12">
        <v>335</v>
      </c>
      <c r="C338" s="12">
        <v>20184</v>
      </c>
      <c r="D338" s="12">
        <v>1.9339999999999999</v>
      </c>
      <c r="E338" s="13">
        <v>16.75</v>
      </c>
      <c r="F338" s="13">
        <v>2.453E-2</v>
      </c>
      <c r="H338">
        <f t="shared" si="20"/>
        <v>1.9342457451643855E-2</v>
      </c>
      <c r="I338">
        <f t="shared" si="18"/>
        <v>1.9342457451643855</v>
      </c>
      <c r="J338" s="2">
        <f t="shared" si="19"/>
        <v>54.126213592233007</v>
      </c>
      <c r="L338">
        <f t="shared" si="16"/>
        <v>0.23736174940659538</v>
      </c>
      <c r="M338" s="2">
        <f t="shared" si="17"/>
        <v>42.219770520741392</v>
      </c>
    </row>
    <row r="339" spans="1:13" x14ac:dyDescent="0.25">
      <c r="A339" s="6">
        <v>2</v>
      </c>
      <c r="B339" s="10">
        <v>336</v>
      </c>
      <c r="C339" s="10">
        <v>20184</v>
      </c>
      <c r="D339" s="10">
        <v>1.9339999999999999</v>
      </c>
      <c r="E339" s="11">
        <v>16.8</v>
      </c>
      <c r="F339" s="11">
        <v>2.4039999999999999E-2</v>
      </c>
      <c r="H339">
        <f t="shared" si="20"/>
        <v>1.9342457451643855E-2</v>
      </c>
      <c r="I339">
        <f t="shared" si="18"/>
        <v>1.9342457451643855</v>
      </c>
      <c r="J339" s="2">
        <f t="shared" si="19"/>
        <v>53.045013239187995</v>
      </c>
      <c r="L339">
        <f t="shared" si="16"/>
        <v>0.23736174940659538</v>
      </c>
      <c r="M339" s="2">
        <f t="shared" si="17"/>
        <v>41.138570167696379</v>
      </c>
    </row>
    <row r="340" spans="1:13" x14ac:dyDescent="0.25">
      <c r="A340" s="8">
        <v>2</v>
      </c>
      <c r="B340" s="12">
        <v>337</v>
      </c>
      <c r="C340" s="12">
        <v>20185</v>
      </c>
      <c r="D340" s="12">
        <v>1.9390000000000001</v>
      </c>
      <c r="E340" s="13">
        <v>16.850000000000001</v>
      </c>
      <c r="F340" s="13">
        <v>2.453E-2</v>
      </c>
      <c r="H340">
        <f t="shared" si="20"/>
        <v>1.9392959951517599E-2</v>
      </c>
      <c r="I340">
        <f t="shared" si="18"/>
        <v>1.9392959951517599</v>
      </c>
      <c r="J340" s="2">
        <f t="shared" si="19"/>
        <v>54.126213592233007</v>
      </c>
      <c r="L340">
        <f t="shared" si="16"/>
        <v>0.24241199939396973</v>
      </c>
      <c r="M340" s="2">
        <f t="shared" si="17"/>
        <v>42.219770520741392</v>
      </c>
    </row>
    <row r="341" spans="1:13" x14ac:dyDescent="0.25">
      <c r="A341" s="6">
        <v>2</v>
      </c>
      <c r="B341" s="10">
        <v>338</v>
      </c>
      <c r="C341" s="10">
        <v>20189</v>
      </c>
      <c r="D341" s="10">
        <v>1.9590000000000001</v>
      </c>
      <c r="E341" s="11">
        <v>16.899999999999999</v>
      </c>
      <c r="F341" s="11">
        <v>2.6980000000000001E-2</v>
      </c>
      <c r="H341">
        <f t="shared" si="20"/>
        <v>1.9594969951012575E-2</v>
      </c>
      <c r="I341">
        <f t="shared" si="18"/>
        <v>1.9594969951012575</v>
      </c>
      <c r="J341" s="2">
        <f t="shared" si="19"/>
        <v>59.532215357458085</v>
      </c>
      <c r="L341">
        <f t="shared" si="16"/>
        <v>0.26261299934346738</v>
      </c>
      <c r="M341" s="2">
        <f t="shared" si="17"/>
        <v>47.62577228596647</v>
      </c>
    </row>
    <row r="342" spans="1:13" x14ac:dyDescent="0.25">
      <c r="A342" s="8">
        <v>2</v>
      </c>
      <c r="B342" s="12">
        <v>339</v>
      </c>
      <c r="C342" s="12">
        <v>20190</v>
      </c>
      <c r="D342" s="12">
        <v>1.9650000000000001</v>
      </c>
      <c r="E342" s="13">
        <v>16.95</v>
      </c>
      <c r="F342" s="13">
        <v>2.6980000000000001E-2</v>
      </c>
      <c r="H342">
        <f t="shared" si="20"/>
        <v>1.9645472450886318E-2</v>
      </c>
      <c r="I342">
        <f t="shared" si="18"/>
        <v>1.9645472450886319</v>
      </c>
      <c r="J342" s="2">
        <f t="shared" si="19"/>
        <v>59.532215357458085</v>
      </c>
      <c r="L342">
        <f t="shared" si="16"/>
        <v>0.26766324933084173</v>
      </c>
      <c r="M342" s="2">
        <f t="shared" si="17"/>
        <v>47.62577228596647</v>
      </c>
    </row>
    <row r="343" spans="1:13" x14ac:dyDescent="0.25">
      <c r="A343" s="6">
        <v>2</v>
      </c>
      <c r="B343" s="10">
        <v>340</v>
      </c>
      <c r="C343" s="10">
        <v>20190</v>
      </c>
      <c r="D343" s="10">
        <v>1.9650000000000001</v>
      </c>
      <c r="E343" s="11">
        <v>17</v>
      </c>
      <c r="F343" s="11">
        <v>2.7470000000000001E-2</v>
      </c>
      <c r="H343">
        <f t="shared" si="20"/>
        <v>1.9645472450886318E-2</v>
      </c>
      <c r="I343">
        <f t="shared" si="18"/>
        <v>1.9645472450886319</v>
      </c>
      <c r="J343" s="2">
        <f t="shared" si="19"/>
        <v>60.613415710503091</v>
      </c>
      <c r="L343">
        <f t="shared" si="16"/>
        <v>0.26766324933084173</v>
      </c>
      <c r="M343" s="2">
        <f t="shared" si="17"/>
        <v>48.706972639011475</v>
      </c>
    </row>
    <row r="344" spans="1:13" x14ac:dyDescent="0.25">
      <c r="A344" s="8">
        <v>2</v>
      </c>
      <c r="B344" s="12">
        <v>341</v>
      </c>
      <c r="C344" s="12">
        <v>20192</v>
      </c>
      <c r="D344" s="12">
        <v>1.9750000000000001</v>
      </c>
      <c r="E344" s="13">
        <v>17.05</v>
      </c>
      <c r="F344" s="13">
        <v>2.894E-2</v>
      </c>
      <c r="H344">
        <f t="shared" si="20"/>
        <v>1.9746477450633806E-2</v>
      </c>
      <c r="I344">
        <f t="shared" si="18"/>
        <v>1.9746477450633806</v>
      </c>
      <c r="J344" s="2">
        <f t="shared" si="19"/>
        <v>63.857016769638136</v>
      </c>
      <c r="L344">
        <f t="shared" si="16"/>
        <v>0.27776374930559045</v>
      </c>
      <c r="M344" s="2">
        <f t="shared" si="17"/>
        <v>51.95057369814652</v>
      </c>
    </row>
    <row r="345" spans="1:13" x14ac:dyDescent="0.25">
      <c r="A345" s="6">
        <v>2</v>
      </c>
      <c r="B345" s="10">
        <v>342</v>
      </c>
      <c r="C345" s="10">
        <v>20196</v>
      </c>
      <c r="D345" s="10">
        <v>1.9950000000000001</v>
      </c>
      <c r="E345" s="11">
        <v>17.100000000000001</v>
      </c>
      <c r="F345" s="11">
        <v>3.09E-2</v>
      </c>
      <c r="H345">
        <f t="shared" si="20"/>
        <v>1.9948487450128782E-2</v>
      </c>
      <c r="I345">
        <f t="shared" si="18"/>
        <v>1.9948487450128782</v>
      </c>
      <c r="J345" s="2">
        <f t="shared" si="19"/>
        <v>68.181818181818187</v>
      </c>
      <c r="L345">
        <f t="shared" si="16"/>
        <v>0.29796474925508809</v>
      </c>
      <c r="M345" s="2">
        <f t="shared" si="17"/>
        <v>56.275375110326571</v>
      </c>
    </row>
    <row r="346" spans="1:13" x14ac:dyDescent="0.25">
      <c r="A346" s="8">
        <v>2</v>
      </c>
      <c r="B346" s="12">
        <v>343</v>
      </c>
      <c r="C346" s="12">
        <v>20197</v>
      </c>
      <c r="D346" s="12">
        <v>2</v>
      </c>
      <c r="E346" s="13">
        <v>17.149999999999999</v>
      </c>
      <c r="F346" s="13">
        <v>3.1390000000000001E-2</v>
      </c>
      <c r="H346">
        <f t="shared" si="20"/>
        <v>1.9998989950002526E-2</v>
      </c>
      <c r="I346">
        <f t="shared" si="18"/>
        <v>1.9998989950002526</v>
      </c>
      <c r="J346" s="2">
        <f t="shared" si="19"/>
        <v>69.263018534863193</v>
      </c>
      <c r="L346">
        <f t="shared" si="16"/>
        <v>0.30301499924246245</v>
      </c>
      <c r="M346" s="2">
        <f t="shared" si="17"/>
        <v>57.356575463371577</v>
      </c>
    </row>
    <row r="347" spans="1:13" x14ac:dyDescent="0.25">
      <c r="A347" s="6">
        <v>2</v>
      </c>
      <c r="B347" s="10">
        <v>344</v>
      </c>
      <c r="C347" s="10">
        <v>20198</v>
      </c>
      <c r="D347" s="10">
        <v>2.0049999999999999</v>
      </c>
      <c r="E347" s="11">
        <v>17.2</v>
      </c>
      <c r="F347" s="11">
        <v>3.1879999999999999E-2</v>
      </c>
      <c r="H347">
        <f t="shared" si="20"/>
        <v>2.004949244987627E-2</v>
      </c>
      <c r="I347">
        <f t="shared" si="18"/>
        <v>2.0049492449876269</v>
      </c>
      <c r="J347" s="2">
        <f t="shared" si="19"/>
        <v>70.344218887908212</v>
      </c>
      <c r="L347">
        <f t="shared" si="16"/>
        <v>0.3080652492298368</v>
      </c>
      <c r="M347" s="2">
        <f t="shared" si="17"/>
        <v>58.437775816416597</v>
      </c>
    </row>
    <row r="348" spans="1:13" x14ac:dyDescent="0.25">
      <c r="A348" s="8">
        <v>2</v>
      </c>
      <c r="B348" s="12">
        <v>345</v>
      </c>
      <c r="C348" s="12">
        <v>20199</v>
      </c>
      <c r="D348" s="12">
        <v>2.0099999999999998</v>
      </c>
      <c r="E348" s="13">
        <v>17.25</v>
      </c>
      <c r="F348" s="13">
        <v>3.2379999999999999E-2</v>
      </c>
      <c r="H348">
        <f t="shared" si="20"/>
        <v>2.0099994949750014E-2</v>
      </c>
      <c r="I348">
        <f t="shared" si="18"/>
        <v>2.0099994949750015</v>
      </c>
      <c r="J348" s="2">
        <f t="shared" si="19"/>
        <v>71.447484554280678</v>
      </c>
      <c r="L348">
        <f t="shared" si="16"/>
        <v>0.31311549921721138</v>
      </c>
      <c r="M348" s="2">
        <f t="shared" si="17"/>
        <v>59.541041482789062</v>
      </c>
    </row>
    <row r="349" spans="1:13" x14ac:dyDescent="0.25">
      <c r="A349" s="6">
        <v>2</v>
      </c>
      <c r="B349" s="10">
        <v>346</v>
      </c>
      <c r="C349" s="10">
        <v>20201</v>
      </c>
      <c r="D349" s="10">
        <v>2.02</v>
      </c>
      <c r="E349" s="11">
        <v>17.3</v>
      </c>
      <c r="F349" s="11">
        <v>3.3849999999999998E-2</v>
      </c>
      <c r="H349">
        <f t="shared" si="20"/>
        <v>2.0200999949497499E-2</v>
      </c>
      <c r="I349">
        <f t="shared" si="18"/>
        <v>2.0200999949497498</v>
      </c>
      <c r="J349" s="2">
        <f t="shared" si="19"/>
        <v>74.691085613415709</v>
      </c>
      <c r="L349">
        <f t="shared" si="16"/>
        <v>0.32321599919195965</v>
      </c>
      <c r="M349" s="2">
        <f t="shared" si="17"/>
        <v>62.784642541924093</v>
      </c>
    </row>
    <row r="350" spans="1:13" x14ac:dyDescent="0.25">
      <c r="A350" s="8">
        <v>2</v>
      </c>
      <c r="B350" s="12">
        <v>347</v>
      </c>
      <c r="C350" s="12">
        <v>20203</v>
      </c>
      <c r="D350" s="12">
        <v>2.0299999999999998</v>
      </c>
      <c r="E350" s="13">
        <v>17.350000000000001</v>
      </c>
      <c r="F350" s="13">
        <v>3.5319999999999997E-2</v>
      </c>
      <c r="H350">
        <f t="shared" si="20"/>
        <v>2.0302004949244987E-2</v>
      </c>
      <c r="I350">
        <f t="shared" si="18"/>
        <v>2.0302004949244985</v>
      </c>
      <c r="J350" s="2">
        <f t="shared" si="19"/>
        <v>77.93468667255074</v>
      </c>
      <c r="L350">
        <f t="shared" si="16"/>
        <v>0.33331649916670836</v>
      </c>
      <c r="M350" s="2">
        <f t="shared" si="17"/>
        <v>66.028243601059131</v>
      </c>
    </row>
    <row r="351" spans="1:13" x14ac:dyDescent="0.25">
      <c r="A351" s="6">
        <v>2</v>
      </c>
      <c r="B351" s="10">
        <v>348</v>
      </c>
      <c r="C351" s="10">
        <v>20204</v>
      </c>
      <c r="D351" s="10">
        <v>2.0350000000000001</v>
      </c>
      <c r="E351" s="11">
        <v>17.399999999999999</v>
      </c>
      <c r="F351" s="11">
        <v>3.5810000000000002E-2</v>
      </c>
      <c r="H351">
        <f t="shared" si="20"/>
        <v>2.0352507449118731E-2</v>
      </c>
      <c r="I351">
        <f t="shared" si="18"/>
        <v>2.0352507449118731</v>
      </c>
      <c r="J351" s="2">
        <f t="shared" si="19"/>
        <v>79.015887025595774</v>
      </c>
      <c r="L351">
        <f t="shared" si="16"/>
        <v>0.33836674915408294</v>
      </c>
      <c r="M351" s="2">
        <f t="shared" si="17"/>
        <v>67.109443954104165</v>
      </c>
    </row>
    <row r="352" spans="1:13" x14ac:dyDescent="0.25">
      <c r="A352" s="8">
        <v>2</v>
      </c>
      <c r="B352" s="12">
        <v>349</v>
      </c>
      <c r="C352" s="12">
        <v>20206</v>
      </c>
      <c r="D352" s="12">
        <v>2.0449999999999999</v>
      </c>
      <c r="E352" s="13">
        <v>17.45</v>
      </c>
      <c r="F352" s="13">
        <v>3.6299999999999999E-2</v>
      </c>
      <c r="H352">
        <f t="shared" si="20"/>
        <v>2.0453512448866219E-2</v>
      </c>
      <c r="I352">
        <f t="shared" si="18"/>
        <v>2.0453512448866218</v>
      </c>
      <c r="J352" s="2">
        <f t="shared" si="19"/>
        <v>80.097087378640765</v>
      </c>
      <c r="L352">
        <f t="shared" si="16"/>
        <v>0.34846724912883165</v>
      </c>
      <c r="M352" s="2">
        <f>J352-$J$310</f>
        <v>68.190644307149157</v>
      </c>
    </row>
    <row r="353" spans="1:13" x14ac:dyDescent="0.25">
      <c r="A353" s="6">
        <v>2</v>
      </c>
      <c r="B353" s="10">
        <v>350</v>
      </c>
      <c r="C353" s="10">
        <v>20207</v>
      </c>
      <c r="D353" s="10">
        <v>2.0499999999999998</v>
      </c>
      <c r="E353" s="11">
        <v>17.5</v>
      </c>
      <c r="F353" s="11">
        <v>3.6790000000000003E-2</v>
      </c>
      <c r="H353">
        <f t="shared" si="20"/>
        <v>2.0504014948739963E-2</v>
      </c>
      <c r="I353">
        <f t="shared" si="18"/>
        <v>2.0504014948739964</v>
      </c>
      <c r="J353" s="2">
        <f t="shared" si="19"/>
        <v>81.178287731685799</v>
      </c>
      <c r="L353">
        <f t="shared" si="16"/>
        <v>0.35351749911620622</v>
      </c>
      <c r="M353" s="2">
        <f t="shared" si="17"/>
        <v>69.271844660194191</v>
      </c>
    </row>
    <row r="354" spans="1:13" x14ac:dyDescent="0.25">
      <c r="A354" s="8">
        <v>2</v>
      </c>
      <c r="B354" s="12">
        <v>351</v>
      </c>
      <c r="C354" s="12">
        <v>20208</v>
      </c>
      <c r="D354" s="12">
        <v>2.0550000000000002</v>
      </c>
      <c r="E354" s="13">
        <v>17.55</v>
      </c>
      <c r="F354" s="13">
        <v>3.7769999999999998E-2</v>
      </c>
      <c r="H354">
        <f t="shared" si="20"/>
        <v>2.0554517448613707E-2</v>
      </c>
      <c r="I354">
        <f t="shared" si="18"/>
        <v>2.0554517448613705</v>
      </c>
      <c r="J354" s="2">
        <f t="shared" si="19"/>
        <v>83.340688437775825</v>
      </c>
      <c r="L354">
        <f t="shared" si="16"/>
        <v>0.35856774910358036</v>
      </c>
      <c r="M354" s="2">
        <f t="shared" si="17"/>
        <v>71.434245366284216</v>
      </c>
    </row>
    <row r="355" spans="1:13" x14ac:dyDescent="0.25">
      <c r="A355" s="6">
        <v>2</v>
      </c>
      <c r="B355" s="10">
        <v>352</v>
      </c>
      <c r="C355" s="10">
        <v>20210</v>
      </c>
      <c r="D355" s="10">
        <v>2.0659999999999998</v>
      </c>
      <c r="E355" s="11">
        <v>17.600000000000001</v>
      </c>
      <c r="F355" s="11">
        <v>3.875E-2</v>
      </c>
      <c r="H355">
        <f t="shared" si="20"/>
        <v>2.0655522448361194E-2</v>
      </c>
      <c r="I355">
        <f t="shared" si="18"/>
        <v>2.0655522448361197</v>
      </c>
      <c r="J355" s="2">
        <f t="shared" si="19"/>
        <v>85.50308914386585</v>
      </c>
      <c r="L355">
        <f t="shared" si="16"/>
        <v>0.36866824907832951</v>
      </c>
      <c r="M355" s="2">
        <f t="shared" si="17"/>
        <v>73.596646072374241</v>
      </c>
    </row>
    <row r="356" spans="1:13" x14ac:dyDescent="0.25">
      <c r="A356" s="8">
        <v>2</v>
      </c>
      <c r="B356" s="12">
        <v>353</v>
      </c>
      <c r="C356" s="12">
        <v>20213</v>
      </c>
      <c r="D356" s="12">
        <v>2.081</v>
      </c>
      <c r="E356" s="13">
        <v>17.649999999999999</v>
      </c>
      <c r="F356" s="13">
        <v>3.9730000000000001E-2</v>
      </c>
      <c r="H356">
        <f t="shared" si="20"/>
        <v>2.0807029947982426E-2</v>
      </c>
      <c r="I356">
        <f t="shared" si="18"/>
        <v>2.0807029947982425</v>
      </c>
      <c r="J356" s="2">
        <f t="shared" si="19"/>
        <v>87.665489849955875</v>
      </c>
      <c r="L356">
        <f t="shared" si="16"/>
        <v>0.38381899904045236</v>
      </c>
      <c r="M356" s="2">
        <f t="shared" si="17"/>
        <v>75.759046778464267</v>
      </c>
    </row>
    <row r="357" spans="1:13" x14ac:dyDescent="0.25">
      <c r="A357" s="6">
        <v>2</v>
      </c>
      <c r="B357" s="10">
        <v>354</v>
      </c>
      <c r="C357" s="10">
        <v>20215</v>
      </c>
      <c r="D357" s="10">
        <v>2.0910000000000002</v>
      </c>
      <c r="E357" s="11">
        <v>17.7</v>
      </c>
      <c r="F357" s="11">
        <v>4.0710000000000003E-2</v>
      </c>
      <c r="H357">
        <f t="shared" si="20"/>
        <v>2.0908034947729914E-2</v>
      </c>
      <c r="I357">
        <f t="shared" si="18"/>
        <v>2.0908034947729917</v>
      </c>
      <c r="J357" s="2">
        <f t="shared" si="19"/>
        <v>89.827890556045901</v>
      </c>
      <c r="L357">
        <f t="shared" si="16"/>
        <v>0.39391949901520151</v>
      </c>
      <c r="M357" s="2">
        <f t="shared" si="17"/>
        <v>77.921447484554292</v>
      </c>
    </row>
    <row r="358" spans="1:13" x14ac:dyDescent="0.25">
      <c r="A358" s="8">
        <v>2</v>
      </c>
      <c r="B358" s="12">
        <v>355</v>
      </c>
      <c r="C358" s="12">
        <v>20215</v>
      </c>
      <c r="D358" s="12">
        <v>2.0910000000000002</v>
      </c>
      <c r="E358" s="13">
        <v>17.75</v>
      </c>
      <c r="F358" s="13">
        <v>4.1200000000000001E-2</v>
      </c>
      <c r="H358">
        <f t="shared" si="20"/>
        <v>2.0908034947729914E-2</v>
      </c>
      <c r="I358">
        <f t="shared" si="18"/>
        <v>2.0908034947729917</v>
      </c>
      <c r="J358" s="2">
        <f t="shared" si="19"/>
        <v>90.909090909090921</v>
      </c>
      <c r="L358">
        <f t="shared" si="16"/>
        <v>0.39391949901520151</v>
      </c>
      <c r="M358" s="2">
        <f t="shared" si="17"/>
        <v>79.002647837599312</v>
      </c>
    </row>
    <row r="359" spans="1:13" x14ac:dyDescent="0.25">
      <c r="A359" s="6">
        <v>2</v>
      </c>
      <c r="B359" s="10">
        <v>356</v>
      </c>
      <c r="C359" s="10">
        <v>20217</v>
      </c>
      <c r="D359" s="10">
        <v>2.101</v>
      </c>
      <c r="E359" s="11">
        <v>17.8</v>
      </c>
      <c r="F359" s="11">
        <v>4.1700000000000001E-2</v>
      </c>
      <c r="H359">
        <f t="shared" si="20"/>
        <v>2.1009039947477399E-2</v>
      </c>
      <c r="I359">
        <f t="shared" si="18"/>
        <v>2.1009039947477399</v>
      </c>
      <c r="J359" s="2">
        <f t="shared" si="19"/>
        <v>92.012356575463372</v>
      </c>
      <c r="L359">
        <f t="shared" si="16"/>
        <v>0.40401999898994978</v>
      </c>
      <c r="M359" s="2">
        <f t="shared" si="17"/>
        <v>80.105913503971763</v>
      </c>
    </row>
    <row r="360" spans="1:13" x14ac:dyDescent="0.25">
      <c r="A360" s="8">
        <v>2</v>
      </c>
      <c r="B360" s="12">
        <v>357</v>
      </c>
      <c r="C360" s="12">
        <v>20219</v>
      </c>
      <c r="D360" s="12">
        <v>2.1110000000000002</v>
      </c>
      <c r="E360" s="13">
        <v>17.850000000000001</v>
      </c>
      <c r="F360" s="13">
        <v>4.3659999999999997E-2</v>
      </c>
      <c r="H360">
        <f t="shared" si="20"/>
        <v>2.1110044947224887E-2</v>
      </c>
      <c r="I360">
        <f t="shared" si="18"/>
        <v>2.1110044947224886</v>
      </c>
      <c r="J360" s="2">
        <f t="shared" si="19"/>
        <v>96.337157987643423</v>
      </c>
      <c r="L360">
        <f t="shared" si="16"/>
        <v>0.41412049896469849</v>
      </c>
      <c r="M360" s="2">
        <f t="shared" si="17"/>
        <v>84.430714916151814</v>
      </c>
    </row>
    <row r="361" spans="1:13" x14ac:dyDescent="0.25">
      <c r="A361" s="6">
        <v>2</v>
      </c>
      <c r="B361" s="10">
        <v>358</v>
      </c>
      <c r="C361" s="10">
        <v>20221</v>
      </c>
      <c r="D361" s="10">
        <v>2.121</v>
      </c>
      <c r="E361" s="11">
        <v>17.899999999999999</v>
      </c>
      <c r="F361" s="11">
        <v>4.5130000000000003E-2</v>
      </c>
      <c r="H361">
        <f t="shared" si="20"/>
        <v>2.1211049946972375E-2</v>
      </c>
      <c r="I361">
        <f t="shared" si="18"/>
        <v>2.1211049946972373</v>
      </c>
      <c r="J361" s="2">
        <f t="shared" si="19"/>
        <v>99.580759046778482</v>
      </c>
      <c r="L361">
        <f t="shared" si="16"/>
        <v>0.4242209989394472</v>
      </c>
      <c r="M361" s="2">
        <f t="shared" si="17"/>
        <v>87.674315975286873</v>
      </c>
    </row>
    <row r="362" spans="1:13" x14ac:dyDescent="0.25">
      <c r="A362" s="8">
        <v>2</v>
      </c>
      <c r="B362" s="12">
        <v>359</v>
      </c>
      <c r="C362" s="12">
        <v>20222</v>
      </c>
      <c r="D362" s="12">
        <v>2.1259999999999999</v>
      </c>
      <c r="E362" s="13">
        <v>17.95</v>
      </c>
      <c r="F362" s="13">
        <v>4.5130000000000003E-2</v>
      </c>
      <c r="H362">
        <f t="shared" si="20"/>
        <v>2.1261552446846119E-2</v>
      </c>
      <c r="I362">
        <f t="shared" si="18"/>
        <v>2.1261552446846119</v>
      </c>
      <c r="J362" s="2">
        <f t="shared" si="19"/>
        <v>99.580759046778482</v>
      </c>
      <c r="L362">
        <f t="shared" si="16"/>
        <v>0.42927124892682178</v>
      </c>
      <c r="M362" s="2">
        <f t="shared" si="17"/>
        <v>87.674315975286873</v>
      </c>
    </row>
    <row r="363" spans="1:13" x14ac:dyDescent="0.25">
      <c r="A363" s="6">
        <v>2</v>
      </c>
      <c r="B363" s="10">
        <v>360</v>
      </c>
      <c r="C363" s="10">
        <v>20223</v>
      </c>
      <c r="D363" s="10">
        <v>2.1309999999999998</v>
      </c>
      <c r="E363" s="11">
        <v>18</v>
      </c>
      <c r="F363" s="11">
        <v>4.5620000000000001E-2</v>
      </c>
      <c r="H363">
        <f t="shared" si="20"/>
        <v>2.1312054946719863E-2</v>
      </c>
      <c r="I363">
        <f t="shared" si="18"/>
        <v>2.1312054946719861</v>
      </c>
      <c r="J363" s="2">
        <f t="shared" si="19"/>
        <v>100.66195939982347</v>
      </c>
      <c r="L363">
        <f t="shared" si="16"/>
        <v>0.43432149891419591</v>
      </c>
      <c r="M363" s="2">
        <f t="shared" si="17"/>
        <v>88.755516328331865</v>
      </c>
    </row>
    <row r="364" spans="1:13" x14ac:dyDescent="0.25">
      <c r="A364" s="8">
        <v>2</v>
      </c>
      <c r="B364" s="12">
        <v>361</v>
      </c>
      <c r="C364" s="12">
        <v>20224</v>
      </c>
      <c r="D364" s="12">
        <v>2.1360000000000001</v>
      </c>
      <c r="E364" s="13">
        <v>18.05</v>
      </c>
      <c r="F364" s="13">
        <v>4.5620000000000001E-2</v>
      </c>
      <c r="H364">
        <f t="shared" si="20"/>
        <v>2.1362557446593607E-2</v>
      </c>
      <c r="I364">
        <f t="shared" si="18"/>
        <v>2.1362557446593606</v>
      </c>
      <c r="J364" s="2">
        <f t="shared" si="19"/>
        <v>100.66195939982347</v>
      </c>
      <c r="L364">
        <f t="shared" si="16"/>
        <v>0.43937174890157049</v>
      </c>
      <c r="M364" s="2">
        <f t="shared" si="17"/>
        <v>88.755516328331865</v>
      </c>
    </row>
    <row r="365" spans="1:13" x14ac:dyDescent="0.25">
      <c r="A365" s="6">
        <v>2</v>
      </c>
      <c r="B365" s="10">
        <v>362</v>
      </c>
      <c r="C365" s="10">
        <v>20229</v>
      </c>
      <c r="D365" s="10">
        <v>2.1619999999999999</v>
      </c>
      <c r="E365" s="11">
        <v>18.100000000000001</v>
      </c>
      <c r="F365" s="11">
        <v>4.8070000000000002E-2</v>
      </c>
      <c r="H365">
        <f t="shared" si="20"/>
        <v>2.1615069945962326E-2</v>
      </c>
      <c r="I365">
        <f t="shared" si="18"/>
        <v>2.1615069945962326</v>
      </c>
      <c r="J365" s="2">
        <f t="shared" si="19"/>
        <v>106.06796116504856</v>
      </c>
      <c r="L365">
        <f t="shared" si="16"/>
        <v>0.46462299883844249</v>
      </c>
      <c r="M365" s="2">
        <f t="shared" si="17"/>
        <v>94.16151809355695</v>
      </c>
    </row>
    <row r="366" spans="1:13" x14ac:dyDescent="0.25">
      <c r="A366" s="8">
        <v>2</v>
      </c>
      <c r="B366" s="12">
        <v>363</v>
      </c>
      <c r="C366" s="12">
        <v>20230</v>
      </c>
      <c r="D366" s="12">
        <v>2.1669999999999998</v>
      </c>
      <c r="E366" s="13">
        <v>18.149999999999999</v>
      </c>
      <c r="F366" s="13">
        <v>4.9050000000000003E-2</v>
      </c>
      <c r="H366">
        <f t="shared" si="20"/>
        <v>2.166557244583607E-2</v>
      </c>
      <c r="I366">
        <f t="shared" si="18"/>
        <v>2.1665572445836072</v>
      </c>
      <c r="J366" s="2">
        <f t="shared" si="19"/>
        <v>108.23036187113857</v>
      </c>
      <c r="L366">
        <f t="shared" si="16"/>
        <v>0.46967324882581707</v>
      </c>
      <c r="M366" s="2">
        <f t="shared" si="17"/>
        <v>96.323918799646961</v>
      </c>
    </row>
    <row r="367" spans="1:13" x14ac:dyDescent="0.25">
      <c r="A367" s="6">
        <v>2</v>
      </c>
      <c r="B367" s="10">
        <v>364</v>
      </c>
      <c r="C367" s="10">
        <v>20231</v>
      </c>
      <c r="D367" s="10">
        <v>2.1720000000000002</v>
      </c>
      <c r="E367" s="11">
        <v>18.2</v>
      </c>
      <c r="F367" s="11">
        <v>5.0029999999999998E-2</v>
      </c>
      <c r="H367">
        <f t="shared" si="20"/>
        <v>2.1716074945709811E-2</v>
      </c>
      <c r="I367">
        <f t="shared" si="18"/>
        <v>2.1716074945709809</v>
      </c>
      <c r="J367" s="2">
        <f t="shared" si="19"/>
        <v>110.39276257722859</v>
      </c>
      <c r="L367">
        <f t="shared" si="16"/>
        <v>0.47472349881319076</v>
      </c>
      <c r="M367" s="2">
        <f t="shared" si="17"/>
        <v>98.486319505736986</v>
      </c>
    </row>
    <row r="368" spans="1:13" x14ac:dyDescent="0.25">
      <c r="A368" s="8">
        <v>2</v>
      </c>
      <c r="B368" s="12">
        <v>365</v>
      </c>
      <c r="C368" s="12">
        <v>20233</v>
      </c>
      <c r="D368" s="12">
        <v>2.1819999999999999</v>
      </c>
      <c r="E368" s="13">
        <v>18.25</v>
      </c>
      <c r="F368" s="13">
        <v>5.1020000000000003E-2</v>
      </c>
      <c r="H368">
        <f t="shared" si="20"/>
        <v>2.1817079945457299E-2</v>
      </c>
      <c r="I368">
        <f t="shared" si="18"/>
        <v>2.1817079945457301</v>
      </c>
      <c r="J368" s="2">
        <f t="shared" si="19"/>
        <v>112.57722859664608</v>
      </c>
      <c r="L368">
        <f t="shared" si="16"/>
        <v>0.48482399878793991</v>
      </c>
      <c r="M368" s="2">
        <f t="shared" si="17"/>
        <v>100.67078552515447</v>
      </c>
    </row>
    <row r="369" spans="1:13" x14ac:dyDescent="0.25">
      <c r="A369" s="6">
        <v>2</v>
      </c>
      <c r="B369" s="10">
        <v>366</v>
      </c>
      <c r="C369" s="10">
        <v>20234</v>
      </c>
      <c r="D369" s="10">
        <v>2.1869999999999998</v>
      </c>
      <c r="E369" s="11">
        <v>18.3</v>
      </c>
      <c r="F369" s="11">
        <v>5.1999999999999998E-2</v>
      </c>
      <c r="H369">
        <f t="shared" si="20"/>
        <v>2.1867582445331043E-2</v>
      </c>
      <c r="I369">
        <f t="shared" si="18"/>
        <v>2.1867582445331042</v>
      </c>
      <c r="J369" s="2">
        <f t="shared" si="19"/>
        <v>114.73962930273611</v>
      </c>
      <c r="L369">
        <f t="shared" si="16"/>
        <v>0.48987424877531405</v>
      </c>
      <c r="M369" s="2">
        <f t="shared" si="17"/>
        <v>102.8331862312445</v>
      </c>
    </row>
    <row r="370" spans="1:13" x14ac:dyDescent="0.25">
      <c r="A370" s="8">
        <v>2</v>
      </c>
      <c r="B370" s="12">
        <v>367</v>
      </c>
      <c r="C370" s="12">
        <v>20235</v>
      </c>
      <c r="D370" s="12">
        <v>2.1920000000000002</v>
      </c>
      <c r="E370" s="13">
        <v>18.350000000000001</v>
      </c>
      <c r="F370" s="13">
        <v>5.1999999999999998E-2</v>
      </c>
      <c r="H370">
        <f t="shared" si="20"/>
        <v>2.1918084945204787E-2</v>
      </c>
      <c r="I370">
        <f t="shared" si="18"/>
        <v>2.1918084945204788</v>
      </c>
      <c r="J370" s="2">
        <f t="shared" si="19"/>
        <v>114.73962930273611</v>
      </c>
      <c r="L370">
        <f t="shared" si="16"/>
        <v>0.49492449876268862</v>
      </c>
      <c r="M370" s="2">
        <f t="shared" si="17"/>
        <v>102.8331862312445</v>
      </c>
    </row>
    <row r="371" spans="1:13" x14ac:dyDescent="0.25">
      <c r="A371" s="6">
        <v>2</v>
      </c>
      <c r="B371" s="10">
        <v>368</v>
      </c>
      <c r="C371" s="10">
        <v>20237</v>
      </c>
      <c r="D371" s="10">
        <v>2.202</v>
      </c>
      <c r="E371" s="11">
        <v>18.399999999999999</v>
      </c>
      <c r="F371" s="11">
        <v>5.2979999999999999E-2</v>
      </c>
      <c r="H371">
        <f t="shared" si="20"/>
        <v>2.2019089944952275E-2</v>
      </c>
      <c r="I371">
        <f t="shared" si="18"/>
        <v>2.2019089944952275</v>
      </c>
      <c r="J371" s="2">
        <f t="shared" si="19"/>
        <v>116.90203000882613</v>
      </c>
      <c r="L371">
        <f t="shared" si="16"/>
        <v>0.50502499873743734</v>
      </c>
      <c r="M371" s="2">
        <f t="shared" si="17"/>
        <v>104.99558693733452</v>
      </c>
    </row>
    <row r="372" spans="1:13" x14ac:dyDescent="0.25">
      <c r="A372" s="8">
        <v>2</v>
      </c>
      <c r="B372" s="12">
        <v>369</v>
      </c>
      <c r="C372" s="12">
        <v>20238</v>
      </c>
      <c r="D372" s="12">
        <v>2.2069999999999999</v>
      </c>
      <c r="E372" s="13">
        <v>18.45</v>
      </c>
      <c r="F372" s="13">
        <v>5.3469999999999997E-2</v>
      </c>
      <c r="H372">
        <f t="shared" si="20"/>
        <v>2.2069592444826019E-2</v>
      </c>
      <c r="I372">
        <f t="shared" si="18"/>
        <v>2.2069592444826021</v>
      </c>
      <c r="J372" s="2">
        <f t="shared" si="19"/>
        <v>117.98323036187114</v>
      </c>
      <c r="L372">
        <f t="shared" si="16"/>
        <v>0.51007524872481191</v>
      </c>
      <c r="M372" s="2">
        <f t="shared" si="17"/>
        <v>106.07678729037953</v>
      </c>
    </row>
    <row r="373" spans="1:13" x14ac:dyDescent="0.25">
      <c r="A373" s="6">
        <v>2</v>
      </c>
      <c r="B373" s="10">
        <v>370</v>
      </c>
      <c r="C373" s="10">
        <v>20240</v>
      </c>
      <c r="D373" s="10">
        <v>2.2170000000000001</v>
      </c>
      <c r="E373" s="11">
        <v>18.5</v>
      </c>
      <c r="F373" s="11">
        <v>5.4449999999999998E-2</v>
      </c>
      <c r="H373">
        <f t="shared" si="20"/>
        <v>2.2170597444573507E-2</v>
      </c>
      <c r="I373">
        <f t="shared" si="18"/>
        <v>2.2170597444573508</v>
      </c>
      <c r="J373" s="2">
        <f t="shared" si="19"/>
        <v>120.14563106796116</v>
      </c>
      <c r="L373">
        <f t="shared" si="16"/>
        <v>0.52017574869956062</v>
      </c>
      <c r="M373" s="2">
        <f t="shared" si="17"/>
        <v>108.23918799646955</v>
      </c>
    </row>
    <row r="374" spans="1:13" x14ac:dyDescent="0.25">
      <c r="A374" s="8">
        <v>2</v>
      </c>
      <c r="B374" s="12">
        <v>371</v>
      </c>
      <c r="C374" s="12">
        <v>20242</v>
      </c>
      <c r="D374" s="12">
        <v>2.2269999999999999</v>
      </c>
      <c r="E374" s="13">
        <v>18.55</v>
      </c>
      <c r="F374" s="13">
        <v>5.4940000000000003E-2</v>
      </c>
      <c r="H374">
        <f t="shared" si="20"/>
        <v>2.2271602444320995E-2</v>
      </c>
      <c r="I374">
        <f t="shared" si="18"/>
        <v>2.2271602444320995</v>
      </c>
      <c r="J374" s="2">
        <f t="shared" si="19"/>
        <v>121.22683142100618</v>
      </c>
      <c r="L374">
        <f t="shared" si="16"/>
        <v>0.53027624867430934</v>
      </c>
      <c r="M374" s="2">
        <f t="shared" si="17"/>
        <v>109.32038834951457</v>
      </c>
    </row>
    <row r="375" spans="1:13" x14ac:dyDescent="0.25">
      <c r="A375" s="6">
        <v>2</v>
      </c>
      <c r="B375" s="10">
        <v>372</v>
      </c>
      <c r="C375" s="10">
        <v>20243</v>
      </c>
      <c r="D375" s="10">
        <v>2.2320000000000002</v>
      </c>
      <c r="E375" s="11">
        <v>18.600000000000001</v>
      </c>
      <c r="F375" s="11">
        <v>5.543E-2</v>
      </c>
      <c r="H375">
        <f t="shared" si="20"/>
        <v>2.2322104944194739E-2</v>
      </c>
      <c r="I375">
        <f t="shared" si="18"/>
        <v>2.2322104944194741</v>
      </c>
      <c r="J375" s="2">
        <f t="shared" si="19"/>
        <v>122.3080317740512</v>
      </c>
      <c r="L375">
        <f t="shared" si="16"/>
        <v>0.53532649866168391</v>
      </c>
      <c r="M375" s="2">
        <f t="shared" si="17"/>
        <v>110.40158870255959</v>
      </c>
    </row>
    <row r="376" spans="1:13" x14ac:dyDescent="0.25">
      <c r="A376" s="8">
        <v>2</v>
      </c>
      <c r="B376" s="12">
        <v>373</v>
      </c>
      <c r="C376" s="12">
        <v>20245</v>
      </c>
      <c r="D376" s="12">
        <v>2.242</v>
      </c>
      <c r="E376" s="13">
        <v>18.649999999999999</v>
      </c>
      <c r="F376" s="13">
        <v>5.7389999999999997E-2</v>
      </c>
      <c r="H376">
        <f t="shared" si="20"/>
        <v>2.2423109943942227E-2</v>
      </c>
      <c r="I376">
        <f t="shared" si="18"/>
        <v>2.2423109943942228</v>
      </c>
      <c r="J376" s="2">
        <f t="shared" si="19"/>
        <v>126.63283318623125</v>
      </c>
      <c r="L376">
        <f t="shared" ref="L376:L439" si="21">I376-$I$310</f>
        <v>0.54542699863643263</v>
      </c>
      <c r="M376" s="2">
        <f t="shared" ref="M376:M439" si="22">J376-$J$310</f>
        <v>114.72639011473964</v>
      </c>
    </row>
    <row r="377" spans="1:13" x14ac:dyDescent="0.25">
      <c r="A377" s="6">
        <v>2</v>
      </c>
      <c r="B377" s="10">
        <v>374</v>
      </c>
      <c r="C377" s="10">
        <v>20247</v>
      </c>
      <c r="D377" s="10">
        <v>2.2519999999999998</v>
      </c>
      <c r="E377" s="11">
        <v>18.7</v>
      </c>
      <c r="F377" s="11">
        <v>5.7880000000000001E-2</v>
      </c>
      <c r="H377">
        <f t="shared" si="20"/>
        <v>2.2524114943689711E-2</v>
      </c>
      <c r="I377">
        <f t="shared" si="18"/>
        <v>2.252411494368971</v>
      </c>
      <c r="J377" s="2">
        <f t="shared" si="19"/>
        <v>127.71403353927627</v>
      </c>
      <c r="L377">
        <f t="shared" si="21"/>
        <v>0.55552749861118089</v>
      </c>
      <c r="M377" s="2">
        <f t="shared" si="22"/>
        <v>115.80759046778466</v>
      </c>
    </row>
    <row r="378" spans="1:13" x14ac:dyDescent="0.25">
      <c r="A378" s="8">
        <v>2</v>
      </c>
      <c r="B378" s="12">
        <v>375</v>
      </c>
      <c r="C378" s="12">
        <v>20249</v>
      </c>
      <c r="D378" s="12">
        <v>2.2629999999999999</v>
      </c>
      <c r="E378" s="13">
        <v>18.75</v>
      </c>
      <c r="F378" s="13">
        <v>5.8860000000000003E-2</v>
      </c>
      <c r="H378">
        <f t="shared" si="20"/>
        <v>2.2625119943437199E-2</v>
      </c>
      <c r="I378">
        <f t="shared" si="18"/>
        <v>2.2625119943437197</v>
      </c>
      <c r="J378" s="2">
        <f t="shared" si="19"/>
        <v>129.87643424536628</v>
      </c>
      <c r="L378">
        <f t="shared" si="21"/>
        <v>0.5656279985859296</v>
      </c>
      <c r="M378" s="2">
        <f t="shared" si="22"/>
        <v>117.96999117387467</v>
      </c>
    </row>
    <row r="379" spans="1:13" x14ac:dyDescent="0.25">
      <c r="A379" s="6">
        <v>2</v>
      </c>
      <c r="B379" s="10">
        <v>376</v>
      </c>
      <c r="C379" s="10">
        <v>20250</v>
      </c>
      <c r="D379" s="10">
        <v>2.2679999999999998</v>
      </c>
      <c r="E379" s="11">
        <v>18.8</v>
      </c>
      <c r="F379" s="11">
        <v>5.8860000000000003E-2</v>
      </c>
      <c r="H379">
        <f t="shared" si="20"/>
        <v>2.2675622443310943E-2</v>
      </c>
      <c r="I379">
        <f t="shared" si="18"/>
        <v>2.2675622443310943</v>
      </c>
      <c r="J379" s="2">
        <f t="shared" si="19"/>
        <v>129.87643424536628</v>
      </c>
      <c r="L379">
        <f t="shared" si="21"/>
        <v>0.57067824857330418</v>
      </c>
      <c r="M379" s="2">
        <f t="shared" si="22"/>
        <v>117.96999117387467</v>
      </c>
    </row>
    <row r="380" spans="1:13" x14ac:dyDescent="0.25">
      <c r="A380" s="8">
        <v>2</v>
      </c>
      <c r="B380" s="12">
        <v>377</v>
      </c>
      <c r="C380" s="12">
        <v>20252</v>
      </c>
      <c r="D380" s="12">
        <v>2.278</v>
      </c>
      <c r="E380" s="13">
        <v>18.850000000000001</v>
      </c>
      <c r="F380" s="13">
        <v>5.9839999999999997E-2</v>
      </c>
      <c r="H380">
        <f t="shared" si="20"/>
        <v>2.2776627443058431E-2</v>
      </c>
      <c r="I380">
        <f t="shared" si="18"/>
        <v>2.277662744305843</v>
      </c>
      <c r="J380" s="2">
        <f t="shared" si="19"/>
        <v>132.03883495145632</v>
      </c>
      <c r="L380">
        <f t="shared" si="21"/>
        <v>0.58077874854805289</v>
      </c>
      <c r="M380" s="2">
        <f t="shared" si="22"/>
        <v>120.13239187996471</v>
      </c>
    </row>
    <row r="381" spans="1:13" x14ac:dyDescent="0.25">
      <c r="A381" s="6">
        <v>2</v>
      </c>
      <c r="B381" s="10">
        <v>378</v>
      </c>
      <c r="C381" s="10">
        <v>20253</v>
      </c>
      <c r="D381" s="10">
        <v>2.2829999999999999</v>
      </c>
      <c r="E381" s="11">
        <v>18.899999999999999</v>
      </c>
      <c r="F381" s="11">
        <v>6.132E-2</v>
      </c>
      <c r="H381">
        <f t="shared" si="20"/>
        <v>2.2827129942932175E-2</v>
      </c>
      <c r="I381">
        <f t="shared" si="18"/>
        <v>2.2827129942932176</v>
      </c>
      <c r="J381" s="2">
        <f t="shared" si="19"/>
        <v>135.3045013239188</v>
      </c>
      <c r="L381">
        <f t="shared" si="21"/>
        <v>0.58582899853542747</v>
      </c>
      <c r="M381" s="2">
        <f t="shared" si="22"/>
        <v>123.39805825242719</v>
      </c>
    </row>
    <row r="382" spans="1:13" x14ac:dyDescent="0.25">
      <c r="A382" s="8">
        <v>2</v>
      </c>
      <c r="B382" s="12">
        <v>379</v>
      </c>
      <c r="C382" s="12">
        <v>20254</v>
      </c>
      <c r="D382" s="12">
        <v>2.2879999999999998</v>
      </c>
      <c r="E382" s="13">
        <v>18.95</v>
      </c>
      <c r="F382" s="13">
        <v>6.132E-2</v>
      </c>
      <c r="H382">
        <f t="shared" si="20"/>
        <v>2.2877632442805919E-2</v>
      </c>
      <c r="I382">
        <f t="shared" si="18"/>
        <v>2.2877632442805917</v>
      </c>
      <c r="J382" s="2">
        <f t="shared" si="19"/>
        <v>135.3045013239188</v>
      </c>
      <c r="L382">
        <f t="shared" si="21"/>
        <v>0.5908792485228016</v>
      </c>
      <c r="M382" s="2">
        <f t="shared" si="22"/>
        <v>123.39805825242719</v>
      </c>
    </row>
    <row r="383" spans="1:13" x14ac:dyDescent="0.25">
      <c r="A383" s="6">
        <v>2</v>
      </c>
      <c r="B383" s="10">
        <v>380</v>
      </c>
      <c r="C383" s="10">
        <v>20256</v>
      </c>
      <c r="D383" s="10">
        <v>2.298</v>
      </c>
      <c r="E383" s="11">
        <v>19</v>
      </c>
      <c r="F383" s="11">
        <v>6.132E-2</v>
      </c>
      <c r="H383">
        <f t="shared" si="20"/>
        <v>2.2978637442553407E-2</v>
      </c>
      <c r="I383">
        <f t="shared" si="18"/>
        <v>2.2978637442553405</v>
      </c>
      <c r="J383" s="2">
        <f t="shared" si="19"/>
        <v>135.3045013239188</v>
      </c>
      <c r="L383">
        <f t="shared" si="21"/>
        <v>0.60097974849755031</v>
      </c>
      <c r="M383" s="2">
        <f t="shared" si="22"/>
        <v>123.39805825242719</v>
      </c>
    </row>
    <row r="384" spans="1:13" x14ac:dyDescent="0.25">
      <c r="A384" s="8">
        <v>2</v>
      </c>
      <c r="B384" s="12">
        <v>381</v>
      </c>
      <c r="C384" s="12">
        <v>20259</v>
      </c>
      <c r="D384" s="12">
        <v>2.3130000000000002</v>
      </c>
      <c r="E384" s="13">
        <v>19.05</v>
      </c>
      <c r="F384" s="13">
        <v>6.3280000000000003E-2</v>
      </c>
      <c r="H384">
        <f t="shared" si="20"/>
        <v>2.3130144942174639E-2</v>
      </c>
      <c r="I384">
        <f t="shared" si="18"/>
        <v>2.3130144942174637</v>
      </c>
      <c r="J384" s="2">
        <f t="shared" si="19"/>
        <v>139.62930273609885</v>
      </c>
      <c r="L384">
        <f t="shared" si="21"/>
        <v>0.6161304984596736</v>
      </c>
      <c r="M384" s="2">
        <f t="shared" si="22"/>
        <v>127.72285966460724</v>
      </c>
    </row>
    <row r="385" spans="1:13" x14ac:dyDescent="0.25">
      <c r="A385" s="6">
        <v>2</v>
      </c>
      <c r="B385" s="10">
        <v>382</v>
      </c>
      <c r="C385" s="10">
        <v>20261</v>
      </c>
      <c r="D385" s="10">
        <v>2.323</v>
      </c>
      <c r="E385" s="11">
        <v>19.100000000000001</v>
      </c>
      <c r="F385" s="11">
        <v>6.3769999999999993E-2</v>
      </c>
      <c r="H385">
        <f t="shared" si="20"/>
        <v>2.3231149941922127E-2</v>
      </c>
      <c r="I385">
        <f t="shared" si="18"/>
        <v>2.3231149941922125</v>
      </c>
      <c r="J385" s="2">
        <f t="shared" si="19"/>
        <v>140.71050308914386</v>
      </c>
      <c r="L385">
        <f t="shared" si="21"/>
        <v>0.62623099843442231</v>
      </c>
      <c r="M385" s="2">
        <f t="shared" si="22"/>
        <v>128.80406001765223</v>
      </c>
    </row>
    <row r="386" spans="1:13" x14ac:dyDescent="0.25">
      <c r="A386" s="8">
        <v>2</v>
      </c>
      <c r="B386" s="12">
        <v>383</v>
      </c>
      <c r="C386" s="12">
        <v>20262</v>
      </c>
      <c r="D386" s="12">
        <v>2.3279999999999998</v>
      </c>
      <c r="E386" s="13">
        <v>19.149999999999999</v>
      </c>
      <c r="F386" s="13">
        <v>6.5240000000000006E-2</v>
      </c>
      <c r="H386">
        <f t="shared" si="20"/>
        <v>2.3281652441795871E-2</v>
      </c>
      <c r="I386">
        <f t="shared" si="18"/>
        <v>2.328165244179587</v>
      </c>
      <c r="J386" s="2">
        <f t="shared" si="19"/>
        <v>143.95410414827893</v>
      </c>
      <c r="L386">
        <f t="shared" si="21"/>
        <v>0.63128124842179689</v>
      </c>
      <c r="M386" s="2">
        <f t="shared" si="22"/>
        <v>132.04766107678731</v>
      </c>
    </row>
    <row r="387" spans="1:13" x14ac:dyDescent="0.25">
      <c r="A387" s="6">
        <v>2</v>
      </c>
      <c r="B387" s="10">
        <v>384</v>
      </c>
      <c r="C387" s="10">
        <v>20264</v>
      </c>
      <c r="D387" s="10">
        <v>2.3380000000000001</v>
      </c>
      <c r="E387" s="11">
        <v>19.2</v>
      </c>
      <c r="F387" s="11">
        <v>6.5240000000000006E-2</v>
      </c>
      <c r="H387">
        <f t="shared" si="20"/>
        <v>2.3382657441543355E-2</v>
      </c>
      <c r="I387">
        <f t="shared" ref="I387:I450" si="23">H387*100</f>
        <v>2.3382657441543353</v>
      </c>
      <c r="J387" s="2">
        <f t="shared" si="19"/>
        <v>143.95410414827893</v>
      </c>
      <c r="L387">
        <f t="shared" si="21"/>
        <v>0.64138174839654516</v>
      </c>
      <c r="M387" s="2">
        <f t="shared" si="22"/>
        <v>132.04766107678731</v>
      </c>
    </row>
    <row r="388" spans="1:13" x14ac:dyDescent="0.25">
      <c r="A388" s="8">
        <v>2</v>
      </c>
      <c r="B388" s="12">
        <v>385</v>
      </c>
      <c r="C388" s="12">
        <v>20266</v>
      </c>
      <c r="D388" s="12">
        <v>2.3479999999999999</v>
      </c>
      <c r="E388" s="13">
        <v>19.25</v>
      </c>
      <c r="F388" s="13">
        <v>6.6710000000000005E-2</v>
      </c>
      <c r="H388">
        <f t="shared" si="20"/>
        <v>2.3483662441290843E-2</v>
      </c>
      <c r="I388">
        <f t="shared" si="23"/>
        <v>2.3483662441290845</v>
      </c>
      <c r="J388" s="2">
        <f t="shared" ref="J388:J451" si="24">F388/453.2*1000000</f>
        <v>147.19770520741395</v>
      </c>
      <c r="L388">
        <f t="shared" si="21"/>
        <v>0.65148224837129431</v>
      </c>
      <c r="M388" s="2">
        <f t="shared" si="22"/>
        <v>135.29126213592232</v>
      </c>
    </row>
    <row r="389" spans="1:13" x14ac:dyDescent="0.25">
      <c r="A389" s="6">
        <v>2</v>
      </c>
      <c r="B389" s="10">
        <v>386</v>
      </c>
      <c r="C389" s="10">
        <v>20267</v>
      </c>
      <c r="D389" s="10">
        <v>2.3530000000000002</v>
      </c>
      <c r="E389" s="11">
        <v>19.3</v>
      </c>
      <c r="F389" s="11">
        <v>6.6710000000000005E-2</v>
      </c>
      <c r="H389">
        <f t="shared" si="20"/>
        <v>2.3534164941164587E-2</v>
      </c>
      <c r="I389">
        <f t="shared" si="23"/>
        <v>2.3534164941164586</v>
      </c>
      <c r="J389" s="2">
        <f t="shared" si="24"/>
        <v>147.19770520741395</v>
      </c>
      <c r="L389">
        <f t="shared" si="21"/>
        <v>0.65653249835866845</v>
      </c>
      <c r="M389" s="2">
        <f t="shared" si="22"/>
        <v>135.29126213592232</v>
      </c>
    </row>
    <row r="390" spans="1:13" x14ac:dyDescent="0.25">
      <c r="A390" s="8">
        <v>2</v>
      </c>
      <c r="B390" s="12">
        <v>387</v>
      </c>
      <c r="C390" s="12">
        <v>20268</v>
      </c>
      <c r="D390" s="12">
        <v>2.3580000000000001</v>
      </c>
      <c r="E390" s="13">
        <v>19.350000000000001</v>
      </c>
      <c r="F390" s="13">
        <v>6.6220000000000001E-2</v>
      </c>
      <c r="H390">
        <f t="shared" ref="H390:H453" si="25">(C390-19801)/19801</f>
        <v>2.3584667441038331E-2</v>
      </c>
      <c r="I390">
        <f t="shared" si="23"/>
        <v>2.3584667441038332</v>
      </c>
      <c r="J390" s="2">
        <f t="shared" si="24"/>
        <v>146.11650485436894</v>
      </c>
      <c r="L390">
        <f t="shared" si="21"/>
        <v>0.66158274834604303</v>
      </c>
      <c r="M390" s="2">
        <f t="shared" si="22"/>
        <v>134.21006178287732</v>
      </c>
    </row>
    <row r="391" spans="1:13" x14ac:dyDescent="0.25">
      <c r="A391" s="6">
        <v>2</v>
      </c>
      <c r="B391" s="10">
        <v>388</v>
      </c>
      <c r="C391" s="10">
        <v>20269</v>
      </c>
      <c r="D391" s="10">
        <v>2.3639999999999999</v>
      </c>
      <c r="E391" s="11">
        <v>19.399999999999999</v>
      </c>
      <c r="F391" s="11">
        <v>6.769E-2</v>
      </c>
      <c r="H391">
        <f t="shared" si="25"/>
        <v>2.3635169940912075E-2</v>
      </c>
      <c r="I391">
        <f t="shared" si="23"/>
        <v>2.3635169940912073</v>
      </c>
      <c r="J391" s="2">
        <f t="shared" si="24"/>
        <v>149.36010591350399</v>
      </c>
      <c r="L391">
        <f t="shared" si="21"/>
        <v>0.66663299833341716</v>
      </c>
      <c r="M391" s="2">
        <f t="shared" si="22"/>
        <v>137.45366284201236</v>
      </c>
    </row>
    <row r="392" spans="1:13" x14ac:dyDescent="0.25">
      <c r="A392" s="8">
        <v>2</v>
      </c>
      <c r="B392" s="12">
        <v>389</v>
      </c>
      <c r="C392" s="12">
        <v>20273</v>
      </c>
      <c r="D392" s="12">
        <v>2.3839999999999999</v>
      </c>
      <c r="E392" s="13">
        <v>19.45</v>
      </c>
      <c r="F392" s="13">
        <v>6.9169999999999995E-2</v>
      </c>
      <c r="H392">
        <f t="shared" si="25"/>
        <v>2.3837179940407051E-2</v>
      </c>
      <c r="I392">
        <f t="shared" si="23"/>
        <v>2.3837179940407052</v>
      </c>
      <c r="J392" s="2">
        <f t="shared" si="24"/>
        <v>152.62577228596643</v>
      </c>
      <c r="L392">
        <f t="shared" si="21"/>
        <v>0.68683399828291503</v>
      </c>
      <c r="M392" s="2">
        <f t="shared" si="22"/>
        <v>140.71932921447481</v>
      </c>
    </row>
    <row r="393" spans="1:13" x14ac:dyDescent="0.25">
      <c r="A393" s="6">
        <v>2</v>
      </c>
      <c r="B393" s="10">
        <v>390</v>
      </c>
      <c r="C393" s="10">
        <v>20274</v>
      </c>
      <c r="D393" s="10">
        <v>2.3889999999999998</v>
      </c>
      <c r="E393" s="11">
        <v>19.5</v>
      </c>
      <c r="F393" s="11">
        <v>6.966E-2</v>
      </c>
      <c r="H393">
        <f t="shared" si="25"/>
        <v>2.3887682440280795E-2</v>
      </c>
      <c r="I393">
        <f t="shared" si="23"/>
        <v>2.3887682440280793</v>
      </c>
      <c r="J393" s="2">
        <f t="shared" si="24"/>
        <v>153.70697263901147</v>
      </c>
      <c r="L393">
        <f t="shared" si="21"/>
        <v>0.69188424827028916</v>
      </c>
      <c r="M393" s="2">
        <f t="shared" si="22"/>
        <v>141.80052956751985</v>
      </c>
    </row>
    <row r="394" spans="1:13" x14ac:dyDescent="0.25">
      <c r="A394" s="8">
        <v>2</v>
      </c>
      <c r="B394" s="12">
        <v>391</v>
      </c>
      <c r="C394" s="12">
        <v>20275</v>
      </c>
      <c r="D394" s="12">
        <v>2.3940000000000001</v>
      </c>
      <c r="E394" s="13">
        <v>19.55</v>
      </c>
      <c r="F394" s="13">
        <v>7.0150000000000004E-2</v>
      </c>
      <c r="H394">
        <f t="shared" si="25"/>
        <v>2.3938184940154539E-2</v>
      </c>
      <c r="I394">
        <f t="shared" si="23"/>
        <v>2.3938184940154539</v>
      </c>
      <c r="J394" s="2">
        <f t="shared" si="24"/>
        <v>154.7881729920565</v>
      </c>
      <c r="L394">
        <f t="shared" si="21"/>
        <v>0.69693449825766374</v>
      </c>
      <c r="M394" s="2">
        <f t="shared" si="22"/>
        <v>142.88172992056488</v>
      </c>
    </row>
    <row r="395" spans="1:13" x14ac:dyDescent="0.25">
      <c r="A395" s="6">
        <v>2</v>
      </c>
      <c r="B395" s="10">
        <v>392</v>
      </c>
      <c r="C395" s="10">
        <v>20277</v>
      </c>
      <c r="D395" s="10">
        <v>2.4039999999999999</v>
      </c>
      <c r="E395" s="11">
        <v>19.600000000000001</v>
      </c>
      <c r="F395" s="11">
        <v>7.0639999999999994E-2</v>
      </c>
      <c r="H395">
        <f t="shared" si="25"/>
        <v>2.4039189939902027E-2</v>
      </c>
      <c r="I395">
        <f t="shared" si="23"/>
        <v>2.4039189939902026</v>
      </c>
      <c r="J395" s="2">
        <f t="shared" si="24"/>
        <v>155.86937334510148</v>
      </c>
      <c r="L395">
        <f t="shared" si="21"/>
        <v>0.70703499823241245</v>
      </c>
      <c r="M395" s="2">
        <f t="shared" si="22"/>
        <v>143.96293027360986</v>
      </c>
    </row>
    <row r="396" spans="1:13" x14ac:dyDescent="0.25">
      <c r="A396" s="8">
        <v>2</v>
      </c>
      <c r="B396" s="12">
        <v>393</v>
      </c>
      <c r="C396" s="12">
        <v>20278</v>
      </c>
      <c r="D396" s="12">
        <v>2.4089999999999998</v>
      </c>
      <c r="E396" s="13">
        <v>19.649999999999999</v>
      </c>
      <c r="F396" s="13">
        <v>7.0639999999999994E-2</v>
      </c>
      <c r="H396">
        <f t="shared" si="25"/>
        <v>2.4089692439775767E-2</v>
      </c>
      <c r="I396">
        <f t="shared" si="23"/>
        <v>2.4089692439775767</v>
      </c>
      <c r="J396" s="2">
        <f t="shared" si="24"/>
        <v>155.86937334510148</v>
      </c>
      <c r="L396">
        <f t="shared" si="21"/>
        <v>0.71208524821978658</v>
      </c>
      <c r="M396" s="2">
        <f t="shared" si="22"/>
        <v>143.96293027360986</v>
      </c>
    </row>
    <row r="397" spans="1:13" x14ac:dyDescent="0.25">
      <c r="A397" s="6">
        <v>2</v>
      </c>
      <c r="B397" s="10">
        <v>394</v>
      </c>
      <c r="C397" s="10">
        <v>20280</v>
      </c>
      <c r="D397" s="10">
        <v>2.419</v>
      </c>
      <c r="E397" s="11">
        <v>19.7</v>
      </c>
      <c r="F397" s="11">
        <v>7.2599999999999998E-2</v>
      </c>
      <c r="H397">
        <f t="shared" si="25"/>
        <v>2.4190697439523255E-2</v>
      </c>
      <c r="I397">
        <f t="shared" si="23"/>
        <v>2.4190697439523254</v>
      </c>
      <c r="J397" s="2">
        <f t="shared" si="24"/>
        <v>160.19417475728153</v>
      </c>
      <c r="L397">
        <f t="shared" si="21"/>
        <v>0.72218574819453529</v>
      </c>
      <c r="M397" s="2">
        <f t="shared" si="22"/>
        <v>148.28773168578991</v>
      </c>
    </row>
    <row r="398" spans="1:13" x14ac:dyDescent="0.25">
      <c r="A398" s="8">
        <v>2</v>
      </c>
      <c r="B398" s="12">
        <v>395</v>
      </c>
      <c r="C398" s="12">
        <v>20282</v>
      </c>
      <c r="D398" s="12">
        <v>2.4289999999999998</v>
      </c>
      <c r="E398" s="13">
        <v>19.75</v>
      </c>
      <c r="F398" s="13">
        <v>7.2599999999999998E-2</v>
      </c>
      <c r="H398">
        <f t="shared" si="25"/>
        <v>2.4291702439270743E-2</v>
      </c>
      <c r="I398">
        <f t="shared" si="23"/>
        <v>2.4291702439270741</v>
      </c>
      <c r="J398" s="2">
        <f t="shared" si="24"/>
        <v>160.19417475728153</v>
      </c>
      <c r="L398">
        <f t="shared" si="21"/>
        <v>0.732286248169284</v>
      </c>
      <c r="M398" s="2">
        <f t="shared" si="22"/>
        <v>148.28773168578991</v>
      </c>
    </row>
    <row r="399" spans="1:13" x14ac:dyDescent="0.25">
      <c r="A399" s="6">
        <v>2</v>
      </c>
      <c r="B399" s="10">
        <v>396</v>
      </c>
      <c r="C399" s="10">
        <v>20283</v>
      </c>
      <c r="D399" s="10">
        <v>2.4340000000000002</v>
      </c>
      <c r="E399" s="11">
        <v>19.8</v>
      </c>
      <c r="F399" s="11">
        <v>7.3580000000000007E-2</v>
      </c>
      <c r="H399">
        <f t="shared" si="25"/>
        <v>2.4342204939144487E-2</v>
      </c>
      <c r="I399">
        <f t="shared" si="23"/>
        <v>2.4342204939144487</v>
      </c>
      <c r="J399" s="2">
        <f t="shared" si="24"/>
        <v>162.3565754633716</v>
      </c>
      <c r="L399">
        <f t="shared" si="21"/>
        <v>0.73733649815665858</v>
      </c>
      <c r="M399" s="2">
        <f t="shared" si="22"/>
        <v>150.45013239187998</v>
      </c>
    </row>
    <row r="400" spans="1:13" x14ac:dyDescent="0.25">
      <c r="A400" s="8">
        <v>2</v>
      </c>
      <c r="B400" s="12">
        <v>397</v>
      </c>
      <c r="C400" s="12">
        <v>20285</v>
      </c>
      <c r="D400" s="12">
        <v>2.444</v>
      </c>
      <c r="E400" s="13">
        <v>19.850000000000001</v>
      </c>
      <c r="F400" s="13">
        <v>7.4069999999999997E-2</v>
      </c>
      <c r="H400">
        <f t="shared" si="25"/>
        <v>2.4443209938891975E-2</v>
      </c>
      <c r="I400">
        <f t="shared" si="23"/>
        <v>2.4443209938891974</v>
      </c>
      <c r="J400" s="2">
        <f t="shared" si="24"/>
        <v>163.4377758164166</v>
      </c>
      <c r="L400">
        <f t="shared" si="21"/>
        <v>0.74743699813140729</v>
      </c>
      <c r="M400" s="2">
        <f t="shared" si="22"/>
        <v>151.53133274492498</v>
      </c>
    </row>
    <row r="401" spans="1:13" x14ac:dyDescent="0.25">
      <c r="A401" s="6">
        <v>2</v>
      </c>
      <c r="B401" s="10">
        <v>398</v>
      </c>
      <c r="C401" s="10">
        <v>20286</v>
      </c>
      <c r="D401" s="10">
        <v>2.4489999999999998</v>
      </c>
      <c r="E401" s="11">
        <v>19.899999999999999</v>
      </c>
      <c r="F401" s="11">
        <v>7.4069999999999997E-2</v>
      </c>
      <c r="H401">
        <f t="shared" si="25"/>
        <v>2.4493712438765719E-2</v>
      </c>
      <c r="I401">
        <f t="shared" si="23"/>
        <v>2.449371243876572</v>
      </c>
      <c r="J401" s="2">
        <f t="shared" si="24"/>
        <v>163.4377758164166</v>
      </c>
      <c r="L401">
        <f t="shared" si="21"/>
        <v>0.75248724811878187</v>
      </c>
      <c r="M401" s="2">
        <f t="shared" si="22"/>
        <v>151.53133274492498</v>
      </c>
    </row>
    <row r="402" spans="1:13" x14ac:dyDescent="0.25">
      <c r="A402" s="8">
        <v>2</v>
      </c>
      <c r="B402" s="12">
        <v>399</v>
      </c>
      <c r="C402" s="12">
        <v>20288</v>
      </c>
      <c r="D402" s="12">
        <v>2.4590000000000001</v>
      </c>
      <c r="E402" s="13">
        <v>19.95</v>
      </c>
      <c r="F402" s="13">
        <v>7.603E-2</v>
      </c>
      <c r="H402">
        <f t="shared" si="25"/>
        <v>2.4594717438513207E-2</v>
      </c>
      <c r="I402">
        <f t="shared" si="23"/>
        <v>2.4594717438513207</v>
      </c>
      <c r="J402" s="2">
        <f t="shared" si="24"/>
        <v>167.76257722859663</v>
      </c>
      <c r="L402">
        <f t="shared" si="21"/>
        <v>0.76258774809353058</v>
      </c>
      <c r="M402" s="2">
        <f t="shared" si="22"/>
        <v>155.856134157105</v>
      </c>
    </row>
    <row r="403" spans="1:13" x14ac:dyDescent="0.25">
      <c r="A403" s="6">
        <v>2</v>
      </c>
      <c r="B403" s="10">
        <v>400</v>
      </c>
      <c r="C403" s="10">
        <v>20290</v>
      </c>
      <c r="D403" s="10">
        <v>2.4700000000000002</v>
      </c>
      <c r="E403" s="11">
        <v>20</v>
      </c>
      <c r="F403" s="11">
        <v>7.5539999999999996E-2</v>
      </c>
      <c r="H403">
        <f t="shared" si="25"/>
        <v>2.4695722438260695E-2</v>
      </c>
      <c r="I403">
        <f t="shared" si="23"/>
        <v>2.4695722438260694</v>
      </c>
      <c r="J403" s="2">
        <f t="shared" si="24"/>
        <v>166.68137687555165</v>
      </c>
      <c r="L403">
        <f t="shared" si="21"/>
        <v>0.77268824806827929</v>
      </c>
      <c r="M403" s="2">
        <f t="shared" si="22"/>
        <v>154.77493380406003</v>
      </c>
    </row>
    <row r="404" spans="1:13" x14ac:dyDescent="0.25">
      <c r="A404" s="8">
        <v>2</v>
      </c>
      <c r="B404" s="12">
        <v>401</v>
      </c>
      <c r="C404" s="12">
        <v>20291</v>
      </c>
      <c r="D404" s="12">
        <v>2.4750000000000001</v>
      </c>
      <c r="E404" s="13">
        <v>20.05</v>
      </c>
      <c r="F404" s="13">
        <v>7.6520000000000005E-2</v>
      </c>
      <c r="H404">
        <f t="shared" si="25"/>
        <v>2.4746224938134439E-2</v>
      </c>
      <c r="I404">
        <f t="shared" si="23"/>
        <v>2.474622493813444</v>
      </c>
      <c r="J404" s="2">
        <f t="shared" si="24"/>
        <v>168.84377758164166</v>
      </c>
      <c r="L404">
        <f t="shared" si="21"/>
        <v>0.77773849805565387</v>
      </c>
      <c r="M404" s="2">
        <f t="shared" si="22"/>
        <v>156.93733451015004</v>
      </c>
    </row>
    <row r="405" spans="1:13" x14ac:dyDescent="0.25">
      <c r="A405" s="6">
        <v>2</v>
      </c>
      <c r="B405" s="10">
        <v>402</v>
      </c>
      <c r="C405" s="10">
        <v>20293</v>
      </c>
      <c r="D405" s="10">
        <v>2.4849999999999999</v>
      </c>
      <c r="E405" s="11">
        <v>20.100000000000001</v>
      </c>
      <c r="F405" s="11">
        <v>7.7009999999999995E-2</v>
      </c>
      <c r="H405">
        <f t="shared" si="25"/>
        <v>2.4847229937881927E-2</v>
      </c>
      <c r="I405">
        <f t="shared" si="23"/>
        <v>2.4847229937881927</v>
      </c>
      <c r="J405" s="2">
        <f t="shared" si="24"/>
        <v>169.92497793468667</v>
      </c>
      <c r="L405">
        <f t="shared" si="21"/>
        <v>0.78783899803040258</v>
      </c>
      <c r="M405" s="2">
        <f t="shared" si="22"/>
        <v>158.01853486319504</v>
      </c>
    </row>
    <row r="406" spans="1:13" x14ac:dyDescent="0.25">
      <c r="A406" s="8">
        <v>2</v>
      </c>
      <c r="B406" s="12">
        <v>403</v>
      </c>
      <c r="C406" s="12">
        <v>20295</v>
      </c>
      <c r="D406" s="12">
        <v>2.4950000000000001</v>
      </c>
      <c r="E406" s="13">
        <v>20.149999999999999</v>
      </c>
      <c r="F406" s="13">
        <v>7.7009999999999995E-2</v>
      </c>
      <c r="H406">
        <f t="shared" si="25"/>
        <v>2.4948234937629411E-2</v>
      </c>
      <c r="I406">
        <f t="shared" si="23"/>
        <v>2.494823493762941</v>
      </c>
      <c r="J406" s="2">
        <f t="shared" si="24"/>
        <v>169.92497793468667</v>
      </c>
      <c r="L406">
        <f t="shared" si="21"/>
        <v>0.79793949800515085</v>
      </c>
      <c r="M406" s="2">
        <f t="shared" si="22"/>
        <v>158.01853486319504</v>
      </c>
    </row>
    <row r="407" spans="1:13" x14ac:dyDescent="0.25">
      <c r="A407" s="6">
        <v>2</v>
      </c>
      <c r="B407" s="10">
        <v>404</v>
      </c>
      <c r="C407" s="10">
        <v>20297</v>
      </c>
      <c r="D407" s="10">
        <v>2.5049999999999999</v>
      </c>
      <c r="E407" s="11">
        <v>20.2</v>
      </c>
      <c r="F407" s="11">
        <v>7.8490000000000004E-2</v>
      </c>
      <c r="H407">
        <f t="shared" si="25"/>
        <v>2.5049239937376899E-2</v>
      </c>
      <c r="I407">
        <f t="shared" si="23"/>
        <v>2.5049239937376901</v>
      </c>
      <c r="J407" s="2">
        <f t="shared" si="24"/>
        <v>173.19064430714917</v>
      </c>
      <c r="L407">
        <f t="shared" si="21"/>
        <v>0.8080399979799</v>
      </c>
      <c r="M407" s="2">
        <f t="shared" si="22"/>
        <v>161.28420123565755</v>
      </c>
    </row>
    <row r="408" spans="1:13" x14ac:dyDescent="0.25">
      <c r="A408" s="8">
        <v>2</v>
      </c>
      <c r="B408" s="12">
        <v>405</v>
      </c>
      <c r="C408" s="12">
        <v>20299</v>
      </c>
      <c r="D408" s="12">
        <v>2.5150000000000001</v>
      </c>
      <c r="E408" s="13">
        <v>20.25</v>
      </c>
      <c r="F408" s="13">
        <v>7.8979999999999995E-2</v>
      </c>
      <c r="H408">
        <f t="shared" si="25"/>
        <v>2.5150244937124387E-2</v>
      </c>
      <c r="I408">
        <f t="shared" si="23"/>
        <v>2.5150244937124389</v>
      </c>
      <c r="J408" s="2">
        <f t="shared" si="24"/>
        <v>174.27184466019418</v>
      </c>
      <c r="L408">
        <f t="shared" si="21"/>
        <v>0.81814049795464872</v>
      </c>
      <c r="M408" s="2">
        <f t="shared" si="22"/>
        <v>162.36540158870255</v>
      </c>
    </row>
    <row r="409" spans="1:13" x14ac:dyDescent="0.25">
      <c r="A409" s="6">
        <v>2</v>
      </c>
      <c r="B409" s="10">
        <v>406</v>
      </c>
      <c r="C409" s="10">
        <v>20300</v>
      </c>
      <c r="D409" s="10">
        <v>2.52</v>
      </c>
      <c r="E409" s="11">
        <v>20.3</v>
      </c>
      <c r="F409" s="11">
        <v>7.9960000000000003E-2</v>
      </c>
      <c r="H409">
        <f t="shared" si="25"/>
        <v>2.5200747436998131E-2</v>
      </c>
      <c r="I409">
        <f t="shared" si="23"/>
        <v>2.520074743699813</v>
      </c>
      <c r="J409" s="2">
        <f t="shared" si="24"/>
        <v>176.43424536628419</v>
      </c>
      <c r="L409">
        <f t="shared" si="21"/>
        <v>0.82319074794202285</v>
      </c>
      <c r="M409" s="2">
        <f t="shared" si="22"/>
        <v>164.52780229479256</v>
      </c>
    </row>
    <row r="410" spans="1:13" x14ac:dyDescent="0.25">
      <c r="A410" s="8">
        <v>2</v>
      </c>
      <c r="B410" s="12">
        <v>407</v>
      </c>
      <c r="C410" s="12">
        <v>20300</v>
      </c>
      <c r="D410" s="12">
        <v>2.52</v>
      </c>
      <c r="E410" s="13">
        <v>20.350000000000001</v>
      </c>
      <c r="F410" s="13">
        <v>7.9469999999999999E-2</v>
      </c>
      <c r="H410">
        <f t="shared" si="25"/>
        <v>2.5200747436998131E-2</v>
      </c>
      <c r="I410">
        <f t="shared" si="23"/>
        <v>2.520074743699813</v>
      </c>
      <c r="J410" s="2">
        <f t="shared" si="24"/>
        <v>175.35304501323921</v>
      </c>
      <c r="L410">
        <f t="shared" si="21"/>
        <v>0.82319074794202285</v>
      </c>
      <c r="M410" s="2">
        <f t="shared" si="22"/>
        <v>163.44660194174759</v>
      </c>
    </row>
    <row r="411" spans="1:13" x14ac:dyDescent="0.25">
      <c r="A411" s="6">
        <v>2</v>
      </c>
      <c r="B411" s="10">
        <v>408</v>
      </c>
      <c r="C411" s="10">
        <v>20303</v>
      </c>
      <c r="D411" s="10">
        <v>2.5350000000000001</v>
      </c>
      <c r="E411" s="11">
        <v>20.399999999999999</v>
      </c>
      <c r="F411" s="11">
        <v>8.0449999999999994E-2</v>
      </c>
      <c r="H411">
        <f t="shared" si="25"/>
        <v>2.5352254936619363E-2</v>
      </c>
      <c r="I411">
        <f t="shared" si="23"/>
        <v>2.5352254936619363</v>
      </c>
      <c r="J411" s="2">
        <f t="shared" si="24"/>
        <v>177.51544571932919</v>
      </c>
      <c r="L411">
        <f t="shared" si="21"/>
        <v>0.83834149790414614</v>
      </c>
      <c r="M411" s="2">
        <f t="shared" si="22"/>
        <v>165.60900264783757</v>
      </c>
    </row>
    <row r="412" spans="1:13" x14ac:dyDescent="0.25">
      <c r="A412" s="8">
        <v>2</v>
      </c>
      <c r="B412" s="12">
        <v>409</v>
      </c>
      <c r="C412" s="12">
        <v>20306</v>
      </c>
      <c r="D412" s="12">
        <v>2.5499999999999998</v>
      </c>
      <c r="E412" s="13">
        <v>20.45</v>
      </c>
      <c r="F412" s="13">
        <v>8.1920000000000007E-2</v>
      </c>
      <c r="H412">
        <f t="shared" si="25"/>
        <v>2.5503762436240595E-2</v>
      </c>
      <c r="I412">
        <f t="shared" si="23"/>
        <v>2.5503762436240596</v>
      </c>
      <c r="J412" s="2">
        <f t="shared" si="24"/>
        <v>180.75904677846427</v>
      </c>
      <c r="L412">
        <f t="shared" si="21"/>
        <v>0.85349224786626943</v>
      </c>
      <c r="M412" s="2">
        <f t="shared" si="22"/>
        <v>168.85260370697264</v>
      </c>
    </row>
    <row r="413" spans="1:13" x14ac:dyDescent="0.25">
      <c r="A413" s="6">
        <v>2</v>
      </c>
      <c r="B413" s="10">
        <v>410</v>
      </c>
      <c r="C413" s="10">
        <v>20307</v>
      </c>
      <c r="D413" s="10">
        <v>2.5550000000000002</v>
      </c>
      <c r="E413" s="11">
        <v>20.5</v>
      </c>
      <c r="F413" s="11">
        <v>8.2409999999999997E-2</v>
      </c>
      <c r="H413">
        <f t="shared" si="25"/>
        <v>2.5554264936114339E-2</v>
      </c>
      <c r="I413">
        <f t="shared" si="23"/>
        <v>2.5554264936114337</v>
      </c>
      <c r="J413" s="2">
        <f t="shared" si="24"/>
        <v>181.84024713150927</v>
      </c>
      <c r="L413">
        <f t="shared" si="21"/>
        <v>0.85854249785364356</v>
      </c>
      <c r="M413" s="2">
        <f t="shared" si="22"/>
        <v>169.93380406001765</v>
      </c>
    </row>
    <row r="414" spans="1:13" x14ac:dyDescent="0.25">
      <c r="A414" s="8">
        <v>2</v>
      </c>
      <c r="B414" s="12">
        <v>411</v>
      </c>
      <c r="C414" s="12">
        <v>20308</v>
      </c>
      <c r="D414" s="12">
        <v>2.56</v>
      </c>
      <c r="E414" s="13">
        <v>20.55</v>
      </c>
      <c r="F414" s="13">
        <v>8.2900000000000001E-2</v>
      </c>
      <c r="H414">
        <f t="shared" si="25"/>
        <v>2.5604767435988083E-2</v>
      </c>
      <c r="I414">
        <f t="shared" si="23"/>
        <v>2.5604767435988083</v>
      </c>
      <c r="J414" s="2">
        <f t="shared" si="24"/>
        <v>182.92144748455431</v>
      </c>
      <c r="L414">
        <f t="shared" si="21"/>
        <v>0.86359274784101814</v>
      </c>
      <c r="M414" s="2">
        <f t="shared" si="22"/>
        <v>171.01500441306268</v>
      </c>
    </row>
    <row r="415" spans="1:13" x14ac:dyDescent="0.25">
      <c r="A415" s="6">
        <v>2</v>
      </c>
      <c r="B415" s="10">
        <v>412</v>
      </c>
      <c r="C415" s="10">
        <v>20309</v>
      </c>
      <c r="D415" s="10">
        <v>2.5659999999999998</v>
      </c>
      <c r="E415" s="11">
        <v>20.6</v>
      </c>
      <c r="F415" s="11">
        <v>8.2900000000000001E-2</v>
      </c>
      <c r="H415">
        <f t="shared" si="25"/>
        <v>2.5655269935861823E-2</v>
      </c>
      <c r="I415">
        <f t="shared" si="23"/>
        <v>2.5655269935861824</v>
      </c>
      <c r="J415" s="2">
        <f t="shared" si="24"/>
        <v>182.92144748455431</v>
      </c>
      <c r="L415">
        <f t="shared" si="21"/>
        <v>0.86864299782839227</v>
      </c>
      <c r="M415" s="2">
        <f t="shared" si="22"/>
        <v>171.01500441306268</v>
      </c>
    </row>
    <row r="416" spans="1:13" x14ac:dyDescent="0.25">
      <c r="A416" s="8">
        <v>2</v>
      </c>
      <c r="B416" s="12">
        <v>413</v>
      </c>
      <c r="C416" s="12">
        <v>20312</v>
      </c>
      <c r="D416" s="12">
        <v>2.581</v>
      </c>
      <c r="E416" s="13">
        <v>20.65</v>
      </c>
      <c r="F416" s="13">
        <v>8.3390000000000006E-2</v>
      </c>
      <c r="H416">
        <f t="shared" si="25"/>
        <v>2.5806777435483055E-2</v>
      </c>
      <c r="I416">
        <f t="shared" si="23"/>
        <v>2.5806777435483057</v>
      </c>
      <c r="J416" s="2">
        <f t="shared" si="24"/>
        <v>184.00264783759931</v>
      </c>
      <c r="L416">
        <f t="shared" si="21"/>
        <v>0.88379374779051556</v>
      </c>
      <c r="M416" s="2">
        <f t="shared" si="22"/>
        <v>172.09620476610769</v>
      </c>
    </row>
    <row r="417" spans="1:13" x14ac:dyDescent="0.25">
      <c r="A417" s="6">
        <v>2</v>
      </c>
      <c r="B417" s="10">
        <v>414</v>
      </c>
      <c r="C417" s="10">
        <v>20313</v>
      </c>
      <c r="D417" s="10">
        <v>2.5859999999999999</v>
      </c>
      <c r="E417" s="11">
        <v>20.7</v>
      </c>
      <c r="F417" s="11">
        <v>8.4370000000000001E-2</v>
      </c>
      <c r="H417">
        <f t="shared" si="25"/>
        <v>2.5857279935356799E-2</v>
      </c>
      <c r="I417">
        <f t="shared" si="23"/>
        <v>2.5857279935356798</v>
      </c>
      <c r="J417" s="2">
        <f t="shared" si="24"/>
        <v>186.16504854368932</v>
      </c>
      <c r="L417">
        <f t="shared" si="21"/>
        <v>0.88884399777788969</v>
      </c>
      <c r="M417" s="2">
        <f t="shared" si="22"/>
        <v>174.2586054721977</v>
      </c>
    </row>
    <row r="418" spans="1:13" x14ac:dyDescent="0.25">
      <c r="A418" s="8">
        <v>2</v>
      </c>
      <c r="B418" s="12">
        <v>415</v>
      </c>
      <c r="C418" s="12">
        <v>20314</v>
      </c>
      <c r="D418" s="12">
        <v>2.5910000000000002</v>
      </c>
      <c r="E418" s="13">
        <v>20.75</v>
      </c>
      <c r="F418" s="13">
        <v>8.4370000000000001E-2</v>
      </c>
      <c r="H418">
        <f t="shared" si="25"/>
        <v>2.5907782435230543E-2</v>
      </c>
      <c r="I418">
        <f t="shared" si="23"/>
        <v>2.5907782435230544</v>
      </c>
      <c r="J418" s="2">
        <f t="shared" si="24"/>
        <v>186.16504854368932</v>
      </c>
      <c r="L418">
        <f t="shared" si="21"/>
        <v>0.89389424776526427</v>
      </c>
      <c r="M418" s="2">
        <f t="shared" si="22"/>
        <v>174.2586054721977</v>
      </c>
    </row>
    <row r="419" spans="1:13" x14ac:dyDescent="0.25">
      <c r="A419" s="6">
        <v>2</v>
      </c>
      <c r="B419" s="10">
        <v>416</v>
      </c>
      <c r="C419" s="10">
        <v>20316</v>
      </c>
      <c r="D419" s="10">
        <v>2.601</v>
      </c>
      <c r="E419" s="11">
        <v>20.8</v>
      </c>
      <c r="F419" s="11">
        <v>8.4860000000000005E-2</v>
      </c>
      <c r="H419">
        <f t="shared" si="25"/>
        <v>2.6008787434978031E-2</v>
      </c>
      <c r="I419">
        <f t="shared" si="23"/>
        <v>2.6008787434978031</v>
      </c>
      <c r="J419" s="2">
        <f t="shared" si="24"/>
        <v>187.24624889673436</v>
      </c>
      <c r="L419">
        <f t="shared" si="21"/>
        <v>0.90399474774001298</v>
      </c>
      <c r="M419" s="2">
        <f t="shared" si="22"/>
        <v>175.33980582524273</v>
      </c>
    </row>
    <row r="420" spans="1:13" x14ac:dyDescent="0.25">
      <c r="A420" s="8">
        <v>2</v>
      </c>
      <c r="B420" s="12">
        <v>417</v>
      </c>
      <c r="C420" s="12">
        <v>20318</v>
      </c>
      <c r="D420" s="12">
        <v>2.6110000000000002</v>
      </c>
      <c r="E420" s="13">
        <v>20.85</v>
      </c>
      <c r="F420" s="13">
        <v>8.584E-2</v>
      </c>
      <c r="H420">
        <f t="shared" si="25"/>
        <v>2.6109792434725519E-2</v>
      </c>
      <c r="I420">
        <f t="shared" si="23"/>
        <v>2.6109792434725518</v>
      </c>
      <c r="J420" s="2">
        <f t="shared" si="24"/>
        <v>189.40864960282437</v>
      </c>
      <c r="L420">
        <f t="shared" si="21"/>
        <v>0.91409524771476169</v>
      </c>
      <c r="M420" s="2">
        <f t="shared" si="22"/>
        <v>177.50220653133275</v>
      </c>
    </row>
    <row r="421" spans="1:13" x14ac:dyDescent="0.25">
      <c r="A421" s="6">
        <v>2</v>
      </c>
      <c r="B421" s="10">
        <v>418</v>
      </c>
      <c r="C421" s="10">
        <v>20320</v>
      </c>
      <c r="D421" s="10">
        <v>2.621</v>
      </c>
      <c r="E421" s="11">
        <v>20.9</v>
      </c>
      <c r="F421" s="11">
        <v>8.5349999999999995E-2</v>
      </c>
      <c r="H421">
        <f t="shared" si="25"/>
        <v>2.6210797434473007E-2</v>
      </c>
      <c r="I421">
        <f t="shared" si="23"/>
        <v>2.6210797434473005</v>
      </c>
      <c r="J421" s="2">
        <f t="shared" si="24"/>
        <v>188.32744924977933</v>
      </c>
      <c r="L421">
        <f t="shared" si="21"/>
        <v>0.92419574768951041</v>
      </c>
      <c r="M421" s="2">
        <f t="shared" si="22"/>
        <v>176.42100617828771</v>
      </c>
    </row>
    <row r="422" spans="1:13" x14ac:dyDescent="0.25">
      <c r="A422" s="8">
        <v>2</v>
      </c>
      <c r="B422" s="12">
        <v>419</v>
      </c>
      <c r="C422" s="12">
        <v>20321</v>
      </c>
      <c r="D422" s="12">
        <v>2.6259999999999999</v>
      </c>
      <c r="E422" s="13">
        <v>20.95</v>
      </c>
      <c r="F422" s="13">
        <v>8.584E-2</v>
      </c>
      <c r="H422">
        <f t="shared" si="25"/>
        <v>2.6261299934346751E-2</v>
      </c>
      <c r="I422">
        <f t="shared" si="23"/>
        <v>2.6261299934346751</v>
      </c>
      <c r="J422" s="2">
        <f t="shared" si="24"/>
        <v>189.40864960282437</v>
      </c>
      <c r="L422">
        <f t="shared" si="21"/>
        <v>0.92924599767688498</v>
      </c>
      <c r="M422" s="2">
        <f t="shared" si="22"/>
        <v>177.50220653133275</v>
      </c>
    </row>
    <row r="423" spans="1:13" x14ac:dyDescent="0.25">
      <c r="A423" s="6">
        <v>2</v>
      </c>
      <c r="B423" s="10">
        <v>420</v>
      </c>
      <c r="C423" s="10">
        <v>20322</v>
      </c>
      <c r="D423" s="10">
        <v>2.6309999999999998</v>
      </c>
      <c r="E423" s="11">
        <v>21</v>
      </c>
      <c r="F423" s="11">
        <v>8.7309999999999999E-2</v>
      </c>
      <c r="H423">
        <f t="shared" si="25"/>
        <v>2.6311802434220495E-2</v>
      </c>
      <c r="I423">
        <f t="shared" si="23"/>
        <v>2.6311802434220497</v>
      </c>
      <c r="J423" s="2">
        <f t="shared" si="24"/>
        <v>192.65225066195939</v>
      </c>
      <c r="L423">
        <f t="shared" si="21"/>
        <v>0.93429624766425956</v>
      </c>
      <c r="M423" s="2">
        <f t="shared" si="22"/>
        <v>180.74580759046776</v>
      </c>
    </row>
    <row r="424" spans="1:13" x14ac:dyDescent="0.25">
      <c r="A424" s="8">
        <v>2</v>
      </c>
      <c r="B424" s="12">
        <v>421</v>
      </c>
      <c r="C424" s="12">
        <v>20324</v>
      </c>
      <c r="D424" s="12">
        <v>2.641</v>
      </c>
      <c r="E424" s="13">
        <v>21.05</v>
      </c>
      <c r="F424" s="13">
        <v>8.6819999999999994E-2</v>
      </c>
      <c r="H424">
        <f t="shared" si="25"/>
        <v>2.6412807433967983E-2</v>
      </c>
      <c r="I424">
        <f t="shared" si="23"/>
        <v>2.6412807433967984</v>
      </c>
      <c r="J424" s="2">
        <f t="shared" si="24"/>
        <v>191.57105030891438</v>
      </c>
      <c r="L424">
        <f t="shared" si="21"/>
        <v>0.94439674763900827</v>
      </c>
      <c r="M424" s="2">
        <f t="shared" si="22"/>
        <v>179.66460723742276</v>
      </c>
    </row>
    <row r="425" spans="1:13" x14ac:dyDescent="0.25">
      <c r="A425" s="6">
        <v>2</v>
      </c>
      <c r="B425" s="10">
        <v>422</v>
      </c>
      <c r="C425" s="10">
        <v>20326</v>
      </c>
      <c r="D425" s="10">
        <v>2.6509999999999998</v>
      </c>
      <c r="E425" s="11">
        <v>21.1</v>
      </c>
      <c r="F425" s="11">
        <v>8.7809999999999999E-2</v>
      </c>
      <c r="H425">
        <f t="shared" si="25"/>
        <v>2.6513812433715468E-2</v>
      </c>
      <c r="I425">
        <f t="shared" si="23"/>
        <v>2.6513812433715467</v>
      </c>
      <c r="J425" s="2">
        <f t="shared" si="24"/>
        <v>193.75551632833185</v>
      </c>
      <c r="L425">
        <f t="shared" si="21"/>
        <v>0.95449724761375654</v>
      </c>
      <c r="M425" s="2">
        <f t="shared" si="22"/>
        <v>181.84907325684023</v>
      </c>
    </row>
    <row r="426" spans="1:13" x14ac:dyDescent="0.25">
      <c r="A426" s="8">
        <v>2</v>
      </c>
      <c r="B426" s="12">
        <v>423</v>
      </c>
      <c r="C426" s="12">
        <v>20327</v>
      </c>
      <c r="D426" s="12">
        <v>2.6560000000000001</v>
      </c>
      <c r="E426" s="13">
        <v>21.15</v>
      </c>
      <c r="F426" s="13">
        <v>8.8789999999999994E-2</v>
      </c>
      <c r="H426">
        <f t="shared" si="25"/>
        <v>2.6564314933589211E-2</v>
      </c>
      <c r="I426">
        <f t="shared" si="23"/>
        <v>2.6564314933589213</v>
      </c>
      <c r="J426" s="2">
        <f t="shared" si="24"/>
        <v>195.91791703442189</v>
      </c>
      <c r="L426">
        <f t="shared" si="21"/>
        <v>0.95954749760113112</v>
      </c>
      <c r="M426" s="2">
        <f t="shared" si="22"/>
        <v>184.01147396293027</v>
      </c>
    </row>
    <row r="427" spans="1:13" x14ac:dyDescent="0.25">
      <c r="A427" s="6">
        <v>2</v>
      </c>
      <c r="B427" s="10">
        <v>424</v>
      </c>
      <c r="C427" s="10">
        <v>20329</v>
      </c>
      <c r="D427" s="10">
        <v>2.6669999999999998</v>
      </c>
      <c r="E427" s="11">
        <v>21.2</v>
      </c>
      <c r="F427" s="11">
        <v>8.9279999999999998E-2</v>
      </c>
      <c r="H427">
        <f t="shared" si="25"/>
        <v>2.6665319933336699E-2</v>
      </c>
      <c r="I427">
        <f t="shared" si="23"/>
        <v>2.66653199333367</v>
      </c>
      <c r="J427" s="2">
        <f t="shared" si="24"/>
        <v>196.9991173874669</v>
      </c>
      <c r="L427">
        <f t="shared" si="21"/>
        <v>0.96964799757587983</v>
      </c>
      <c r="M427" s="2">
        <f t="shared" si="22"/>
        <v>185.09267431597527</v>
      </c>
    </row>
    <row r="428" spans="1:13" x14ac:dyDescent="0.25">
      <c r="A428" s="8">
        <v>2</v>
      </c>
      <c r="B428" s="12">
        <v>425</v>
      </c>
      <c r="C428" s="12">
        <v>20331</v>
      </c>
      <c r="D428" s="12">
        <v>2.677</v>
      </c>
      <c r="E428" s="13">
        <v>21.25</v>
      </c>
      <c r="F428" s="13">
        <v>8.9279999999999998E-2</v>
      </c>
      <c r="H428">
        <f t="shared" si="25"/>
        <v>2.6766324933084187E-2</v>
      </c>
      <c r="I428">
        <f t="shared" si="23"/>
        <v>2.6766324933084187</v>
      </c>
      <c r="J428" s="2">
        <f t="shared" si="24"/>
        <v>196.9991173874669</v>
      </c>
      <c r="L428">
        <f t="shared" si="21"/>
        <v>0.97974849755062854</v>
      </c>
      <c r="M428" s="2">
        <f t="shared" si="22"/>
        <v>185.09267431597527</v>
      </c>
    </row>
    <row r="429" spans="1:13" x14ac:dyDescent="0.25">
      <c r="A429" s="6">
        <v>2</v>
      </c>
      <c r="B429" s="10">
        <v>426</v>
      </c>
      <c r="C429" s="10">
        <v>20333</v>
      </c>
      <c r="D429" s="10">
        <v>2.6869999999999998</v>
      </c>
      <c r="E429" s="11">
        <v>21.3</v>
      </c>
      <c r="F429" s="11">
        <v>8.9770000000000003E-2</v>
      </c>
      <c r="H429">
        <f t="shared" si="25"/>
        <v>2.6867329932831675E-2</v>
      </c>
      <c r="I429">
        <f t="shared" si="23"/>
        <v>2.6867329932831674</v>
      </c>
      <c r="J429" s="2">
        <f t="shared" si="24"/>
        <v>198.08031774051193</v>
      </c>
      <c r="L429">
        <f t="shared" si="21"/>
        <v>0.98984899752537725</v>
      </c>
      <c r="M429" s="2">
        <f t="shared" si="22"/>
        <v>186.17387466902031</v>
      </c>
    </row>
    <row r="430" spans="1:13" x14ac:dyDescent="0.25">
      <c r="A430" s="8">
        <v>2</v>
      </c>
      <c r="B430" s="12">
        <v>427</v>
      </c>
      <c r="C430" s="12">
        <v>20334</v>
      </c>
      <c r="D430" s="12">
        <v>2.6920000000000002</v>
      </c>
      <c r="E430" s="13">
        <v>21.35</v>
      </c>
      <c r="F430" s="13">
        <v>8.9770000000000003E-2</v>
      </c>
      <c r="H430">
        <f t="shared" si="25"/>
        <v>2.6917832432705419E-2</v>
      </c>
      <c r="I430">
        <f t="shared" si="23"/>
        <v>2.691783243270542</v>
      </c>
      <c r="J430" s="2">
        <f t="shared" si="24"/>
        <v>198.08031774051193</v>
      </c>
      <c r="L430">
        <f t="shared" si="21"/>
        <v>0.99489924751275183</v>
      </c>
      <c r="M430" s="2">
        <f t="shared" si="22"/>
        <v>186.17387466902031</v>
      </c>
    </row>
    <row r="431" spans="1:13" x14ac:dyDescent="0.25">
      <c r="A431" s="6">
        <v>2</v>
      </c>
      <c r="B431" s="10">
        <v>428</v>
      </c>
      <c r="C431" s="10">
        <v>20336</v>
      </c>
      <c r="D431" s="10">
        <v>2.702</v>
      </c>
      <c r="E431" s="11">
        <v>21.4</v>
      </c>
      <c r="F431" s="11">
        <v>8.9770000000000003E-2</v>
      </c>
      <c r="H431">
        <f t="shared" si="25"/>
        <v>2.7018837432452907E-2</v>
      </c>
      <c r="I431">
        <f t="shared" si="23"/>
        <v>2.7018837432452907</v>
      </c>
      <c r="J431" s="2">
        <f t="shared" si="24"/>
        <v>198.08031774051193</v>
      </c>
      <c r="L431">
        <f t="shared" si="21"/>
        <v>1.0049997474875005</v>
      </c>
      <c r="M431" s="2">
        <f t="shared" si="22"/>
        <v>186.17387466902031</v>
      </c>
    </row>
    <row r="432" spans="1:13" x14ac:dyDescent="0.25">
      <c r="A432" s="8">
        <v>2</v>
      </c>
      <c r="B432" s="12">
        <v>429</v>
      </c>
      <c r="C432" s="12">
        <v>20338</v>
      </c>
      <c r="D432" s="12">
        <v>2.7120000000000002</v>
      </c>
      <c r="E432" s="13">
        <v>21.45</v>
      </c>
      <c r="F432" s="13">
        <v>9.1730000000000006E-2</v>
      </c>
      <c r="H432">
        <f t="shared" si="25"/>
        <v>2.7119842432200395E-2</v>
      </c>
      <c r="I432">
        <f t="shared" si="23"/>
        <v>2.7119842432200394</v>
      </c>
      <c r="J432" s="2">
        <f t="shared" si="24"/>
        <v>202.40511915269198</v>
      </c>
      <c r="L432">
        <f t="shared" si="21"/>
        <v>1.0151002474622492</v>
      </c>
      <c r="M432" s="2">
        <f t="shared" si="22"/>
        <v>190.49867608120036</v>
      </c>
    </row>
    <row r="433" spans="1:13" x14ac:dyDescent="0.25">
      <c r="A433" s="6">
        <v>2</v>
      </c>
      <c r="B433" s="10">
        <v>430</v>
      </c>
      <c r="C433" s="10">
        <v>20339</v>
      </c>
      <c r="D433" s="10">
        <v>2.7170000000000001</v>
      </c>
      <c r="E433" s="11">
        <v>21.5</v>
      </c>
      <c r="F433" s="11">
        <v>9.0749999999999997E-2</v>
      </c>
      <c r="H433">
        <f t="shared" si="25"/>
        <v>2.7170344932074139E-2</v>
      </c>
      <c r="I433">
        <f t="shared" si="23"/>
        <v>2.717034493207414</v>
      </c>
      <c r="J433" s="2">
        <f t="shared" si="24"/>
        <v>200.24271844660194</v>
      </c>
      <c r="L433">
        <f t="shared" si="21"/>
        <v>1.0201504974496238</v>
      </c>
      <c r="M433" s="2">
        <f t="shared" si="22"/>
        <v>188.33627537511032</v>
      </c>
    </row>
    <row r="434" spans="1:13" x14ac:dyDescent="0.25">
      <c r="A434" s="8">
        <v>2</v>
      </c>
      <c r="B434" s="12">
        <v>431</v>
      </c>
      <c r="C434" s="12">
        <v>20341</v>
      </c>
      <c r="D434" s="12">
        <v>2.7269999999999999</v>
      </c>
      <c r="E434" s="13">
        <v>21.55</v>
      </c>
      <c r="F434" s="13">
        <v>9.2219999999999996E-2</v>
      </c>
      <c r="H434">
        <f t="shared" si="25"/>
        <v>2.7271349931821624E-2</v>
      </c>
      <c r="I434">
        <f t="shared" si="23"/>
        <v>2.7271349931821622</v>
      </c>
      <c r="J434" s="2">
        <f t="shared" si="24"/>
        <v>203.48631950573699</v>
      </c>
      <c r="L434">
        <f t="shared" si="21"/>
        <v>1.0302509974243721</v>
      </c>
      <c r="M434" s="2">
        <f t="shared" si="22"/>
        <v>191.57987643424536</v>
      </c>
    </row>
    <row r="435" spans="1:13" x14ac:dyDescent="0.25">
      <c r="A435" s="6">
        <v>2</v>
      </c>
      <c r="B435" s="10">
        <v>432</v>
      </c>
      <c r="C435" s="10">
        <v>20343</v>
      </c>
      <c r="D435" s="10">
        <v>2.7370000000000001</v>
      </c>
      <c r="E435" s="11">
        <v>21.6</v>
      </c>
      <c r="F435" s="11">
        <v>9.1730000000000006E-2</v>
      </c>
      <c r="H435">
        <f t="shared" si="25"/>
        <v>2.7372354931569112E-2</v>
      </c>
      <c r="I435">
        <f t="shared" si="23"/>
        <v>2.7372354931569109</v>
      </c>
      <c r="J435" s="2">
        <f t="shared" si="24"/>
        <v>202.40511915269198</v>
      </c>
      <c r="L435">
        <f t="shared" si="21"/>
        <v>1.0403514973991208</v>
      </c>
      <c r="M435" s="2">
        <f t="shared" si="22"/>
        <v>190.49867608120036</v>
      </c>
    </row>
    <row r="436" spans="1:13" x14ac:dyDescent="0.25">
      <c r="A436" s="8">
        <v>2</v>
      </c>
      <c r="B436" s="12">
        <v>433</v>
      </c>
      <c r="C436" s="12">
        <v>20345</v>
      </c>
      <c r="D436" s="12">
        <v>2.7469999999999999</v>
      </c>
      <c r="E436" s="13">
        <v>21.65</v>
      </c>
      <c r="F436" s="13">
        <v>9.2219999999999996E-2</v>
      </c>
      <c r="H436">
        <f t="shared" si="25"/>
        <v>2.74733599313166E-2</v>
      </c>
      <c r="I436">
        <f t="shared" si="23"/>
        <v>2.7473359931316601</v>
      </c>
      <c r="J436" s="2">
        <f t="shared" si="24"/>
        <v>203.48631950573699</v>
      </c>
      <c r="L436">
        <f t="shared" si="21"/>
        <v>1.05045199737387</v>
      </c>
      <c r="M436" s="2">
        <f t="shared" si="22"/>
        <v>191.57987643424536</v>
      </c>
    </row>
    <row r="437" spans="1:13" x14ac:dyDescent="0.25">
      <c r="A437" s="6">
        <v>2</v>
      </c>
      <c r="B437" s="10">
        <v>434</v>
      </c>
      <c r="C437" s="10">
        <v>20345</v>
      </c>
      <c r="D437" s="10">
        <v>2.7469999999999999</v>
      </c>
      <c r="E437" s="11">
        <v>21.7</v>
      </c>
      <c r="F437" s="11">
        <v>9.2219999999999996E-2</v>
      </c>
      <c r="H437">
        <f t="shared" si="25"/>
        <v>2.74733599313166E-2</v>
      </c>
      <c r="I437">
        <f t="shared" si="23"/>
        <v>2.7473359931316601</v>
      </c>
      <c r="J437" s="2">
        <f t="shared" si="24"/>
        <v>203.48631950573699</v>
      </c>
      <c r="L437">
        <f t="shared" si="21"/>
        <v>1.05045199737387</v>
      </c>
      <c r="M437" s="2">
        <f t="shared" si="22"/>
        <v>191.57987643424536</v>
      </c>
    </row>
    <row r="438" spans="1:13" x14ac:dyDescent="0.25">
      <c r="A438" s="8">
        <v>2</v>
      </c>
      <c r="B438" s="12">
        <v>435</v>
      </c>
      <c r="C438" s="12">
        <v>20347</v>
      </c>
      <c r="D438" s="12">
        <v>2.7570000000000001</v>
      </c>
      <c r="E438" s="13">
        <v>21.75</v>
      </c>
      <c r="F438" s="13">
        <v>9.2219999999999996E-2</v>
      </c>
      <c r="H438">
        <f t="shared" si="25"/>
        <v>2.7574364931064087E-2</v>
      </c>
      <c r="I438">
        <f t="shared" si="23"/>
        <v>2.7574364931064088</v>
      </c>
      <c r="J438" s="2">
        <f t="shared" si="24"/>
        <v>203.48631950573699</v>
      </c>
      <c r="L438">
        <f t="shared" si="21"/>
        <v>1.0605524973486187</v>
      </c>
      <c r="M438" s="2">
        <f t="shared" si="22"/>
        <v>191.57987643424536</v>
      </c>
    </row>
    <row r="439" spans="1:13" x14ac:dyDescent="0.25">
      <c r="A439" s="6">
        <v>2</v>
      </c>
      <c r="B439" s="10">
        <v>436</v>
      </c>
      <c r="C439" s="10">
        <v>20349</v>
      </c>
      <c r="D439" s="10">
        <v>2.7679999999999998</v>
      </c>
      <c r="E439" s="11">
        <v>21.8</v>
      </c>
      <c r="F439" s="11">
        <v>9.3689999999999996E-2</v>
      </c>
      <c r="H439">
        <f t="shared" si="25"/>
        <v>2.7675369930811575E-2</v>
      </c>
      <c r="I439">
        <f t="shared" si="23"/>
        <v>2.7675369930811575</v>
      </c>
      <c r="J439" s="2">
        <f t="shared" si="24"/>
        <v>206.729920564872</v>
      </c>
      <c r="L439">
        <f t="shared" si="21"/>
        <v>1.0706529973233674</v>
      </c>
      <c r="M439" s="2">
        <f t="shared" si="22"/>
        <v>194.82347749338038</v>
      </c>
    </row>
    <row r="440" spans="1:13" x14ac:dyDescent="0.25">
      <c r="A440" s="8">
        <v>2</v>
      </c>
      <c r="B440" s="12">
        <v>437</v>
      </c>
      <c r="C440" s="12">
        <v>20351</v>
      </c>
      <c r="D440" s="12">
        <v>2.778</v>
      </c>
      <c r="E440" s="13">
        <v>21.85</v>
      </c>
      <c r="F440" s="13">
        <v>9.418E-2</v>
      </c>
      <c r="H440">
        <f t="shared" si="25"/>
        <v>2.7776374930559063E-2</v>
      </c>
      <c r="I440">
        <f t="shared" si="23"/>
        <v>2.7776374930559062</v>
      </c>
      <c r="J440" s="2">
        <f t="shared" si="24"/>
        <v>207.81112091791704</v>
      </c>
      <c r="L440">
        <f t="shared" ref="L440:L503" si="26">I440-$I$310</f>
        <v>1.0807534972981161</v>
      </c>
      <c r="M440" s="2">
        <f t="shared" ref="M440:M503" si="27">J440-$J$310</f>
        <v>195.90467784642541</v>
      </c>
    </row>
    <row r="441" spans="1:13" x14ac:dyDescent="0.25">
      <c r="A441" s="6">
        <v>2</v>
      </c>
      <c r="B441" s="10">
        <v>438</v>
      </c>
      <c r="C441" s="10">
        <v>20353</v>
      </c>
      <c r="D441" s="10">
        <v>2.7879999999999998</v>
      </c>
      <c r="E441" s="11">
        <v>21.9</v>
      </c>
      <c r="F441" s="11">
        <v>9.418E-2</v>
      </c>
      <c r="H441">
        <f t="shared" si="25"/>
        <v>2.7877379930306551E-2</v>
      </c>
      <c r="I441">
        <f t="shared" si="23"/>
        <v>2.7877379930306549</v>
      </c>
      <c r="J441" s="2">
        <f t="shared" si="24"/>
        <v>207.81112091791704</v>
      </c>
      <c r="L441">
        <f t="shared" si="26"/>
        <v>1.0908539972728648</v>
      </c>
      <c r="M441" s="2">
        <f t="shared" si="27"/>
        <v>195.90467784642541</v>
      </c>
    </row>
    <row r="442" spans="1:13" x14ac:dyDescent="0.25">
      <c r="A442" s="8">
        <v>2</v>
      </c>
      <c r="B442" s="12">
        <v>439</v>
      </c>
      <c r="C442" s="12">
        <v>20353</v>
      </c>
      <c r="D442" s="12">
        <v>2.7879999999999998</v>
      </c>
      <c r="E442" s="13">
        <v>21.95</v>
      </c>
      <c r="F442" s="13">
        <v>9.3689999999999996E-2</v>
      </c>
      <c r="H442">
        <f t="shared" si="25"/>
        <v>2.7877379930306551E-2</v>
      </c>
      <c r="I442">
        <f t="shared" si="23"/>
        <v>2.7877379930306549</v>
      </c>
      <c r="J442" s="2">
        <f t="shared" si="24"/>
        <v>206.729920564872</v>
      </c>
      <c r="L442">
        <f t="shared" si="26"/>
        <v>1.0908539972728648</v>
      </c>
      <c r="M442" s="2">
        <f t="shared" si="27"/>
        <v>194.82347749338038</v>
      </c>
    </row>
    <row r="443" spans="1:13" x14ac:dyDescent="0.25">
      <c r="A443" s="6">
        <v>2</v>
      </c>
      <c r="B443" s="10">
        <v>440</v>
      </c>
      <c r="C443" s="10">
        <v>20355</v>
      </c>
      <c r="D443" s="10">
        <v>2.798</v>
      </c>
      <c r="E443" s="11">
        <v>22</v>
      </c>
      <c r="F443" s="11">
        <v>9.418E-2</v>
      </c>
      <c r="H443">
        <f t="shared" si="25"/>
        <v>2.7978384930054039E-2</v>
      </c>
      <c r="I443">
        <f t="shared" si="23"/>
        <v>2.7978384930054041</v>
      </c>
      <c r="J443" s="2">
        <f t="shared" si="24"/>
        <v>207.81112091791704</v>
      </c>
      <c r="L443">
        <f t="shared" si="26"/>
        <v>1.100954497247614</v>
      </c>
      <c r="M443" s="2">
        <f t="shared" si="27"/>
        <v>195.90467784642541</v>
      </c>
    </row>
    <row r="444" spans="1:13" x14ac:dyDescent="0.25">
      <c r="A444" s="8">
        <v>2</v>
      </c>
      <c r="B444" s="12">
        <v>441</v>
      </c>
      <c r="C444" s="12">
        <v>20358</v>
      </c>
      <c r="D444" s="12">
        <v>2.8130000000000002</v>
      </c>
      <c r="E444" s="13">
        <v>22.05</v>
      </c>
      <c r="F444" s="13">
        <v>9.6140000000000003E-2</v>
      </c>
      <c r="H444">
        <f t="shared" si="25"/>
        <v>2.8129892429675268E-2</v>
      </c>
      <c r="I444">
        <f t="shared" si="23"/>
        <v>2.8129892429675269</v>
      </c>
      <c r="J444" s="2">
        <f t="shared" si="24"/>
        <v>212.13592233009712</v>
      </c>
      <c r="L444">
        <f t="shared" si="26"/>
        <v>1.1161052472097368</v>
      </c>
      <c r="M444" s="2">
        <f t="shared" si="27"/>
        <v>200.22947925860549</v>
      </c>
    </row>
    <row r="445" spans="1:13" x14ac:dyDescent="0.25">
      <c r="A445" s="6">
        <v>2</v>
      </c>
      <c r="B445" s="10">
        <v>442</v>
      </c>
      <c r="C445" s="10">
        <v>20359</v>
      </c>
      <c r="D445" s="10">
        <v>2.8180000000000001</v>
      </c>
      <c r="E445" s="11">
        <v>22.1</v>
      </c>
      <c r="F445" s="11">
        <v>9.6629999999999994E-2</v>
      </c>
      <c r="H445">
        <f t="shared" si="25"/>
        <v>2.8180394929549012E-2</v>
      </c>
      <c r="I445">
        <f t="shared" si="23"/>
        <v>2.8180394929549011</v>
      </c>
      <c r="J445" s="2">
        <f t="shared" si="24"/>
        <v>213.21712268314209</v>
      </c>
      <c r="L445">
        <f t="shared" si="26"/>
        <v>1.1211554971971109</v>
      </c>
      <c r="M445" s="2">
        <f t="shared" si="27"/>
        <v>201.31067961165047</v>
      </c>
    </row>
    <row r="446" spans="1:13" x14ac:dyDescent="0.25">
      <c r="A446" s="8">
        <v>2</v>
      </c>
      <c r="B446" s="12">
        <v>443</v>
      </c>
      <c r="C446" s="12">
        <v>20360</v>
      </c>
      <c r="D446" s="12">
        <v>2.823</v>
      </c>
      <c r="E446" s="13">
        <v>22.15</v>
      </c>
      <c r="F446" s="13">
        <v>9.6629999999999994E-2</v>
      </c>
      <c r="H446">
        <f t="shared" si="25"/>
        <v>2.8230897429422756E-2</v>
      </c>
      <c r="I446">
        <f t="shared" si="23"/>
        <v>2.8230897429422757</v>
      </c>
      <c r="J446" s="2">
        <f t="shared" si="24"/>
        <v>213.21712268314209</v>
      </c>
      <c r="L446">
        <f t="shared" si="26"/>
        <v>1.1262057471844855</v>
      </c>
      <c r="M446" s="2">
        <f t="shared" si="27"/>
        <v>201.31067961165047</v>
      </c>
    </row>
    <row r="447" spans="1:13" x14ac:dyDescent="0.25">
      <c r="A447" s="6">
        <v>2</v>
      </c>
      <c r="B447" s="10">
        <v>444</v>
      </c>
      <c r="C447" s="10">
        <v>20362</v>
      </c>
      <c r="D447" s="10">
        <v>2.8330000000000002</v>
      </c>
      <c r="E447" s="11">
        <v>22.2</v>
      </c>
      <c r="F447" s="11">
        <v>9.5649999999999999E-2</v>
      </c>
      <c r="H447">
        <f t="shared" si="25"/>
        <v>2.8331902429170244E-2</v>
      </c>
      <c r="I447">
        <f t="shared" si="23"/>
        <v>2.8331902429170244</v>
      </c>
      <c r="J447" s="2">
        <f t="shared" si="24"/>
        <v>211.05472197705208</v>
      </c>
      <c r="L447">
        <f t="shared" si="26"/>
        <v>1.1363062471592342</v>
      </c>
      <c r="M447" s="2">
        <f t="shared" si="27"/>
        <v>199.14827890556046</v>
      </c>
    </row>
    <row r="448" spans="1:13" x14ac:dyDescent="0.25">
      <c r="A448" s="8">
        <v>2</v>
      </c>
      <c r="B448" s="12">
        <v>445</v>
      </c>
      <c r="C448" s="12">
        <v>20365</v>
      </c>
      <c r="D448" s="12">
        <v>2.8479999999999999</v>
      </c>
      <c r="E448" s="13">
        <v>22.25</v>
      </c>
      <c r="F448" s="13">
        <v>9.6629999999999994E-2</v>
      </c>
      <c r="H448">
        <f t="shared" si="25"/>
        <v>2.8483409928791475E-2</v>
      </c>
      <c r="I448">
        <f t="shared" si="23"/>
        <v>2.8483409928791477</v>
      </c>
      <c r="J448" s="2">
        <f t="shared" si="24"/>
        <v>213.21712268314209</v>
      </c>
      <c r="L448">
        <f t="shared" si="26"/>
        <v>1.1514569971213575</v>
      </c>
      <c r="M448" s="2">
        <f t="shared" si="27"/>
        <v>201.31067961165047</v>
      </c>
    </row>
    <row r="449" spans="1:13" x14ac:dyDescent="0.25">
      <c r="A449" s="6">
        <v>2</v>
      </c>
      <c r="B449" s="10">
        <v>446</v>
      </c>
      <c r="C449" s="10">
        <v>20366</v>
      </c>
      <c r="D449" s="10">
        <v>2.8530000000000002</v>
      </c>
      <c r="E449" s="11">
        <v>22.3</v>
      </c>
      <c r="F449" s="11">
        <v>9.7619999999999998E-2</v>
      </c>
      <c r="H449">
        <f t="shared" si="25"/>
        <v>2.8533912428665219E-2</v>
      </c>
      <c r="I449">
        <f t="shared" si="23"/>
        <v>2.8533912428665218</v>
      </c>
      <c r="J449" s="2">
        <f t="shared" si="24"/>
        <v>215.40158870255956</v>
      </c>
      <c r="L449">
        <f t="shared" si="26"/>
        <v>1.1565072471087317</v>
      </c>
      <c r="M449" s="2">
        <f t="shared" si="27"/>
        <v>203.49514563106794</v>
      </c>
    </row>
    <row r="450" spans="1:13" x14ac:dyDescent="0.25">
      <c r="A450" s="8">
        <v>2</v>
      </c>
      <c r="B450" s="12">
        <v>447</v>
      </c>
      <c r="C450" s="12">
        <v>20367</v>
      </c>
      <c r="D450" s="12">
        <v>2.8580000000000001</v>
      </c>
      <c r="E450" s="13">
        <v>22.35</v>
      </c>
      <c r="F450" s="13">
        <v>9.7619999999999998E-2</v>
      </c>
      <c r="H450">
        <f t="shared" si="25"/>
        <v>2.8584414928538963E-2</v>
      </c>
      <c r="I450">
        <f t="shared" si="23"/>
        <v>2.8584414928538964</v>
      </c>
      <c r="J450" s="2">
        <f t="shared" si="24"/>
        <v>215.40158870255956</v>
      </c>
      <c r="L450">
        <f t="shared" si="26"/>
        <v>1.1615574970961062</v>
      </c>
      <c r="M450" s="2">
        <f t="shared" si="27"/>
        <v>203.49514563106794</v>
      </c>
    </row>
    <row r="451" spans="1:13" x14ac:dyDescent="0.25">
      <c r="A451" s="6">
        <v>2</v>
      </c>
      <c r="B451" s="10">
        <v>448</v>
      </c>
      <c r="C451" s="10">
        <v>20368</v>
      </c>
      <c r="D451" s="10">
        <v>2.863</v>
      </c>
      <c r="E451" s="11">
        <v>22.4</v>
      </c>
      <c r="F451" s="11">
        <v>9.7129999999999994E-2</v>
      </c>
      <c r="H451">
        <f t="shared" si="25"/>
        <v>2.8634917428412707E-2</v>
      </c>
      <c r="I451">
        <f t="shared" ref="I451:I514" si="28">H451*100</f>
        <v>2.8634917428412709</v>
      </c>
      <c r="J451" s="2">
        <f t="shared" si="24"/>
        <v>214.32038834951456</v>
      </c>
      <c r="L451">
        <f t="shared" si="26"/>
        <v>1.1666077470834808</v>
      </c>
      <c r="M451" s="2">
        <f t="shared" si="27"/>
        <v>202.41394527802294</v>
      </c>
    </row>
    <row r="452" spans="1:13" x14ac:dyDescent="0.25">
      <c r="A452" s="8">
        <v>2</v>
      </c>
      <c r="B452" s="12">
        <v>449</v>
      </c>
      <c r="C452" s="12">
        <v>20371</v>
      </c>
      <c r="D452" s="12">
        <v>2.879</v>
      </c>
      <c r="E452" s="13">
        <v>22.45</v>
      </c>
      <c r="F452" s="13">
        <v>9.8599999999999993E-2</v>
      </c>
      <c r="H452">
        <f t="shared" si="25"/>
        <v>2.8786424928033939E-2</v>
      </c>
      <c r="I452">
        <f t="shared" si="28"/>
        <v>2.8786424928033938</v>
      </c>
      <c r="J452" s="2">
        <f t="shared" ref="J452:J515" si="29">F452/453.2*1000000</f>
        <v>217.5639894086496</v>
      </c>
      <c r="L452">
        <f t="shared" si="26"/>
        <v>1.1817584970456037</v>
      </c>
      <c r="M452" s="2">
        <f t="shared" si="27"/>
        <v>205.65754633715798</v>
      </c>
    </row>
    <row r="453" spans="1:13" x14ac:dyDescent="0.25">
      <c r="A453" s="6">
        <v>2</v>
      </c>
      <c r="B453" s="10">
        <v>450</v>
      </c>
      <c r="C453" s="10">
        <v>20373</v>
      </c>
      <c r="D453" s="10">
        <v>2.8889999999999998</v>
      </c>
      <c r="E453" s="11">
        <v>22.5</v>
      </c>
      <c r="F453" s="11">
        <v>9.9580000000000002E-2</v>
      </c>
      <c r="H453">
        <f t="shared" si="25"/>
        <v>2.8887429927781424E-2</v>
      </c>
      <c r="I453">
        <f t="shared" si="28"/>
        <v>2.8887429927781425</v>
      </c>
      <c r="J453" s="2">
        <f t="shared" si="29"/>
        <v>219.72639011473964</v>
      </c>
      <c r="L453">
        <f t="shared" si="26"/>
        <v>1.1918589970203524</v>
      </c>
      <c r="M453" s="2">
        <f t="shared" si="27"/>
        <v>207.81994704324802</v>
      </c>
    </row>
    <row r="454" spans="1:13" x14ac:dyDescent="0.25">
      <c r="A454" s="8">
        <v>2</v>
      </c>
      <c r="B454" s="12">
        <v>451</v>
      </c>
      <c r="C454" s="12">
        <v>20374</v>
      </c>
      <c r="D454" s="12">
        <v>2.8940000000000001</v>
      </c>
      <c r="E454" s="13">
        <v>22.55</v>
      </c>
      <c r="F454" s="13">
        <v>9.8599999999999993E-2</v>
      </c>
      <c r="H454">
        <f t="shared" ref="H454:H517" si="30">(C454-19801)/19801</f>
        <v>2.8937932427655168E-2</v>
      </c>
      <c r="I454">
        <f t="shared" si="28"/>
        <v>2.8937932427655166</v>
      </c>
      <c r="J454" s="2">
        <f t="shared" si="29"/>
        <v>217.5639894086496</v>
      </c>
      <c r="L454">
        <f t="shared" si="26"/>
        <v>1.1969092470077265</v>
      </c>
      <c r="M454" s="2">
        <f t="shared" si="27"/>
        <v>205.65754633715798</v>
      </c>
    </row>
    <row r="455" spans="1:13" x14ac:dyDescent="0.25">
      <c r="A455" s="6">
        <v>2</v>
      </c>
      <c r="B455" s="10">
        <v>452</v>
      </c>
      <c r="C455" s="10">
        <v>20376</v>
      </c>
      <c r="D455" s="10">
        <v>2.9039999999999999</v>
      </c>
      <c r="E455" s="11">
        <v>22.6</v>
      </c>
      <c r="F455" s="11">
        <v>9.9580000000000002E-2</v>
      </c>
      <c r="H455">
        <f t="shared" si="30"/>
        <v>2.9038937427402656E-2</v>
      </c>
      <c r="I455">
        <f t="shared" si="28"/>
        <v>2.9038937427402658</v>
      </c>
      <c r="J455" s="2">
        <f t="shared" si="29"/>
        <v>219.72639011473964</v>
      </c>
      <c r="L455">
        <f t="shared" si="26"/>
        <v>1.2070097469824757</v>
      </c>
      <c r="M455" s="2">
        <f t="shared" si="27"/>
        <v>207.81994704324802</v>
      </c>
    </row>
    <row r="456" spans="1:13" x14ac:dyDescent="0.25">
      <c r="A456" s="8">
        <v>2</v>
      </c>
      <c r="B456" s="12">
        <v>453</v>
      </c>
      <c r="C456" s="12">
        <v>20378</v>
      </c>
      <c r="D456" s="12">
        <v>2.9140000000000001</v>
      </c>
      <c r="E456" s="13">
        <v>22.65</v>
      </c>
      <c r="F456" s="13">
        <v>9.9089999999999998E-2</v>
      </c>
      <c r="H456">
        <f t="shared" si="30"/>
        <v>2.9139942427150144E-2</v>
      </c>
      <c r="I456">
        <f t="shared" si="28"/>
        <v>2.9139942427150145</v>
      </c>
      <c r="J456" s="2">
        <f t="shared" si="29"/>
        <v>218.64518976169461</v>
      </c>
      <c r="L456">
        <f t="shared" si="26"/>
        <v>1.2171102469572244</v>
      </c>
      <c r="M456" s="2">
        <f t="shared" si="27"/>
        <v>206.73874669020299</v>
      </c>
    </row>
    <row r="457" spans="1:13" x14ac:dyDescent="0.25">
      <c r="A457" s="6">
        <v>2</v>
      </c>
      <c r="B457" s="10">
        <v>454</v>
      </c>
      <c r="C457" s="10">
        <v>20379</v>
      </c>
      <c r="D457" s="10">
        <v>2.919</v>
      </c>
      <c r="E457" s="11">
        <v>22.7</v>
      </c>
      <c r="F457" s="11">
        <v>0.10059999999999999</v>
      </c>
      <c r="H457">
        <f t="shared" si="30"/>
        <v>2.9190444927023888E-2</v>
      </c>
      <c r="I457">
        <f t="shared" si="28"/>
        <v>2.9190444927023886</v>
      </c>
      <c r="J457" s="2">
        <f t="shared" si="29"/>
        <v>221.97705207413946</v>
      </c>
      <c r="L457">
        <f t="shared" si="26"/>
        <v>1.2221604969445985</v>
      </c>
      <c r="M457" s="2">
        <f t="shared" si="27"/>
        <v>210.07060900264784</v>
      </c>
    </row>
    <row r="458" spans="1:13" x14ac:dyDescent="0.25">
      <c r="A458" s="8">
        <v>2</v>
      </c>
      <c r="B458" s="12">
        <v>455</v>
      </c>
      <c r="C458" s="12">
        <v>20380</v>
      </c>
      <c r="D458" s="12">
        <v>2.9239999999999999</v>
      </c>
      <c r="E458" s="13">
        <v>22.75</v>
      </c>
      <c r="F458" s="13">
        <v>9.9580000000000002E-2</v>
      </c>
      <c r="H458">
        <f t="shared" si="30"/>
        <v>2.9240947426897632E-2</v>
      </c>
      <c r="I458">
        <f t="shared" si="28"/>
        <v>2.9240947426897632</v>
      </c>
      <c r="J458" s="2">
        <f t="shared" si="29"/>
        <v>219.72639011473964</v>
      </c>
      <c r="L458">
        <f t="shared" si="26"/>
        <v>1.2272107469319731</v>
      </c>
      <c r="M458" s="2">
        <f t="shared" si="27"/>
        <v>207.81994704324802</v>
      </c>
    </row>
    <row r="459" spans="1:13" x14ac:dyDescent="0.25">
      <c r="A459" s="6">
        <v>2</v>
      </c>
      <c r="B459" s="10">
        <v>456</v>
      </c>
      <c r="C459" s="10">
        <v>20382</v>
      </c>
      <c r="D459" s="10">
        <v>2.9340000000000002</v>
      </c>
      <c r="E459" s="11">
        <v>22.8</v>
      </c>
      <c r="F459" s="11">
        <v>0.10009999999999999</v>
      </c>
      <c r="H459">
        <f t="shared" si="30"/>
        <v>2.934195242664512E-2</v>
      </c>
      <c r="I459">
        <f t="shared" si="28"/>
        <v>2.9341952426645119</v>
      </c>
      <c r="J459" s="2">
        <f t="shared" si="29"/>
        <v>220.873786407767</v>
      </c>
      <c r="L459">
        <f t="shared" si="26"/>
        <v>1.2373112469067218</v>
      </c>
      <c r="M459" s="2">
        <f t="shared" si="27"/>
        <v>208.96734333627538</v>
      </c>
    </row>
    <row r="460" spans="1:13" x14ac:dyDescent="0.25">
      <c r="A460" s="8">
        <v>2</v>
      </c>
      <c r="B460" s="12">
        <v>457</v>
      </c>
      <c r="C460" s="12">
        <v>20384</v>
      </c>
      <c r="D460" s="12">
        <v>2.944</v>
      </c>
      <c r="E460" s="13">
        <v>22.85</v>
      </c>
      <c r="F460" s="13">
        <v>0.10100000000000001</v>
      </c>
      <c r="H460">
        <f t="shared" si="30"/>
        <v>2.9442957426392607E-2</v>
      </c>
      <c r="I460">
        <f t="shared" si="28"/>
        <v>2.9442957426392606</v>
      </c>
      <c r="J460" s="2">
        <f t="shared" si="29"/>
        <v>222.85966460723745</v>
      </c>
      <c r="L460">
        <f t="shared" si="26"/>
        <v>1.2474117468814705</v>
      </c>
      <c r="M460" s="2">
        <f t="shared" si="27"/>
        <v>210.95322153574583</v>
      </c>
    </row>
    <row r="461" spans="1:13" x14ac:dyDescent="0.25">
      <c r="A461" s="6">
        <v>2</v>
      </c>
      <c r="B461" s="10">
        <v>458</v>
      </c>
      <c r="C461" s="10">
        <v>20386</v>
      </c>
      <c r="D461" s="10">
        <v>2.9540000000000002</v>
      </c>
      <c r="E461" s="11">
        <v>22.9</v>
      </c>
      <c r="F461" s="11">
        <v>0.10150000000000001</v>
      </c>
      <c r="H461">
        <f t="shared" si="30"/>
        <v>2.9543962426140095E-2</v>
      </c>
      <c r="I461">
        <f t="shared" si="28"/>
        <v>2.9543962426140093</v>
      </c>
      <c r="J461" s="2">
        <f t="shared" si="29"/>
        <v>223.96293027360991</v>
      </c>
      <c r="L461">
        <f t="shared" si="26"/>
        <v>1.2575122468562192</v>
      </c>
      <c r="M461" s="2">
        <f t="shared" si="27"/>
        <v>212.05648720211829</v>
      </c>
    </row>
    <row r="462" spans="1:13" x14ac:dyDescent="0.25">
      <c r="A462" s="8">
        <v>2</v>
      </c>
      <c r="B462" s="12">
        <v>459</v>
      </c>
      <c r="C462" s="12">
        <v>20387</v>
      </c>
      <c r="D462" s="12">
        <v>2.9590000000000001</v>
      </c>
      <c r="E462" s="13">
        <v>22.95</v>
      </c>
      <c r="F462" s="13">
        <v>0.10100000000000001</v>
      </c>
      <c r="H462">
        <f t="shared" si="30"/>
        <v>2.9594464926013839E-2</v>
      </c>
      <c r="I462">
        <f t="shared" si="28"/>
        <v>2.9594464926013839</v>
      </c>
      <c r="J462" s="2">
        <f t="shared" si="29"/>
        <v>222.85966460723745</v>
      </c>
      <c r="L462">
        <f t="shared" si="26"/>
        <v>1.2625624968435938</v>
      </c>
      <c r="M462" s="2">
        <f t="shared" si="27"/>
        <v>210.95322153574583</v>
      </c>
    </row>
    <row r="463" spans="1:13" x14ac:dyDescent="0.25">
      <c r="A463" s="6">
        <v>2</v>
      </c>
      <c r="B463" s="10">
        <v>460</v>
      </c>
      <c r="C463" s="10">
        <v>20388</v>
      </c>
      <c r="D463" s="10">
        <v>2.964</v>
      </c>
      <c r="E463" s="11">
        <v>23</v>
      </c>
      <c r="F463" s="11">
        <v>0.10150000000000001</v>
      </c>
      <c r="H463">
        <f t="shared" si="30"/>
        <v>2.964496742588758E-2</v>
      </c>
      <c r="I463">
        <f t="shared" si="28"/>
        <v>2.9644967425887581</v>
      </c>
      <c r="J463" s="2">
        <f t="shared" si="29"/>
        <v>223.96293027360991</v>
      </c>
      <c r="L463">
        <f t="shared" si="26"/>
        <v>1.2676127468309679</v>
      </c>
      <c r="M463" s="2">
        <f t="shared" si="27"/>
        <v>212.05648720211829</v>
      </c>
    </row>
    <row r="464" spans="1:13" x14ac:dyDescent="0.25">
      <c r="A464" s="8">
        <v>2</v>
      </c>
      <c r="B464" s="12">
        <v>461</v>
      </c>
      <c r="C464" s="12">
        <v>20391</v>
      </c>
      <c r="D464" s="12">
        <v>2.98</v>
      </c>
      <c r="E464" s="13">
        <v>23.05</v>
      </c>
      <c r="F464" s="13">
        <v>0.10299999999999999</v>
      </c>
      <c r="H464">
        <f t="shared" si="30"/>
        <v>2.9796474925508812E-2</v>
      </c>
      <c r="I464">
        <f t="shared" si="28"/>
        <v>2.9796474925508813</v>
      </c>
      <c r="J464" s="2">
        <f t="shared" si="29"/>
        <v>227.27272727272728</v>
      </c>
      <c r="L464">
        <f t="shared" si="26"/>
        <v>1.2827634967930912</v>
      </c>
      <c r="M464" s="2">
        <f t="shared" si="27"/>
        <v>215.36628420123566</v>
      </c>
    </row>
    <row r="465" spans="1:13" x14ac:dyDescent="0.25">
      <c r="A465" s="6">
        <v>2</v>
      </c>
      <c r="B465" s="10">
        <v>462</v>
      </c>
      <c r="C465" s="10">
        <v>20392</v>
      </c>
      <c r="D465" s="10">
        <v>2.9849999999999999</v>
      </c>
      <c r="E465" s="11">
        <v>23.1</v>
      </c>
      <c r="F465" s="11">
        <v>0.10249999999999999</v>
      </c>
      <c r="H465">
        <f t="shared" si="30"/>
        <v>2.9846977425382556E-2</v>
      </c>
      <c r="I465">
        <f t="shared" si="28"/>
        <v>2.9846977425382555</v>
      </c>
      <c r="J465" s="2">
        <f t="shared" si="29"/>
        <v>226.16946160635482</v>
      </c>
      <c r="L465">
        <f t="shared" si="26"/>
        <v>1.2878137467804653</v>
      </c>
      <c r="M465" s="2">
        <f t="shared" si="27"/>
        <v>214.26301853486319</v>
      </c>
    </row>
    <row r="466" spans="1:13" x14ac:dyDescent="0.25">
      <c r="A466" s="8">
        <v>2</v>
      </c>
      <c r="B466" s="12">
        <v>463</v>
      </c>
      <c r="C466" s="12">
        <v>20393</v>
      </c>
      <c r="D466" s="12">
        <v>2.99</v>
      </c>
      <c r="E466" s="13">
        <v>23.15</v>
      </c>
      <c r="F466" s="13">
        <v>0.10249999999999999</v>
      </c>
      <c r="H466">
        <f t="shared" si="30"/>
        <v>2.98974799252563E-2</v>
      </c>
      <c r="I466">
        <f t="shared" si="28"/>
        <v>2.9897479925256301</v>
      </c>
      <c r="J466" s="2">
        <f t="shared" si="29"/>
        <v>226.16946160635482</v>
      </c>
      <c r="L466">
        <f t="shared" si="26"/>
        <v>1.2928639967678399</v>
      </c>
      <c r="M466" s="2">
        <f t="shared" si="27"/>
        <v>214.26301853486319</v>
      </c>
    </row>
    <row r="467" spans="1:13" x14ac:dyDescent="0.25">
      <c r="A467" s="6">
        <v>2</v>
      </c>
      <c r="B467" s="10">
        <v>464</v>
      </c>
      <c r="C467" s="10">
        <v>20395</v>
      </c>
      <c r="D467" s="10">
        <v>3</v>
      </c>
      <c r="E467" s="11">
        <v>23.2</v>
      </c>
      <c r="F467" s="11">
        <v>0.10299999999999999</v>
      </c>
      <c r="H467">
        <f t="shared" si="30"/>
        <v>2.9998484925003788E-2</v>
      </c>
      <c r="I467">
        <f t="shared" si="28"/>
        <v>2.9998484925003788</v>
      </c>
      <c r="J467" s="2">
        <f t="shared" si="29"/>
        <v>227.27272727272728</v>
      </c>
      <c r="L467">
        <f t="shared" si="26"/>
        <v>1.3029644967425886</v>
      </c>
      <c r="M467" s="2">
        <f t="shared" si="27"/>
        <v>215.36628420123566</v>
      </c>
    </row>
    <row r="468" spans="1:13" x14ac:dyDescent="0.25">
      <c r="A468" s="8">
        <v>2</v>
      </c>
      <c r="B468" s="12">
        <v>465</v>
      </c>
      <c r="C468" s="12">
        <v>20398</v>
      </c>
      <c r="D468" s="12">
        <v>3.0150000000000001</v>
      </c>
      <c r="E468" s="13">
        <v>23.25</v>
      </c>
      <c r="F468" s="13">
        <v>0.10349999999999999</v>
      </c>
      <c r="H468">
        <f t="shared" si="30"/>
        <v>3.014999242462502E-2</v>
      </c>
      <c r="I468">
        <f t="shared" si="28"/>
        <v>3.0149992424625021</v>
      </c>
      <c r="J468" s="2">
        <f t="shared" si="29"/>
        <v>228.37599293909975</v>
      </c>
      <c r="L468">
        <f t="shared" si="26"/>
        <v>1.3181152467047119</v>
      </c>
      <c r="M468" s="2">
        <f t="shared" si="27"/>
        <v>216.46954986760812</v>
      </c>
    </row>
    <row r="469" spans="1:13" x14ac:dyDescent="0.25">
      <c r="A469" s="6">
        <v>2</v>
      </c>
      <c r="B469" s="10">
        <v>466</v>
      </c>
      <c r="C469" s="10">
        <v>20399</v>
      </c>
      <c r="D469" s="10">
        <v>3.02</v>
      </c>
      <c r="E469" s="11">
        <v>23.3</v>
      </c>
      <c r="F469" s="11">
        <v>0.10299999999999999</v>
      </c>
      <c r="H469">
        <f t="shared" si="30"/>
        <v>3.0200494924498764E-2</v>
      </c>
      <c r="I469">
        <f t="shared" si="28"/>
        <v>3.0200494924498762</v>
      </c>
      <c r="J469" s="2">
        <f t="shared" si="29"/>
        <v>227.27272727272728</v>
      </c>
      <c r="L469">
        <f t="shared" si="26"/>
        <v>1.3231654966920861</v>
      </c>
      <c r="M469" s="2">
        <f t="shared" si="27"/>
        <v>215.36628420123566</v>
      </c>
    </row>
    <row r="470" spans="1:13" x14ac:dyDescent="0.25">
      <c r="A470" s="8">
        <v>2</v>
      </c>
      <c r="B470" s="12">
        <v>467</v>
      </c>
      <c r="C470" s="12">
        <v>20400</v>
      </c>
      <c r="D470" s="12">
        <v>3.0249999999999999</v>
      </c>
      <c r="E470" s="13">
        <v>23.35</v>
      </c>
      <c r="F470" s="13">
        <v>0.10299999999999999</v>
      </c>
      <c r="H470">
        <f t="shared" si="30"/>
        <v>3.0250997424372508E-2</v>
      </c>
      <c r="I470">
        <f t="shared" si="28"/>
        <v>3.0250997424372508</v>
      </c>
      <c r="J470" s="2">
        <f t="shared" si="29"/>
        <v>227.27272727272728</v>
      </c>
      <c r="L470">
        <f t="shared" si="26"/>
        <v>1.3282157466794606</v>
      </c>
      <c r="M470" s="2">
        <f t="shared" si="27"/>
        <v>215.36628420123566</v>
      </c>
    </row>
    <row r="471" spans="1:13" x14ac:dyDescent="0.25">
      <c r="A471" s="6">
        <v>2</v>
      </c>
      <c r="B471" s="10">
        <v>468</v>
      </c>
      <c r="C471" s="10">
        <v>20401</v>
      </c>
      <c r="D471" s="10">
        <v>3.03</v>
      </c>
      <c r="E471" s="11">
        <v>23.4</v>
      </c>
      <c r="F471" s="11">
        <v>0.10349999999999999</v>
      </c>
      <c r="H471">
        <f t="shared" si="30"/>
        <v>3.0301499924246252E-2</v>
      </c>
      <c r="I471">
        <f t="shared" si="28"/>
        <v>3.0301499924246253</v>
      </c>
      <c r="J471" s="2">
        <f t="shared" si="29"/>
        <v>228.37599293909975</v>
      </c>
      <c r="L471">
        <f t="shared" si="26"/>
        <v>1.3332659966668352</v>
      </c>
      <c r="M471" s="2">
        <f t="shared" si="27"/>
        <v>216.46954986760812</v>
      </c>
    </row>
    <row r="472" spans="1:13" x14ac:dyDescent="0.25">
      <c r="A472" s="8">
        <v>2</v>
      </c>
      <c r="B472" s="12">
        <v>469</v>
      </c>
      <c r="C472" s="12">
        <v>20404</v>
      </c>
      <c r="D472" s="12">
        <v>3.0449999999999999</v>
      </c>
      <c r="E472" s="13">
        <v>23.45</v>
      </c>
      <c r="F472" s="13">
        <v>0.1045</v>
      </c>
      <c r="H472">
        <f t="shared" si="30"/>
        <v>3.045300742386748E-2</v>
      </c>
      <c r="I472">
        <f t="shared" si="28"/>
        <v>3.0453007423867482</v>
      </c>
      <c r="J472" s="2">
        <f t="shared" si="29"/>
        <v>230.58252427184468</v>
      </c>
      <c r="L472">
        <f t="shared" si="26"/>
        <v>1.3484167466289581</v>
      </c>
      <c r="M472" s="2">
        <f t="shared" si="27"/>
        <v>218.67608120035305</v>
      </c>
    </row>
    <row r="473" spans="1:13" x14ac:dyDescent="0.25">
      <c r="A473" s="6">
        <v>2</v>
      </c>
      <c r="B473" s="10">
        <v>470</v>
      </c>
      <c r="C473" s="10">
        <v>20406</v>
      </c>
      <c r="D473" s="10">
        <v>3.0550000000000002</v>
      </c>
      <c r="E473" s="11">
        <v>23.5</v>
      </c>
      <c r="F473" s="11">
        <v>0.1055</v>
      </c>
      <c r="H473">
        <f t="shared" si="30"/>
        <v>3.0554012423614968E-2</v>
      </c>
      <c r="I473">
        <f t="shared" si="28"/>
        <v>3.0554012423614969</v>
      </c>
      <c r="J473" s="2">
        <f t="shared" si="29"/>
        <v>232.78905560458958</v>
      </c>
      <c r="L473">
        <f t="shared" si="26"/>
        <v>1.3585172466037068</v>
      </c>
      <c r="M473" s="2">
        <f t="shared" si="27"/>
        <v>220.88261253309796</v>
      </c>
    </row>
    <row r="474" spans="1:13" x14ac:dyDescent="0.25">
      <c r="A474" s="8">
        <v>2</v>
      </c>
      <c r="B474" s="12">
        <v>471</v>
      </c>
      <c r="C474" s="12">
        <v>20407</v>
      </c>
      <c r="D474" s="12">
        <v>3.06</v>
      </c>
      <c r="E474" s="13">
        <v>23.55</v>
      </c>
      <c r="F474" s="13">
        <v>0.1045</v>
      </c>
      <c r="H474">
        <f t="shared" si="30"/>
        <v>3.0604514923488712E-2</v>
      </c>
      <c r="I474">
        <f t="shared" si="28"/>
        <v>3.060451492348871</v>
      </c>
      <c r="J474" s="2">
        <f t="shared" si="29"/>
        <v>230.58252427184468</v>
      </c>
      <c r="L474">
        <f t="shared" si="26"/>
        <v>1.3635674965910809</v>
      </c>
      <c r="M474" s="2">
        <f t="shared" si="27"/>
        <v>218.67608120035305</v>
      </c>
    </row>
    <row r="475" spans="1:13" x14ac:dyDescent="0.25">
      <c r="A475" s="6">
        <v>2</v>
      </c>
      <c r="B475" s="10">
        <v>472</v>
      </c>
      <c r="C475" s="10">
        <v>20407</v>
      </c>
      <c r="D475" s="10">
        <v>3.06</v>
      </c>
      <c r="E475" s="11">
        <v>23.6</v>
      </c>
      <c r="F475" s="11">
        <v>0.1045</v>
      </c>
      <c r="H475">
        <f t="shared" si="30"/>
        <v>3.0604514923488712E-2</v>
      </c>
      <c r="I475">
        <f t="shared" si="28"/>
        <v>3.060451492348871</v>
      </c>
      <c r="J475" s="2">
        <f t="shared" si="29"/>
        <v>230.58252427184468</v>
      </c>
      <c r="L475">
        <f t="shared" si="26"/>
        <v>1.3635674965910809</v>
      </c>
      <c r="M475" s="2">
        <f t="shared" si="27"/>
        <v>218.67608120035305</v>
      </c>
    </row>
    <row r="476" spans="1:13" x14ac:dyDescent="0.25">
      <c r="A476" s="8">
        <v>2</v>
      </c>
      <c r="B476" s="12">
        <v>473</v>
      </c>
      <c r="C476" s="12">
        <v>20411</v>
      </c>
      <c r="D476" s="12">
        <v>3.081</v>
      </c>
      <c r="E476" s="13">
        <v>23.65</v>
      </c>
      <c r="F476" s="13">
        <v>0.1055</v>
      </c>
      <c r="H476">
        <f t="shared" si="30"/>
        <v>3.0806524922983688E-2</v>
      </c>
      <c r="I476">
        <f t="shared" si="28"/>
        <v>3.0806524922983689</v>
      </c>
      <c r="J476" s="2">
        <f t="shared" si="29"/>
        <v>232.78905560458958</v>
      </c>
      <c r="L476">
        <f t="shared" si="26"/>
        <v>1.3837684965405788</v>
      </c>
      <c r="M476" s="2">
        <f t="shared" si="27"/>
        <v>220.88261253309796</v>
      </c>
    </row>
    <row r="477" spans="1:13" x14ac:dyDescent="0.25">
      <c r="A477" s="6">
        <v>2</v>
      </c>
      <c r="B477" s="10">
        <v>474</v>
      </c>
      <c r="C477" s="10">
        <v>20413</v>
      </c>
      <c r="D477" s="10">
        <v>3.0910000000000002</v>
      </c>
      <c r="E477" s="11">
        <v>23.7</v>
      </c>
      <c r="F477" s="11">
        <v>0.10639999999999999</v>
      </c>
      <c r="H477">
        <f t="shared" si="30"/>
        <v>3.0907529922731176E-2</v>
      </c>
      <c r="I477">
        <f t="shared" si="28"/>
        <v>3.0907529922731176</v>
      </c>
      <c r="J477" s="2">
        <f t="shared" si="29"/>
        <v>234.77493380406003</v>
      </c>
      <c r="L477">
        <f t="shared" si="26"/>
        <v>1.3938689965153275</v>
      </c>
      <c r="M477" s="2">
        <f t="shared" si="27"/>
        <v>222.8684907325684</v>
      </c>
    </row>
    <row r="478" spans="1:13" x14ac:dyDescent="0.25">
      <c r="A478" s="8">
        <v>2</v>
      </c>
      <c r="B478" s="12">
        <v>475</v>
      </c>
      <c r="C478" s="12">
        <v>20414</v>
      </c>
      <c r="D478" s="12">
        <v>3.0960000000000001</v>
      </c>
      <c r="E478" s="13">
        <v>23.75</v>
      </c>
      <c r="F478" s="13">
        <v>0.106</v>
      </c>
      <c r="H478">
        <f t="shared" si="30"/>
        <v>3.095803242260492E-2</v>
      </c>
      <c r="I478">
        <f t="shared" si="28"/>
        <v>3.0958032422604917</v>
      </c>
      <c r="J478" s="2">
        <f t="shared" si="29"/>
        <v>233.89232127096204</v>
      </c>
      <c r="L478">
        <f t="shared" si="26"/>
        <v>1.3989192465027016</v>
      </c>
      <c r="M478" s="2">
        <f t="shared" si="27"/>
        <v>221.98587819947042</v>
      </c>
    </row>
    <row r="479" spans="1:13" x14ac:dyDescent="0.25">
      <c r="A479" s="6">
        <v>2</v>
      </c>
      <c r="B479" s="10">
        <v>476</v>
      </c>
      <c r="C479" s="10">
        <v>20415</v>
      </c>
      <c r="D479" s="10">
        <v>3.101</v>
      </c>
      <c r="E479" s="11">
        <v>23.8</v>
      </c>
      <c r="F479" s="11">
        <v>0.106</v>
      </c>
      <c r="H479">
        <f t="shared" si="30"/>
        <v>3.1008534922478664E-2</v>
      </c>
      <c r="I479">
        <f t="shared" si="28"/>
        <v>3.1008534922478663</v>
      </c>
      <c r="J479" s="2">
        <f t="shared" si="29"/>
        <v>233.89232127096204</v>
      </c>
      <c r="L479">
        <f t="shared" si="26"/>
        <v>1.4039694964900762</v>
      </c>
      <c r="M479" s="2">
        <f t="shared" si="27"/>
        <v>221.98587819947042</v>
      </c>
    </row>
    <row r="480" spans="1:13" x14ac:dyDescent="0.25">
      <c r="A480" s="8">
        <v>2</v>
      </c>
      <c r="B480" s="12">
        <v>477</v>
      </c>
      <c r="C480" s="12">
        <v>20418</v>
      </c>
      <c r="D480" s="12">
        <v>3.1160000000000001</v>
      </c>
      <c r="E480" s="13">
        <v>23.85</v>
      </c>
      <c r="F480" s="13">
        <v>0.10639999999999999</v>
      </c>
      <c r="H480">
        <f t="shared" si="30"/>
        <v>3.1160042422099896E-2</v>
      </c>
      <c r="I480">
        <f t="shared" si="28"/>
        <v>3.1160042422099896</v>
      </c>
      <c r="J480" s="2">
        <f t="shared" si="29"/>
        <v>234.77493380406003</v>
      </c>
      <c r="L480">
        <f t="shared" si="26"/>
        <v>1.4191202464521995</v>
      </c>
      <c r="M480" s="2">
        <f t="shared" si="27"/>
        <v>222.8684907325684</v>
      </c>
    </row>
    <row r="481" spans="1:13" x14ac:dyDescent="0.25">
      <c r="A481" s="6">
        <v>2</v>
      </c>
      <c r="B481" s="10">
        <v>478</v>
      </c>
      <c r="C481" s="10">
        <v>20419</v>
      </c>
      <c r="D481" s="10">
        <v>3.121</v>
      </c>
      <c r="E481" s="11">
        <v>23.9</v>
      </c>
      <c r="F481" s="11">
        <v>0.1069</v>
      </c>
      <c r="H481">
        <f t="shared" si="30"/>
        <v>3.1210544921973636E-2</v>
      </c>
      <c r="I481">
        <f t="shared" si="28"/>
        <v>3.1210544921973637</v>
      </c>
      <c r="J481" s="2">
        <f t="shared" si="29"/>
        <v>235.87819947043249</v>
      </c>
      <c r="L481">
        <f t="shared" si="26"/>
        <v>1.4241704964395736</v>
      </c>
      <c r="M481" s="2">
        <f t="shared" si="27"/>
        <v>223.97175639894087</v>
      </c>
    </row>
    <row r="482" spans="1:13" x14ac:dyDescent="0.25">
      <c r="A482" s="8">
        <v>2</v>
      </c>
      <c r="B482" s="12">
        <v>479</v>
      </c>
      <c r="C482" s="12">
        <v>20420</v>
      </c>
      <c r="D482" s="12">
        <v>3.1259999999999999</v>
      </c>
      <c r="E482" s="13">
        <v>23.95</v>
      </c>
      <c r="F482" s="13">
        <v>0.1074</v>
      </c>
      <c r="H482">
        <f t="shared" si="30"/>
        <v>3.1261047421847384E-2</v>
      </c>
      <c r="I482">
        <f t="shared" si="28"/>
        <v>3.1261047421847383</v>
      </c>
      <c r="J482" s="2">
        <f t="shared" si="29"/>
        <v>236.98146513680493</v>
      </c>
      <c r="L482">
        <f t="shared" si="26"/>
        <v>1.4292207464269482</v>
      </c>
      <c r="M482" s="2">
        <f t="shared" si="27"/>
        <v>225.07502206531331</v>
      </c>
    </row>
    <row r="483" spans="1:13" x14ac:dyDescent="0.25">
      <c r="A483" s="6">
        <v>2</v>
      </c>
      <c r="B483" s="10">
        <v>480</v>
      </c>
      <c r="C483" s="10">
        <v>20421</v>
      </c>
      <c r="D483" s="10">
        <v>3.1309999999999998</v>
      </c>
      <c r="E483" s="11">
        <v>24</v>
      </c>
      <c r="F483" s="11">
        <v>0.10639999999999999</v>
      </c>
      <c r="H483">
        <f t="shared" si="30"/>
        <v>3.1311549921721124E-2</v>
      </c>
      <c r="I483">
        <f t="shared" si="28"/>
        <v>3.1311549921721125</v>
      </c>
      <c r="J483" s="2">
        <f t="shared" si="29"/>
        <v>234.77493380406003</v>
      </c>
      <c r="L483">
        <f t="shared" si="26"/>
        <v>1.4342709964143223</v>
      </c>
      <c r="M483" s="2">
        <f t="shared" si="27"/>
        <v>222.8684907325684</v>
      </c>
    </row>
    <row r="484" spans="1:13" x14ac:dyDescent="0.25">
      <c r="A484" s="8">
        <v>2</v>
      </c>
      <c r="B484" s="12">
        <v>481</v>
      </c>
      <c r="C484" s="12">
        <v>20423</v>
      </c>
      <c r="D484" s="12">
        <v>3.141</v>
      </c>
      <c r="E484" s="13">
        <v>24.05</v>
      </c>
      <c r="F484" s="13">
        <v>0.1069</v>
      </c>
      <c r="H484">
        <f t="shared" si="30"/>
        <v>3.1412554921468612E-2</v>
      </c>
      <c r="I484">
        <f t="shared" si="28"/>
        <v>3.1412554921468612</v>
      </c>
      <c r="J484" s="2">
        <f t="shared" si="29"/>
        <v>235.87819947043249</v>
      </c>
      <c r="L484">
        <f t="shared" si="26"/>
        <v>1.444371496389071</v>
      </c>
      <c r="M484" s="2">
        <f t="shared" si="27"/>
        <v>223.97175639894087</v>
      </c>
    </row>
    <row r="485" spans="1:13" x14ac:dyDescent="0.25">
      <c r="A485" s="6">
        <v>2</v>
      </c>
      <c r="B485" s="10">
        <v>482</v>
      </c>
      <c r="C485" s="10">
        <v>20425</v>
      </c>
      <c r="D485" s="10">
        <v>3.1509999999999998</v>
      </c>
      <c r="E485" s="11">
        <v>24.1</v>
      </c>
      <c r="F485" s="11">
        <v>0.1079</v>
      </c>
      <c r="H485">
        <f t="shared" si="30"/>
        <v>3.15135599212161E-2</v>
      </c>
      <c r="I485">
        <f t="shared" si="28"/>
        <v>3.1513559921216099</v>
      </c>
      <c r="J485" s="2">
        <f t="shared" si="29"/>
        <v>238.08473080317739</v>
      </c>
      <c r="L485">
        <f t="shared" si="26"/>
        <v>1.4544719963638197</v>
      </c>
      <c r="M485" s="2">
        <f t="shared" si="27"/>
        <v>226.17828773168577</v>
      </c>
    </row>
    <row r="486" spans="1:13" x14ac:dyDescent="0.25">
      <c r="A486" s="8">
        <v>2</v>
      </c>
      <c r="B486" s="12">
        <v>483</v>
      </c>
      <c r="C486" s="12">
        <v>20426</v>
      </c>
      <c r="D486" s="12">
        <v>3.1560000000000001</v>
      </c>
      <c r="E486" s="13">
        <v>24.15</v>
      </c>
      <c r="F486" s="13">
        <v>0.1069</v>
      </c>
      <c r="H486">
        <f t="shared" si="30"/>
        <v>3.1564062421089847E-2</v>
      </c>
      <c r="I486">
        <f t="shared" si="28"/>
        <v>3.1564062421089849</v>
      </c>
      <c r="J486" s="2">
        <f t="shared" si="29"/>
        <v>235.87819947043249</v>
      </c>
      <c r="L486">
        <f t="shared" si="26"/>
        <v>1.4595222463511948</v>
      </c>
      <c r="M486" s="2">
        <f t="shared" si="27"/>
        <v>223.97175639894087</v>
      </c>
    </row>
    <row r="487" spans="1:13" x14ac:dyDescent="0.25">
      <c r="A487" s="6">
        <v>2</v>
      </c>
      <c r="B487" s="10">
        <v>484</v>
      </c>
      <c r="C487" s="10">
        <v>20428</v>
      </c>
      <c r="D487" s="10">
        <v>3.1669999999999998</v>
      </c>
      <c r="E487" s="11">
        <v>24.2</v>
      </c>
      <c r="F487" s="11">
        <v>0.1079</v>
      </c>
      <c r="H487">
        <f t="shared" si="30"/>
        <v>3.1665067420837328E-2</v>
      </c>
      <c r="I487">
        <f t="shared" si="28"/>
        <v>3.1665067420837327</v>
      </c>
      <c r="J487" s="2">
        <f t="shared" si="29"/>
        <v>238.08473080317739</v>
      </c>
      <c r="L487">
        <f t="shared" si="26"/>
        <v>1.4696227463259426</v>
      </c>
      <c r="M487" s="2">
        <f t="shared" si="27"/>
        <v>226.17828773168577</v>
      </c>
    </row>
    <row r="488" spans="1:13" x14ac:dyDescent="0.25">
      <c r="A488" s="8">
        <v>2</v>
      </c>
      <c r="B488" s="12">
        <v>485</v>
      </c>
      <c r="C488" s="12">
        <v>20430</v>
      </c>
      <c r="D488" s="12">
        <v>3.177</v>
      </c>
      <c r="E488" s="13">
        <v>24.25</v>
      </c>
      <c r="F488" s="13">
        <v>0.1094</v>
      </c>
      <c r="H488">
        <f t="shared" si="30"/>
        <v>3.1766072420584816E-2</v>
      </c>
      <c r="I488">
        <f t="shared" si="28"/>
        <v>3.1766072420584814</v>
      </c>
      <c r="J488" s="2">
        <f t="shared" si="29"/>
        <v>241.39452780229479</v>
      </c>
      <c r="L488">
        <f t="shared" si="26"/>
        <v>1.4797232463006913</v>
      </c>
      <c r="M488" s="2">
        <f t="shared" si="27"/>
        <v>229.48808473080317</v>
      </c>
    </row>
    <row r="489" spans="1:13" x14ac:dyDescent="0.25">
      <c r="A489" s="6">
        <v>2</v>
      </c>
      <c r="B489" s="10">
        <v>486</v>
      </c>
      <c r="C489" s="10">
        <v>20432</v>
      </c>
      <c r="D489" s="10">
        <v>3.1869999999999998</v>
      </c>
      <c r="E489" s="11">
        <v>24.3</v>
      </c>
      <c r="F489" s="11">
        <v>0.1094</v>
      </c>
      <c r="H489">
        <f t="shared" si="30"/>
        <v>3.1867077420332304E-2</v>
      </c>
      <c r="I489">
        <f t="shared" si="28"/>
        <v>3.1867077420332306</v>
      </c>
      <c r="J489" s="2">
        <f t="shared" si="29"/>
        <v>241.39452780229479</v>
      </c>
      <c r="L489">
        <f t="shared" si="26"/>
        <v>1.4898237462754405</v>
      </c>
      <c r="M489" s="2">
        <f t="shared" si="27"/>
        <v>229.48808473080317</v>
      </c>
    </row>
    <row r="490" spans="1:13" x14ac:dyDescent="0.25">
      <c r="A490" s="8">
        <v>2</v>
      </c>
      <c r="B490" s="12">
        <v>487</v>
      </c>
      <c r="C490" s="12">
        <v>20433</v>
      </c>
      <c r="D490" s="12">
        <v>3.1920000000000002</v>
      </c>
      <c r="E490" s="13">
        <v>24.35</v>
      </c>
      <c r="F490" s="13">
        <v>0.1089</v>
      </c>
      <c r="H490">
        <f t="shared" si="30"/>
        <v>3.1917579920206052E-2</v>
      </c>
      <c r="I490">
        <f t="shared" si="28"/>
        <v>3.1917579920206052</v>
      </c>
      <c r="J490" s="2">
        <f t="shared" si="29"/>
        <v>240.29126213592232</v>
      </c>
      <c r="L490">
        <f t="shared" si="26"/>
        <v>1.494873996262815</v>
      </c>
      <c r="M490" s="2">
        <f t="shared" si="27"/>
        <v>228.3848190644307</v>
      </c>
    </row>
    <row r="491" spans="1:13" x14ac:dyDescent="0.25">
      <c r="A491" s="6">
        <v>2</v>
      </c>
      <c r="B491" s="10">
        <v>488</v>
      </c>
      <c r="C491" s="10">
        <v>20435</v>
      </c>
      <c r="D491" s="10">
        <v>3.202</v>
      </c>
      <c r="E491" s="11">
        <v>24.4</v>
      </c>
      <c r="F491" s="11">
        <v>0.1089</v>
      </c>
      <c r="H491">
        <f t="shared" si="30"/>
        <v>3.201858491995354E-2</v>
      </c>
      <c r="I491">
        <f t="shared" si="28"/>
        <v>3.2018584919953539</v>
      </c>
      <c r="J491" s="2">
        <f t="shared" si="29"/>
        <v>240.29126213592232</v>
      </c>
      <c r="L491">
        <f t="shared" si="26"/>
        <v>1.5049744962375637</v>
      </c>
      <c r="M491" s="2">
        <f t="shared" si="27"/>
        <v>228.3848190644307</v>
      </c>
    </row>
    <row r="492" spans="1:13" x14ac:dyDescent="0.25">
      <c r="A492" s="8">
        <v>2</v>
      </c>
      <c r="B492" s="12">
        <v>489</v>
      </c>
      <c r="C492" s="12">
        <v>20436</v>
      </c>
      <c r="D492" s="12">
        <v>3.2069999999999999</v>
      </c>
      <c r="E492" s="13">
        <v>24.45</v>
      </c>
      <c r="F492" s="13">
        <v>0.1099</v>
      </c>
      <c r="H492">
        <f t="shared" si="30"/>
        <v>3.206908741982728E-2</v>
      </c>
      <c r="I492">
        <f t="shared" si="28"/>
        <v>3.206908741982728</v>
      </c>
      <c r="J492" s="2">
        <f t="shared" si="29"/>
        <v>242.49779346866725</v>
      </c>
      <c r="L492">
        <f t="shared" si="26"/>
        <v>1.5100247462249379</v>
      </c>
      <c r="M492" s="2">
        <f t="shared" si="27"/>
        <v>230.59135039717563</v>
      </c>
    </row>
    <row r="493" spans="1:13" x14ac:dyDescent="0.25">
      <c r="A493" s="6">
        <v>2</v>
      </c>
      <c r="B493" s="10">
        <v>490</v>
      </c>
      <c r="C493" s="10">
        <v>20438</v>
      </c>
      <c r="D493" s="10">
        <v>3.2170000000000001</v>
      </c>
      <c r="E493" s="11">
        <v>24.5</v>
      </c>
      <c r="F493" s="11">
        <v>0.1104</v>
      </c>
      <c r="H493">
        <f t="shared" si="30"/>
        <v>3.2170092419574768E-2</v>
      </c>
      <c r="I493">
        <f t="shared" si="28"/>
        <v>3.2170092419574767</v>
      </c>
      <c r="J493" s="2">
        <f t="shared" si="29"/>
        <v>243.60105913503972</v>
      </c>
      <c r="L493">
        <f t="shared" si="26"/>
        <v>1.5201252461996866</v>
      </c>
      <c r="M493" s="2">
        <f t="shared" si="27"/>
        <v>231.6946160635481</v>
      </c>
    </row>
    <row r="494" spans="1:13" x14ac:dyDescent="0.25">
      <c r="A494" s="8">
        <v>2</v>
      </c>
      <c r="B494" s="12">
        <v>491</v>
      </c>
      <c r="C494" s="12">
        <v>20440</v>
      </c>
      <c r="D494" s="12">
        <v>3.2269999999999999</v>
      </c>
      <c r="E494" s="13">
        <v>24.55</v>
      </c>
      <c r="F494" s="13">
        <v>0.1099</v>
      </c>
      <c r="H494">
        <f t="shared" si="30"/>
        <v>3.2271097419322256E-2</v>
      </c>
      <c r="I494">
        <f t="shared" si="28"/>
        <v>3.2271097419322254</v>
      </c>
      <c r="J494" s="2">
        <f t="shared" si="29"/>
        <v>242.49779346866725</v>
      </c>
      <c r="L494">
        <f t="shared" si="26"/>
        <v>1.5302257461744353</v>
      </c>
      <c r="M494" s="2">
        <f t="shared" si="27"/>
        <v>230.59135039717563</v>
      </c>
    </row>
    <row r="495" spans="1:13" x14ac:dyDescent="0.25">
      <c r="A495" s="6">
        <v>2</v>
      </c>
      <c r="B495" s="10">
        <v>492</v>
      </c>
      <c r="C495" s="10">
        <v>20441</v>
      </c>
      <c r="D495" s="10">
        <v>3.2320000000000002</v>
      </c>
      <c r="E495" s="11">
        <v>24.6</v>
      </c>
      <c r="F495" s="11">
        <v>0.1099</v>
      </c>
      <c r="H495">
        <f t="shared" si="30"/>
        <v>3.2321599919196004E-2</v>
      </c>
      <c r="I495">
        <f t="shared" si="28"/>
        <v>3.2321599919196005</v>
      </c>
      <c r="J495" s="2">
        <f t="shared" si="29"/>
        <v>242.49779346866725</v>
      </c>
      <c r="L495">
        <f t="shared" si="26"/>
        <v>1.5352759961618103</v>
      </c>
      <c r="M495" s="2">
        <f t="shared" si="27"/>
        <v>230.59135039717563</v>
      </c>
    </row>
    <row r="496" spans="1:13" x14ac:dyDescent="0.25">
      <c r="A496" s="8">
        <v>2</v>
      </c>
      <c r="B496" s="12">
        <v>493</v>
      </c>
      <c r="C496" s="12">
        <v>20444</v>
      </c>
      <c r="D496" s="12">
        <v>3.2469999999999999</v>
      </c>
      <c r="E496" s="13">
        <v>24.65</v>
      </c>
      <c r="F496" s="13">
        <v>0.1104</v>
      </c>
      <c r="H496">
        <f t="shared" si="30"/>
        <v>3.2473107418817232E-2</v>
      </c>
      <c r="I496">
        <f t="shared" si="28"/>
        <v>3.2473107418817233</v>
      </c>
      <c r="J496" s="2">
        <f t="shared" si="29"/>
        <v>243.60105913503972</v>
      </c>
      <c r="L496">
        <f t="shared" si="26"/>
        <v>1.5504267461239332</v>
      </c>
      <c r="M496" s="2">
        <f t="shared" si="27"/>
        <v>231.6946160635481</v>
      </c>
    </row>
    <row r="497" spans="1:13" x14ac:dyDescent="0.25">
      <c r="A497" s="6">
        <v>2</v>
      </c>
      <c r="B497" s="10">
        <v>494</v>
      </c>
      <c r="C497" s="10">
        <v>20445</v>
      </c>
      <c r="D497" s="10">
        <v>3.2519999999999998</v>
      </c>
      <c r="E497" s="11">
        <v>24.7</v>
      </c>
      <c r="F497" s="11">
        <v>0.1114</v>
      </c>
      <c r="H497">
        <f t="shared" si="30"/>
        <v>3.2523609918690972E-2</v>
      </c>
      <c r="I497">
        <f t="shared" si="28"/>
        <v>3.2523609918690974</v>
      </c>
      <c r="J497" s="2">
        <f t="shared" si="29"/>
        <v>245.80759046778465</v>
      </c>
      <c r="L497">
        <f t="shared" si="26"/>
        <v>1.5554769961113073</v>
      </c>
      <c r="M497" s="2">
        <f t="shared" si="27"/>
        <v>233.90114739629303</v>
      </c>
    </row>
    <row r="498" spans="1:13" x14ac:dyDescent="0.25">
      <c r="A498" s="8">
        <v>2</v>
      </c>
      <c r="B498" s="12">
        <v>495</v>
      </c>
      <c r="C498" s="12">
        <v>20446</v>
      </c>
      <c r="D498" s="12">
        <v>3.2570000000000001</v>
      </c>
      <c r="E498" s="13">
        <v>24.75</v>
      </c>
      <c r="F498" s="13">
        <v>0.1109</v>
      </c>
      <c r="H498">
        <f t="shared" si="30"/>
        <v>3.257411241856472E-2</v>
      </c>
      <c r="I498">
        <f t="shared" si="28"/>
        <v>3.257411241856472</v>
      </c>
      <c r="J498" s="2">
        <f t="shared" si="29"/>
        <v>244.70432480141216</v>
      </c>
      <c r="L498">
        <f t="shared" si="26"/>
        <v>1.5605272460986819</v>
      </c>
      <c r="M498" s="2">
        <f t="shared" si="27"/>
        <v>232.79788172992053</v>
      </c>
    </row>
    <row r="499" spans="1:13" x14ac:dyDescent="0.25">
      <c r="A499" s="6">
        <v>2</v>
      </c>
      <c r="B499" s="10">
        <v>496</v>
      </c>
      <c r="C499" s="10">
        <v>20448</v>
      </c>
      <c r="D499" s="10">
        <v>3.2679999999999998</v>
      </c>
      <c r="E499" s="11">
        <v>24.8</v>
      </c>
      <c r="F499" s="11">
        <v>0.1114</v>
      </c>
      <c r="H499">
        <f t="shared" si="30"/>
        <v>3.2675117418312208E-2</v>
      </c>
      <c r="I499">
        <f t="shared" si="28"/>
        <v>3.2675117418312207</v>
      </c>
      <c r="J499" s="2">
        <f t="shared" si="29"/>
        <v>245.80759046778465</v>
      </c>
      <c r="L499">
        <f t="shared" si="26"/>
        <v>1.5706277460734306</v>
      </c>
      <c r="M499" s="2">
        <f t="shared" si="27"/>
        <v>233.90114739629303</v>
      </c>
    </row>
    <row r="500" spans="1:13" x14ac:dyDescent="0.25">
      <c r="A500" s="8">
        <v>2</v>
      </c>
      <c r="B500" s="12">
        <v>497</v>
      </c>
      <c r="C500" s="12">
        <v>20451</v>
      </c>
      <c r="D500" s="12">
        <v>3.2829999999999999</v>
      </c>
      <c r="E500" s="13">
        <v>24.85</v>
      </c>
      <c r="F500" s="13">
        <v>0.1118</v>
      </c>
      <c r="H500">
        <f t="shared" si="30"/>
        <v>3.2826624917933436E-2</v>
      </c>
      <c r="I500">
        <f t="shared" si="28"/>
        <v>3.2826624917933436</v>
      </c>
      <c r="J500" s="2">
        <f t="shared" si="29"/>
        <v>246.69020300088263</v>
      </c>
      <c r="L500">
        <f t="shared" si="26"/>
        <v>1.5857784960355534</v>
      </c>
      <c r="M500" s="2">
        <f t="shared" si="27"/>
        <v>234.78375992939101</v>
      </c>
    </row>
    <row r="501" spans="1:13" x14ac:dyDescent="0.25">
      <c r="A501" s="6">
        <v>2</v>
      </c>
      <c r="B501" s="10">
        <v>498</v>
      </c>
      <c r="C501" s="10">
        <v>20452</v>
      </c>
      <c r="D501" s="10">
        <v>3.2879999999999998</v>
      </c>
      <c r="E501" s="11">
        <v>24.9</v>
      </c>
      <c r="F501" s="11">
        <v>0.1118</v>
      </c>
      <c r="H501">
        <f t="shared" si="30"/>
        <v>3.2877127417807184E-2</v>
      </c>
      <c r="I501">
        <f t="shared" si="28"/>
        <v>3.2877127417807186</v>
      </c>
      <c r="J501" s="2">
        <f t="shared" si="29"/>
        <v>246.69020300088263</v>
      </c>
      <c r="L501">
        <f t="shared" si="26"/>
        <v>1.5908287460229285</v>
      </c>
      <c r="M501" s="2">
        <f t="shared" si="27"/>
        <v>234.78375992939101</v>
      </c>
    </row>
    <row r="502" spans="1:13" x14ac:dyDescent="0.25">
      <c r="A502" s="8">
        <v>2</v>
      </c>
      <c r="B502" s="12">
        <v>499</v>
      </c>
      <c r="C502" s="12">
        <v>20453</v>
      </c>
      <c r="D502" s="12">
        <v>3.2930000000000001</v>
      </c>
      <c r="E502" s="13">
        <v>24.95</v>
      </c>
      <c r="F502" s="13">
        <v>0.1109</v>
      </c>
      <c r="H502">
        <f t="shared" si="30"/>
        <v>3.2927629917680924E-2</v>
      </c>
      <c r="I502">
        <f t="shared" si="28"/>
        <v>3.2927629917680923</v>
      </c>
      <c r="J502" s="2">
        <f t="shared" si="29"/>
        <v>244.70432480141216</v>
      </c>
      <c r="L502">
        <f t="shared" si="26"/>
        <v>1.5958789960103021</v>
      </c>
      <c r="M502" s="2">
        <f t="shared" si="27"/>
        <v>232.79788172992053</v>
      </c>
    </row>
    <row r="503" spans="1:13" x14ac:dyDescent="0.25">
      <c r="A503" s="6">
        <v>2</v>
      </c>
      <c r="B503" s="10">
        <v>500</v>
      </c>
      <c r="C503" s="10">
        <v>20454</v>
      </c>
      <c r="D503" s="10">
        <v>3.298</v>
      </c>
      <c r="E503" s="11">
        <v>25</v>
      </c>
      <c r="F503" s="11">
        <v>0.1114</v>
      </c>
      <c r="H503">
        <f t="shared" si="30"/>
        <v>3.2978132417554672E-2</v>
      </c>
      <c r="I503">
        <f t="shared" si="28"/>
        <v>3.2978132417554673</v>
      </c>
      <c r="J503" s="2">
        <f t="shared" si="29"/>
        <v>245.80759046778465</v>
      </c>
      <c r="L503">
        <f t="shared" si="26"/>
        <v>1.6009292459976772</v>
      </c>
      <c r="M503" s="2">
        <f t="shared" si="27"/>
        <v>233.90114739629303</v>
      </c>
    </row>
    <row r="504" spans="1:13" x14ac:dyDescent="0.25">
      <c r="A504" s="8">
        <v>2</v>
      </c>
      <c r="B504" s="12">
        <v>501</v>
      </c>
      <c r="C504" s="12">
        <v>20457</v>
      </c>
      <c r="D504" s="12">
        <v>3.3130000000000002</v>
      </c>
      <c r="E504" s="13">
        <v>25.05</v>
      </c>
      <c r="F504" s="13">
        <v>0.1123</v>
      </c>
      <c r="H504">
        <f t="shared" si="30"/>
        <v>3.31296399171759E-2</v>
      </c>
      <c r="I504">
        <f t="shared" si="28"/>
        <v>3.3129639917175902</v>
      </c>
      <c r="J504" s="2">
        <f t="shared" si="29"/>
        <v>247.79346866725507</v>
      </c>
      <c r="L504">
        <f t="shared" ref="L504:L567" si="31">I504-$I$310</f>
        <v>1.6160799959598</v>
      </c>
      <c r="M504" s="2">
        <f t="shared" ref="M504:M567" si="32">J504-$J$310</f>
        <v>235.88702559576345</v>
      </c>
    </row>
    <row r="505" spans="1:13" x14ac:dyDescent="0.25">
      <c r="A505" s="6">
        <v>2</v>
      </c>
      <c r="B505" s="10">
        <v>502</v>
      </c>
      <c r="C505" s="10">
        <v>20458</v>
      </c>
      <c r="D505" s="10">
        <v>3.3180000000000001</v>
      </c>
      <c r="E505" s="11">
        <v>25.1</v>
      </c>
      <c r="F505" s="11">
        <v>0.1123</v>
      </c>
      <c r="H505">
        <f t="shared" si="30"/>
        <v>3.3180142417049641E-2</v>
      </c>
      <c r="I505">
        <f t="shared" si="28"/>
        <v>3.3180142417049643</v>
      </c>
      <c r="J505" s="2">
        <f t="shared" si="29"/>
        <v>247.79346866725507</v>
      </c>
      <c r="L505">
        <f t="shared" si="31"/>
        <v>1.6211302459471741</v>
      </c>
      <c r="M505" s="2">
        <f t="shared" si="32"/>
        <v>235.88702559576345</v>
      </c>
    </row>
    <row r="506" spans="1:13" x14ac:dyDescent="0.25">
      <c r="A506" s="8">
        <v>2</v>
      </c>
      <c r="B506" s="12">
        <v>503</v>
      </c>
      <c r="C506" s="12">
        <v>20460</v>
      </c>
      <c r="D506" s="12">
        <v>3.3279999999999998</v>
      </c>
      <c r="E506" s="13">
        <v>25.15</v>
      </c>
      <c r="F506" s="13">
        <v>0.1133</v>
      </c>
      <c r="H506">
        <f t="shared" si="30"/>
        <v>3.3281147416797129E-2</v>
      </c>
      <c r="I506">
        <f t="shared" si="28"/>
        <v>3.328114741679713</v>
      </c>
      <c r="J506" s="2">
        <f t="shared" si="29"/>
        <v>250</v>
      </c>
      <c r="L506">
        <f t="shared" si="31"/>
        <v>1.6312307459219229</v>
      </c>
      <c r="M506" s="2">
        <f t="shared" si="32"/>
        <v>238.09355692850838</v>
      </c>
    </row>
    <row r="507" spans="1:13" x14ac:dyDescent="0.25">
      <c r="A507" s="6">
        <v>2</v>
      </c>
      <c r="B507" s="10">
        <v>504</v>
      </c>
      <c r="C507" s="10">
        <v>20460</v>
      </c>
      <c r="D507" s="10">
        <v>3.3279999999999998</v>
      </c>
      <c r="E507" s="11">
        <v>25.2</v>
      </c>
      <c r="F507" s="11">
        <v>0.1123</v>
      </c>
      <c r="H507">
        <f t="shared" si="30"/>
        <v>3.3281147416797129E-2</v>
      </c>
      <c r="I507">
        <f t="shared" si="28"/>
        <v>3.328114741679713</v>
      </c>
      <c r="J507" s="2">
        <f t="shared" si="29"/>
        <v>247.79346866725507</v>
      </c>
      <c r="L507">
        <f t="shared" si="31"/>
        <v>1.6312307459219229</v>
      </c>
      <c r="M507" s="2">
        <f t="shared" si="32"/>
        <v>235.88702559576345</v>
      </c>
    </row>
    <row r="508" spans="1:13" x14ac:dyDescent="0.25">
      <c r="A508" s="8">
        <v>2</v>
      </c>
      <c r="B508" s="12">
        <v>505</v>
      </c>
      <c r="C508" s="12">
        <v>20463</v>
      </c>
      <c r="D508" s="12">
        <v>3.343</v>
      </c>
      <c r="E508" s="13">
        <v>25.25</v>
      </c>
      <c r="F508" s="13">
        <v>0.1138</v>
      </c>
      <c r="H508">
        <f t="shared" si="30"/>
        <v>3.3432654916418364E-2</v>
      </c>
      <c r="I508">
        <f t="shared" si="28"/>
        <v>3.3432654916418363</v>
      </c>
      <c r="J508" s="2">
        <f t="shared" si="29"/>
        <v>251.10326566637244</v>
      </c>
      <c r="L508">
        <f t="shared" si="31"/>
        <v>1.6463814958840461</v>
      </c>
      <c r="M508" s="2">
        <f t="shared" si="32"/>
        <v>239.19682259488081</v>
      </c>
    </row>
    <row r="509" spans="1:13" x14ac:dyDescent="0.25">
      <c r="A509" s="6">
        <v>2</v>
      </c>
      <c r="B509" s="10">
        <v>506</v>
      </c>
      <c r="C509" s="10">
        <v>20465</v>
      </c>
      <c r="D509" s="10">
        <v>3.3530000000000002</v>
      </c>
      <c r="E509" s="11">
        <v>25.3</v>
      </c>
      <c r="F509" s="11">
        <v>0.1138</v>
      </c>
      <c r="H509">
        <f t="shared" si="30"/>
        <v>3.3533659916165852E-2</v>
      </c>
      <c r="I509">
        <f t="shared" si="28"/>
        <v>3.353365991616585</v>
      </c>
      <c r="J509" s="2">
        <f t="shared" si="29"/>
        <v>251.10326566637244</v>
      </c>
      <c r="L509">
        <f t="shared" si="31"/>
        <v>1.6564819958587949</v>
      </c>
      <c r="M509" s="2">
        <f t="shared" si="32"/>
        <v>239.19682259488081</v>
      </c>
    </row>
    <row r="510" spans="1:13" x14ac:dyDescent="0.25">
      <c r="A510" s="8">
        <v>2</v>
      </c>
      <c r="B510" s="12">
        <v>507</v>
      </c>
      <c r="C510" s="12">
        <v>20466</v>
      </c>
      <c r="D510" s="12">
        <v>3.3580000000000001</v>
      </c>
      <c r="E510" s="13">
        <v>25.35</v>
      </c>
      <c r="F510" s="13">
        <v>0.1143</v>
      </c>
      <c r="H510">
        <f t="shared" si="30"/>
        <v>3.3584162416039592E-2</v>
      </c>
      <c r="I510">
        <f t="shared" si="28"/>
        <v>3.3584162416039591</v>
      </c>
      <c r="J510" s="2">
        <f t="shared" si="29"/>
        <v>252.20653133274493</v>
      </c>
      <c r="L510">
        <f t="shared" si="31"/>
        <v>1.661532245846169</v>
      </c>
      <c r="M510" s="2">
        <f t="shared" si="32"/>
        <v>240.30008826125331</v>
      </c>
    </row>
    <row r="511" spans="1:13" x14ac:dyDescent="0.25">
      <c r="A511" s="6">
        <v>2</v>
      </c>
      <c r="B511" s="10">
        <v>508</v>
      </c>
      <c r="C511" s="10">
        <v>20468</v>
      </c>
      <c r="D511" s="10">
        <v>3.3690000000000002</v>
      </c>
      <c r="E511" s="11">
        <v>25.4</v>
      </c>
      <c r="F511" s="11">
        <v>0.1128</v>
      </c>
      <c r="H511">
        <f t="shared" si="30"/>
        <v>3.368516741578708E-2</v>
      </c>
      <c r="I511">
        <f t="shared" si="28"/>
        <v>3.3685167415787078</v>
      </c>
      <c r="J511" s="2">
        <f t="shared" si="29"/>
        <v>248.89673433362751</v>
      </c>
      <c r="L511">
        <f t="shared" si="31"/>
        <v>1.6716327458209177</v>
      </c>
      <c r="M511" s="2">
        <f t="shared" si="32"/>
        <v>236.99029126213588</v>
      </c>
    </row>
    <row r="512" spans="1:13" x14ac:dyDescent="0.25">
      <c r="A512" s="8">
        <v>2</v>
      </c>
      <c r="B512" s="12">
        <v>509</v>
      </c>
      <c r="C512" s="12">
        <v>20469</v>
      </c>
      <c r="D512" s="12">
        <v>3.3740000000000001</v>
      </c>
      <c r="E512" s="13">
        <v>25.45</v>
      </c>
      <c r="F512" s="13">
        <v>0.1138</v>
      </c>
      <c r="H512">
        <f t="shared" si="30"/>
        <v>3.3735669915660828E-2</v>
      </c>
      <c r="I512">
        <f t="shared" si="28"/>
        <v>3.3735669915660829</v>
      </c>
      <c r="J512" s="2">
        <f t="shared" si="29"/>
        <v>251.10326566637244</v>
      </c>
      <c r="L512">
        <f t="shared" si="31"/>
        <v>1.6766829958082927</v>
      </c>
      <c r="M512" s="2">
        <f t="shared" si="32"/>
        <v>239.19682259488081</v>
      </c>
    </row>
    <row r="513" spans="1:13" x14ac:dyDescent="0.25">
      <c r="A513" s="6">
        <v>2</v>
      </c>
      <c r="B513" s="10">
        <v>510</v>
      </c>
      <c r="C513" s="10">
        <v>20471</v>
      </c>
      <c r="D513" s="10">
        <v>3.3839999999999999</v>
      </c>
      <c r="E513" s="11">
        <v>25.5</v>
      </c>
      <c r="F513" s="11">
        <v>0.1138</v>
      </c>
      <c r="H513">
        <f t="shared" si="30"/>
        <v>3.3836674915408316E-2</v>
      </c>
      <c r="I513">
        <f t="shared" si="28"/>
        <v>3.3836674915408316</v>
      </c>
      <c r="J513" s="2">
        <f t="shared" si="29"/>
        <v>251.10326566637244</v>
      </c>
      <c r="L513">
        <f t="shared" si="31"/>
        <v>1.6867834957830414</v>
      </c>
      <c r="M513" s="2">
        <f t="shared" si="32"/>
        <v>239.19682259488081</v>
      </c>
    </row>
    <row r="514" spans="1:13" x14ac:dyDescent="0.25">
      <c r="A514" s="8">
        <v>2</v>
      </c>
      <c r="B514" s="12">
        <v>511</v>
      </c>
      <c r="C514" s="12">
        <v>20473</v>
      </c>
      <c r="D514" s="12">
        <v>3.3940000000000001</v>
      </c>
      <c r="E514" s="13">
        <v>25.55</v>
      </c>
      <c r="F514" s="13">
        <v>0.1148</v>
      </c>
      <c r="H514">
        <f t="shared" si="30"/>
        <v>3.3937679915155804E-2</v>
      </c>
      <c r="I514">
        <f t="shared" si="28"/>
        <v>3.3937679915155803</v>
      </c>
      <c r="J514" s="2">
        <f t="shared" si="29"/>
        <v>253.30979699911737</v>
      </c>
      <c r="L514">
        <f t="shared" si="31"/>
        <v>1.6968839957577901</v>
      </c>
      <c r="M514" s="2">
        <f t="shared" si="32"/>
        <v>241.40335392762574</v>
      </c>
    </row>
    <row r="515" spans="1:13" x14ac:dyDescent="0.25">
      <c r="A515" s="6">
        <v>2</v>
      </c>
      <c r="B515" s="10">
        <v>512</v>
      </c>
      <c r="C515" s="10">
        <v>20475</v>
      </c>
      <c r="D515" s="10">
        <v>3.4039999999999999</v>
      </c>
      <c r="E515" s="11">
        <v>25.6</v>
      </c>
      <c r="F515" s="11">
        <v>0.1143</v>
      </c>
      <c r="H515">
        <f t="shared" si="30"/>
        <v>3.4038684914903285E-2</v>
      </c>
      <c r="I515">
        <f t="shared" ref="I515:I578" si="33">H515*100</f>
        <v>3.4038684914903286</v>
      </c>
      <c r="J515" s="2">
        <f t="shared" si="29"/>
        <v>252.20653133274493</v>
      </c>
      <c r="L515">
        <f t="shared" si="31"/>
        <v>1.7069844957325384</v>
      </c>
      <c r="M515" s="2">
        <f t="shared" si="32"/>
        <v>240.30008826125331</v>
      </c>
    </row>
    <row r="516" spans="1:13" x14ac:dyDescent="0.25">
      <c r="A516" s="8">
        <v>2</v>
      </c>
      <c r="B516" s="12">
        <v>513</v>
      </c>
      <c r="C516" s="12">
        <v>20477</v>
      </c>
      <c r="D516" s="12">
        <v>3.4140000000000001</v>
      </c>
      <c r="E516" s="13">
        <v>25.65</v>
      </c>
      <c r="F516" s="13">
        <v>0.1138</v>
      </c>
      <c r="H516">
        <f t="shared" si="30"/>
        <v>3.4139689914650773E-2</v>
      </c>
      <c r="I516">
        <f t="shared" si="33"/>
        <v>3.4139689914650773</v>
      </c>
      <c r="J516" s="2">
        <f t="shared" ref="J516:J579" si="34">F516/453.2*1000000</f>
        <v>251.10326566637244</v>
      </c>
      <c r="L516">
        <f t="shared" si="31"/>
        <v>1.7170849957072871</v>
      </c>
      <c r="M516" s="2">
        <f t="shared" si="32"/>
        <v>239.19682259488081</v>
      </c>
    </row>
    <row r="517" spans="1:13" x14ac:dyDescent="0.25">
      <c r="A517" s="6">
        <v>2</v>
      </c>
      <c r="B517" s="10">
        <v>514</v>
      </c>
      <c r="C517" s="10">
        <v>20478</v>
      </c>
      <c r="D517" s="10">
        <v>3.419</v>
      </c>
      <c r="E517" s="11">
        <v>25.7</v>
      </c>
      <c r="F517" s="11">
        <v>0.1153</v>
      </c>
      <c r="H517">
        <f t="shared" si="30"/>
        <v>3.419019241452452E-2</v>
      </c>
      <c r="I517">
        <f t="shared" si="33"/>
        <v>3.4190192414524518</v>
      </c>
      <c r="J517" s="2">
        <f t="shared" si="34"/>
        <v>254.41306266548986</v>
      </c>
      <c r="L517">
        <f t="shared" si="31"/>
        <v>1.7221352456946617</v>
      </c>
      <c r="M517" s="2">
        <f t="shared" si="32"/>
        <v>242.50661959399824</v>
      </c>
    </row>
    <row r="518" spans="1:13" x14ac:dyDescent="0.25">
      <c r="A518" s="8">
        <v>2</v>
      </c>
      <c r="B518" s="12">
        <v>515</v>
      </c>
      <c r="C518" s="12">
        <v>20479</v>
      </c>
      <c r="D518" s="12">
        <v>3.4239999999999999</v>
      </c>
      <c r="E518" s="13">
        <v>25.75</v>
      </c>
      <c r="F518" s="13">
        <v>0.1143</v>
      </c>
      <c r="H518">
        <f t="shared" ref="H518:H581" si="35">(C518-19801)/19801</f>
        <v>3.4240694914398261E-2</v>
      </c>
      <c r="I518">
        <f t="shared" si="33"/>
        <v>3.424069491439826</v>
      </c>
      <c r="J518" s="2">
        <f t="shared" si="34"/>
        <v>252.20653133274493</v>
      </c>
      <c r="L518">
        <f t="shared" si="31"/>
        <v>1.7271854956820358</v>
      </c>
      <c r="M518" s="2">
        <f t="shared" si="32"/>
        <v>240.30008826125331</v>
      </c>
    </row>
    <row r="519" spans="1:13" x14ac:dyDescent="0.25">
      <c r="A519" s="6">
        <v>2</v>
      </c>
      <c r="B519" s="10">
        <v>516</v>
      </c>
      <c r="C519" s="10">
        <v>20481</v>
      </c>
      <c r="D519" s="10">
        <v>3.4340000000000002</v>
      </c>
      <c r="E519" s="11">
        <v>25.8</v>
      </c>
      <c r="F519" s="11">
        <v>0.1153</v>
      </c>
      <c r="H519">
        <f t="shared" si="35"/>
        <v>3.4341699914145749E-2</v>
      </c>
      <c r="I519">
        <f t="shared" si="33"/>
        <v>3.4341699914145747</v>
      </c>
      <c r="J519" s="2">
        <f t="shared" si="34"/>
        <v>254.41306266548986</v>
      </c>
      <c r="L519">
        <f t="shared" si="31"/>
        <v>1.7372859956567845</v>
      </c>
      <c r="M519" s="2">
        <f t="shared" si="32"/>
        <v>242.50661959399824</v>
      </c>
    </row>
    <row r="520" spans="1:13" x14ac:dyDescent="0.25">
      <c r="A520" s="8">
        <v>2</v>
      </c>
      <c r="B520" s="12">
        <v>517</v>
      </c>
      <c r="C520" s="12">
        <v>20483</v>
      </c>
      <c r="D520" s="12">
        <v>3.444</v>
      </c>
      <c r="E520" s="13">
        <v>25.85</v>
      </c>
      <c r="F520" s="13">
        <v>0.1163</v>
      </c>
      <c r="H520">
        <f t="shared" si="35"/>
        <v>3.4442704913893236E-2</v>
      </c>
      <c r="I520">
        <f t="shared" si="33"/>
        <v>3.4442704913893238</v>
      </c>
      <c r="J520" s="2">
        <f t="shared" si="34"/>
        <v>256.61959399823479</v>
      </c>
      <c r="L520">
        <f t="shared" si="31"/>
        <v>1.7473864956315337</v>
      </c>
      <c r="M520" s="2">
        <f t="shared" si="32"/>
        <v>244.71315092674317</v>
      </c>
    </row>
    <row r="521" spans="1:13" x14ac:dyDescent="0.25">
      <c r="A521" s="6">
        <v>2</v>
      </c>
      <c r="B521" s="10">
        <v>518</v>
      </c>
      <c r="C521" s="10">
        <v>20485</v>
      </c>
      <c r="D521" s="10">
        <v>3.4540000000000002</v>
      </c>
      <c r="E521" s="11">
        <v>25.9</v>
      </c>
      <c r="F521" s="11">
        <v>0.1153</v>
      </c>
      <c r="H521">
        <f t="shared" si="35"/>
        <v>3.4543709913640724E-2</v>
      </c>
      <c r="I521">
        <f t="shared" si="33"/>
        <v>3.4543709913640726</v>
      </c>
      <c r="J521" s="2">
        <f t="shared" si="34"/>
        <v>254.41306266548986</v>
      </c>
      <c r="L521">
        <f t="shared" si="31"/>
        <v>1.7574869956062824</v>
      </c>
      <c r="M521" s="2">
        <f t="shared" si="32"/>
        <v>242.50661959399824</v>
      </c>
    </row>
    <row r="522" spans="1:13" x14ac:dyDescent="0.25">
      <c r="A522" s="8">
        <v>2</v>
      </c>
      <c r="B522" s="12">
        <v>519</v>
      </c>
      <c r="C522" s="12">
        <v>20486</v>
      </c>
      <c r="D522" s="12">
        <v>3.4590000000000001</v>
      </c>
      <c r="E522" s="13">
        <v>25.95</v>
      </c>
      <c r="F522" s="13">
        <v>0.1153</v>
      </c>
      <c r="H522">
        <f t="shared" si="35"/>
        <v>3.4594212413514472E-2</v>
      </c>
      <c r="I522">
        <f t="shared" si="33"/>
        <v>3.4594212413514471</v>
      </c>
      <c r="J522" s="2">
        <f t="shared" si="34"/>
        <v>254.41306266548986</v>
      </c>
      <c r="L522">
        <f t="shared" si="31"/>
        <v>1.762537245593657</v>
      </c>
      <c r="M522" s="2">
        <f t="shared" si="32"/>
        <v>242.50661959399824</v>
      </c>
    </row>
    <row r="523" spans="1:13" x14ac:dyDescent="0.25">
      <c r="A523" s="6">
        <v>2</v>
      </c>
      <c r="B523" s="10">
        <v>520</v>
      </c>
      <c r="C523" s="10">
        <v>20488</v>
      </c>
      <c r="D523" s="10">
        <v>3.47</v>
      </c>
      <c r="E523" s="11">
        <v>26</v>
      </c>
      <c r="F523" s="11">
        <v>0.1158</v>
      </c>
      <c r="H523">
        <f t="shared" si="35"/>
        <v>3.469521741326196E-2</v>
      </c>
      <c r="I523">
        <f t="shared" si="33"/>
        <v>3.4695217413261958</v>
      </c>
      <c r="J523" s="2">
        <f t="shared" si="34"/>
        <v>255.5163283318623</v>
      </c>
      <c r="L523">
        <f t="shared" si="31"/>
        <v>1.7726377455684057</v>
      </c>
      <c r="M523" s="2">
        <f t="shared" si="32"/>
        <v>243.60988526037067</v>
      </c>
    </row>
    <row r="524" spans="1:13" x14ac:dyDescent="0.25">
      <c r="A524" s="8">
        <v>2</v>
      </c>
      <c r="B524" s="12">
        <v>521</v>
      </c>
      <c r="C524" s="12">
        <v>20489</v>
      </c>
      <c r="D524" s="12">
        <v>3.4750000000000001</v>
      </c>
      <c r="E524" s="13">
        <v>26.05</v>
      </c>
      <c r="F524" s="13">
        <v>0.1163</v>
      </c>
      <c r="H524">
        <f t="shared" si="35"/>
        <v>3.47457199131357E-2</v>
      </c>
      <c r="I524">
        <f t="shared" si="33"/>
        <v>3.47457199131357</v>
      </c>
      <c r="J524" s="2">
        <f t="shared" si="34"/>
        <v>256.61959399823479</v>
      </c>
      <c r="L524">
        <f t="shared" si="31"/>
        <v>1.7776879955557798</v>
      </c>
      <c r="M524" s="2">
        <f t="shared" si="32"/>
        <v>244.71315092674317</v>
      </c>
    </row>
    <row r="525" spans="1:13" x14ac:dyDescent="0.25">
      <c r="A525" s="6">
        <v>2</v>
      </c>
      <c r="B525" s="10">
        <v>522</v>
      </c>
      <c r="C525" s="10">
        <v>20491</v>
      </c>
      <c r="D525" s="10">
        <v>3.4849999999999999</v>
      </c>
      <c r="E525" s="11">
        <v>26.1</v>
      </c>
      <c r="F525" s="11">
        <v>0.1158</v>
      </c>
      <c r="H525">
        <f t="shared" si="35"/>
        <v>3.4846724912883188E-2</v>
      </c>
      <c r="I525">
        <f t="shared" si="33"/>
        <v>3.4846724912883187</v>
      </c>
      <c r="J525" s="2">
        <f t="shared" si="34"/>
        <v>255.5163283318623</v>
      </c>
      <c r="L525">
        <f t="shared" si="31"/>
        <v>1.7877884955305285</v>
      </c>
      <c r="M525" s="2">
        <f t="shared" si="32"/>
        <v>243.60988526037067</v>
      </c>
    </row>
    <row r="526" spans="1:13" x14ac:dyDescent="0.25">
      <c r="A526" s="8">
        <v>2</v>
      </c>
      <c r="B526" s="12">
        <v>523</v>
      </c>
      <c r="C526" s="12">
        <v>20492</v>
      </c>
      <c r="D526" s="12">
        <v>3.49</v>
      </c>
      <c r="E526" s="13">
        <v>26.15</v>
      </c>
      <c r="F526" s="13">
        <v>0.1158</v>
      </c>
      <c r="H526">
        <f t="shared" si="35"/>
        <v>3.4897227412756929E-2</v>
      </c>
      <c r="I526">
        <f t="shared" si="33"/>
        <v>3.4897227412756928</v>
      </c>
      <c r="J526" s="2">
        <f t="shared" si="34"/>
        <v>255.5163283318623</v>
      </c>
      <c r="L526">
        <f t="shared" si="31"/>
        <v>1.7928387455179027</v>
      </c>
      <c r="M526" s="2">
        <f t="shared" si="32"/>
        <v>243.60988526037067</v>
      </c>
    </row>
    <row r="527" spans="1:13" x14ac:dyDescent="0.25">
      <c r="A527" s="6">
        <v>2</v>
      </c>
      <c r="B527" s="10">
        <v>524</v>
      </c>
      <c r="C527" s="10">
        <v>20495</v>
      </c>
      <c r="D527" s="10">
        <v>3.5049999999999999</v>
      </c>
      <c r="E527" s="11">
        <v>26.2</v>
      </c>
      <c r="F527" s="11">
        <v>0.1167</v>
      </c>
      <c r="H527">
        <f t="shared" si="35"/>
        <v>3.5048734912378164E-2</v>
      </c>
      <c r="I527">
        <f t="shared" si="33"/>
        <v>3.5048734912378166</v>
      </c>
      <c r="J527" s="2">
        <f t="shared" si="34"/>
        <v>257.50220653133272</v>
      </c>
      <c r="L527">
        <f t="shared" si="31"/>
        <v>1.8079894954800264</v>
      </c>
      <c r="M527" s="2">
        <f t="shared" si="32"/>
        <v>245.59576345984109</v>
      </c>
    </row>
    <row r="528" spans="1:13" x14ac:dyDescent="0.25">
      <c r="A528" s="8">
        <v>2</v>
      </c>
      <c r="B528" s="12">
        <v>525</v>
      </c>
      <c r="C528" s="12">
        <v>20497</v>
      </c>
      <c r="D528" s="12">
        <v>3.5150000000000001</v>
      </c>
      <c r="E528" s="13">
        <v>26.25</v>
      </c>
      <c r="F528" s="13">
        <v>0.1172</v>
      </c>
      <c r="H528">
        <f t="shared" si="35"/>
        <v>3.5149739912125652E-2</v>
      </c>
      <c r="I528">
        <f t="shared" si="33"/>
        <v>3.5149739912125653</v>
      </c>
      <c r="J528" s="2">
        <f t="shared" si="34"/>
        <v>258.60547219770524</v>
      </c>
      <c r="L528">
        <f t="shared" si="31"/>
        <v>1.8180899954547751</v>
      </c>
      <c r="M528" s="2">
        <f t="shared" si="32"/>
        <v>246.69902912621362</v>
      </c>
    </row>
    <row r="529" spans="1:13" x14ac:dyDescent="0.25">
      <c r="A529" s="6">
        <v>2</v>
      </c>
      <c r="B529" s="10">
        <v>526</v>
      </c>
      <c r="C529" s="10">
        <v>20498</v>
      </c>
      <c r="D529" s="10">
        <v>3.52</v>
      </c>
      <c r="E529" s="11">
        <v>26.3</v>
      </c>
      <c r="F529" s="11">
        <v>0.1167</v>
      </c>
      <c r="H529">
        <f t="shared" si="35"/>
        <v>3.5200242411999393E-2</v>
      </c>
      <c r="I529">
        <f t="shared" si="33"/>
        <v>3.5200242411999394</v>
      </c>
      <c r="J529" s="2">
        <f t="shared" si="34"/>
        <v>257.50220653133272</v>
      </c>
      <c r="L529">
        <f t="shared" si="31"/>
        <v>1.8231402454421493</v>
      </c>
      <c r="M529" s="2">
        <f t="shared" si="32"/>
        <v>245.59576345984109</v>
      </c>
    </row>
    <row r="530" spans="1:13" x14ac:dyDescent="0.25">
      <c r="A530" s="8">
        <v>2</v>
      </c>
      <c r="B530" s="12">
        <v>527</v>
      </c>
      <c r="C530" s="12">
        <v>20499</v>
      </c>
      <c r="D530" s="12">
        <v>3.5249999999999999</v>
      </c>
      <c r="E530" s="13">
        <v>26.35</v>
      </c>
      <c r="F530" s="13">
        <v>0.1177</v>
      </c>
      <c r="H530">
        <f t="shared" si="35"/>
        <v>3.525074491187314E-2</v>
      </c>
      <c r="I530">
        <f t="shared" si="33"/>
        <v>3.525074491187314</v>
      </c>
      <c r="J530" s="2">
        <f t="shared" si="34"/>
        <v>259.70873786407765</v>
      </c>
      <c r="L530">
        <f t="shared" si="31"/>
        <v>1.8281904954295238</v>
      </c>
      <c r="M530" s="2">
        <f t="shared" si="32"/>
        <v>247.80229479258603</v>
      </c>
    </row>
    <row r="531" spans="1:13" x14ac:dyDescent="0.25">
      <c r="A531" s="6">
        <v>2</v>
      </c>
      <c r="B531" s="10">
        <v>528</v>
      </c>
      <c r="C531" s="10">
        <v>20500</v>
      </c>
      <c r="D531" s="10">
        <v>3.53</v>
      </c>
      <c r="E531" s="11">
        <v>26.4</v>
      </c>
      <c r="F531" s="11">
        <v>0.1167</v>
      </c>
      <c r="H531">
        <f t="shared" si="35"/>
        <v>3.5301247411746881E-2</v>
      </c>
      <c r="I531">
        <f t="shared" si="33"/>
        <v>3.5301247411746881</v>
      </c>
      <c r="J531" s="2">
        <f t="shared" si="34"/>
        <v>257.50220653133272</v>
      </c>
      <c r="L531">
        <f t="shared" si="31"/>
        <v>1.833240745416898</v>
      </c>
      <c r="M531" s="2">
        <f t="shared" si="32"/>
        <v>245.59576345984109</v>
      </c>
    </row>
    <row r="532" spans="1:13" x14ac:dyDescent="0.25">
      <c r="A532" s="8">
        <v>2</v>
      </c>
      <c r="B532" s="12">
        <v>529</v>
      </c>
      <c r="C532" s="12">
        <v>20503</v>
      </c>
      <c r="D532" s="12">
        <v>3.5449999999999999</v>
      </c>
      <c r="E532" s="13">
        <v>26.45</v>
      </c>
      <c r="F532" s="13">
        <v>0.1177</v>
      </c>
      <c r="H532">
        <f t="shared" si="35"/>
        <v>3.5452754911368116E-2</v>
      </c>
      <c r="I532">
        <f t="shared" si="33"/>
        <v>3.5452754911368114</v>
      </c>
      <c r="J532" s="2">
        <f t="shared" si="34"/>
        <v>259.70873786407765</v>
      </c>
      <c r="L532">
        <f t="shared" si="31"/>
        <v>1.8483914953790213</v>
      </c>
      <c r="M532" s="2">
        <f t="shared" si="32"/>
        <v>247.80229479258603</v>
      </c>
    </row>
    <row r="533" spans="1:13" x14ac:dyDescent="0.25">
      <c r="A533" s="6">
        <v>2</v>
      </c>
      <c r="B533" s="10">
        <v>530</v>
      </c>
      <c r="C533" s="10">
        <v>20504</v>
      </c>
      <c r="D533" s="10">
        <v>3.55</v>
      </c>
      <c r="E533" s="11">
        <v>26.5</v>
      </c>
      <c r="F533" s="11">
        <v>0.1177</v>
      </c>
      <c r="H533">
        <f t="shared" si="35"/>
        <v>3.5503257411241856E-2</v>
      </c>
      <c r="I533">
        <f t="shared" si="33"/>
        <v>3.5503257411241855</v>
      </c>
      <c r="J533" s="2">
        <f t="shared" si="34"/>
        <v>259.70873786407765</v>
      </c>
      <c r="L533">
        <f t="shared" si="31"/>
        <v>1.8534417453663954</v>
      </c>
      <c r="M533" s="2">
        <f t="shared" si="32"/>
        <v>247.80229479258603</v>
      </c>
    </row>
    <row r="534" spans="1:13" x14ac:dyDescent="0.25">
      <c r="A534" s="8">
        <v>2</v>
      </c>
      <c r="B534" s="12">
        <v>531</v>
      </c>
      <c r="C534" s="12">
        <v>20505</v>
      </c>
      <c r="D534" s="12">
        <v>3.5550000000000002</v>
      </c>
      <c r="E534" s="13">
        <v>26.55</v>
      </c>
      <c r="F534" s="13">
        <v>0.1172</v>
      </c>
      <c r="H534">
        <f t="shared" si="35"/>
        <v>3.5553759911115597E-2</v>
      </c>
      <c r="I534">
        <f t="shared" si="33"/>
        <v>3.5553759911115597</v>
      </c>
      <c r="J534" s="2">
        <f t="shared" si="34"/>
        <v>258.60547219770524</v>
      </c>
      <c r="L534">
        <f t="shared" si="31"/>
        <v>1.8584919953537695</v>
      </c>
      <c r="M534" s="2">
        <f t="shared" si="32"/>
        <v>246.69902912621362</v>
      </c>
    </row>
    <row r="535" spans="1:13" x14ac:dyDescent="0.25">
      <c r="A535" s="6">
        <v>2</v>
      </c>
      <c r="B535" s="10">
        <v>532</v>
      </c>
      <c r="C535" s="10">
        <v>20507</v>
      </c>
      <c r="D535" s="10">
        <v>3.5649999999999999</v>
      </c>
      <c r="E535" s="11">
        <v>26.6</v>
      </c>
      <c r="F535" s="11">
        <v>0.1182</v>
      </c>
      <c r="H535">
        <f t="shared" si="35"/>
        <v>3.5654764910863085E-2</v>
      </c>
      <c r="I535">
        <f t="shared" si="33"/>
        <v>3.5654764910863084</v>
      </c>
      <c r="J535" s="2">
        <f t="shared" si="34"/>
        <v>260.81200353045017</v>
      </c>
      <c r="L535">
        <f t="shared" si="31"/>
        <v>1.8685924953285182</v>
      </c>
      <c r="M535" s="2">
        <f t="shared" si="32"/>
        <v>248.90556045895855</v>
      </c>
    </row>
    <row r="536" spans="1:13" x14ac:dyDescent="0.25">
      <c r="A536" s="8">
        <v>2</v>
      </c>
      <c r="B536" s="12">
        <v>533</v>
      </c>
      <c r="C536" s="12">
        <v>20510</v>
      </c>
      <c r="D536" s="12">
        <v>3.581</v>
      </c>
      <c r="E536" s="13">
        <v>26.65</v>
      </c>
      <c r="F536" s="13">
        <v>0.1192</v>
      </c>
      <c r="H536">
        <f t="shared" si="35"/>
        <v>3.580627241048432E-2</v>
      </c>
      <c r="I536">
        <f t="shared" si="33"/>
        <v>3.5806272410484321</v>
      </c>
      <c r="J536" s="2">
        <f t="shared" si="34"/>
        <v>263.0185348631951</v>
      </c>
      <c r="L536">
        <f t="shared" si="31"/>
        <v>1.883743245290642</v>
      </c>
      <c r="M536" s="2">
        <f t="shared" si="32"/>
        <v>251.11209179170348</v>
      </c>
    </row>
    <row r="537" spans="1:13" x14ac:dyDescent="0.25">
      <c r="A537" s="6">
        <v>2</v>
      </c>
      <c r="B537" s="10">
        <v>534</v>
      </c>
      <c r="C537" s="10">
        <v>20511</v>
      </c>
      <c r="D537" s="10">
        <v>3.5859999999999999</v>
      </c>
      <c r="E537" s="11">
        <v>26.7</v>
      </c>
      <c r="F537" s="11">
        <v>0.1182</v>
      </c>
      <c r="H537">
        <f t="shared" si="35"/>
        <v>3.5856774910358061E-2</v>
      </c>
      <c r="I537">
        <f t="shared" si="33"/>
        <v>3.5856774910358062</v>
      </c>
      <c r="J537" s="2">
        <f t="shared" si="34"/>
        <v>260.81200353045017</v>
      </c>
      <c r="L537">
        <f t="shared" si="31"/>
        <v>1.8887934952780161</v>
      </c>
      <c r="M537" s="2">
        <f t="shared" si="32"/>
        <v>248.90556045895855</v>
      </c>
    </row>
    <row r="538" spans="1:13" x14ac:dyDescent="0.25">
      <c r="A538" s="8">
        <v>2</v>
      </c>
      <c r="B538" s="12">
        <v>535</v>
      </c>
      <c r="C538" s="12">
        <v>20512</v>
      </c>
      <c r="D538" s="12">
        <v>3.5910000000000002</v>
      </c>
      <c r="E538" s="13">
        <v>26.75</v>
      </c>
      <c r="F538" s="13">
        <v>0.1192</v>
      </c>
      <c r="H538">
        <f t="shared" si="35"/>
        <v>3.5907277410231808E-2</v>
      </c>
      <c r="I538">
        <f t="shared" si="33"/>
        <v>3.5907277410231808</v>
      </c>
      <c r="J538" s="2">
        <f t="shared" si="34"/>
        <v>263.0185348631951</v>
      </c>
      <c r="L538">
        <f t="shared" si="31"/>
        <v>1.8938437452653907</v>
      </c>
      <c r="M538" s="2">
        <f t="shared" si="32"/>
        <v>251.11209179170348</v>
      </c>
    </row>
    <row r="539" spans="1:13" x14ac:dyDescent="0.25">
      <c r="A539" s="6">
        <v>2</v>
      </c>
      <c r="B539" s="10">
        <v>536</v>
      </c>
      <c r="C539" s="10">
        <v>20514</v>
      </c>
      <c r="D539" s="10">
        <v>3.601</v>
      </c>
      <c r="E539" s="11">
        <v>26.8</v>
      </c>
      <c r="F539" s="11">
        <v>0.1192</v>
      </c>
      <c r="H539">
        <f t="shared" si="35"/>
        <v>3.6008282409979296E-2</v>
      </c>
      <c r="I539">
        <f t="shared" si="33"/>
        <v>3.6008282409979295</v>
      </c>
      <c r="J539" s="2">
        <f t="shared" si="34"/>
        <v>263.0185348631951</v>
      </c>
      <c r="L539">
        <f t="shared" si="31"/>
        <v>1.9039442452401394</v>
      </c>
      <c r="M539" s="2">
        <f t="shared" si="32"/>
        <v>251.11209179170348</v>
      </c>
    </row>
    <row r="540" spans="1:13" x14ac:dyDescent="0.25">
      <c r="A540" s="8">
        <v>2</v>
      </c>
      <c r="B540" s="12">
        <v>537</v>
      </c>
      <c r="C540" s="12">
        <v>20516</v>
      </c>
      <c r="D540" s="12">
        <v>3.6110000000000002</v>
      </c>
      <c r="E540" s="13">
        <v>26.85</v>
      </c>
      <c r="F540" s="13">
        <v>0.1197</v>
      </c>
      <c r="H540">
        <f t="shared" si="35"/>
        <v>3.6109287409726784E-2</v>
      </c>
      <c r="I540">
        <f t="shared" si="33"/>
        <v>3.6109287409726782</v>
      </c>
      <c r="J540" s="2">
        <f t="shared" si="34"/>
        <v>264.12180052956751</v>
      </c>
      <c r="L540">
        <f t="shared" si="31"/>
        <v>1.9140447452148881</v>
      </c>
      <c r="M540" s="2">
        <f t="shared" si="32"/>
        <v>252.21535745807589</v>
      </c>
    </row>
    <row r="541" spans="1:13" x14ac:dyDescent="0.25">
      <c r="A541" s="6">
        <v>2</v>
      </c>
      <c r="B541" s="10">
        <v>538</v>
      </c>
      <c r="C541" s="10">
        <v>20518</v>
      </c>
      <c r="D541" s="10">
        <v>3.621</v>
      </c>
      <c r="E541" s="11">
        <v>26.9</v>
      </c>
      <c r="F541" s="11">
        <v>0.1197</v>
      </c>
      <c r="H541">
        <f t="shared" si="35"/>
        <v>3.6210292409474272E-2</v>
      </c>
      <c r="I541">
        <f t="shared" si="33"/>
        <v>3.6210292409474274</v>
      </c>
      <c r="J541" s="2">
        <f t="shared" si="34"/>
        <v>264.12180052956751</v>
      </c>
      <c r="L541">
        <f t="shared" si="31"/>
        <v>1.9241452451896373</v>
      </c>
      <c r="M541" s="2">
        <f t="shared" si="32"/>
        <v>252.21535745807589</v>
      </c>
    </row>
    <row r="542" spans="1:13" x14ac:dyDescent="0.25">
      <c r="A542" s="8">
        <v>2</v>
      </c>
      <c r="B542" s="12">
        <v>539</v>
      </c>
      <c r="C542" s="12">
        <v>20520</v>
      </c>
      <c r="D542" s="12">
        <v>3.6309999999999998</v>
      </c>
      <c r="E542" s="13">
        <v>26.95</v>
      </c>
      <c r="F542" s="13">
        <v>0.1192</v>
      </c>
      <c r="H542">
        <f t="shared" si="35"/>
        <v>3.6311297409221753E-2</v>
      </c>
      <c r="I542">
        <f t="shared" si="33"/>
        <v>3.6311297409221752</v>
      </c>
      <c r="J542" s="2">
        <f t="shared" si="34"/>
        <v>263.0185348631951</v>
      </c>
      <c r="L542">
        <f t="shared" si="31"/>
        <v>1.9342457451643851</v>
      </c>
      <c r="M542" s="2">
        <f t="shared" si="32"/>
        <v>251.11209179170348</v>
      </c>
    </row>
    <row r="543" spans="1:13" x14ac:dyDescent="0.25">
      <c r="A543" s="6">
        <v>2</v>
      </c>
      <c r="B543" s="10">
        <v>540</v>
      </c>
      <c r="C543" s="10">
        <v>20521</v>
      </c>
      <c r="D543" s="10">
        <v>3.6360000000000001</v>
      </c>
      <c r="E543" s="11">
        <v>27</v>
      </c>
      <c r="F543" s="11">
        <v>0.1197</v>
      </c>
      <c r="H543">
        <f t="shared" si="35"/>
        <v>3.63617999090955E-2</v>
      </c>
      <c r="I543">
        <f t="shared" si="33"/>
        <v>3.6361799909095502</v>
      </c>
      <c r="J543" s="2">
        <f t="shared" si="34"/>
        <v>264.12180052956751</v>
      </c>
      <c r="L543">
        <f t="shared" si="31"/>
        <v>1.9392959951517601</v>
      </c>
      <c r="M543" s="2">
        <f t="shared" si="32"/>
        <v>252.21535745807589</v>
      </c>
    </row>
    <row r="544" spans="1:13" x14ac:dyDescent="0.25">
      <c r="A544" s="8">
        <v>2</v>
      </c>
      <c r="B544" s="12">
        <v>541</v>
      </c>
      <c r="C544" s="12">
        <v>20522</v>
      </c>
      <c r="D544" s="12">
        <v>3.641</v>
      </c>
      <c r="E544" s="13">
        <v>27.05</v>
      </c>
      <c r="F544" s="13">
        <v>0.1197</v>
      </c>
      <c r="H544">
        <f t="shared" si="35"/>
        <v>3.6412302408969241E-2</v>
      </c>
      <c r="I544">
        <f t="shared" si="33"/>
        <v>3.6412302408969239</v>
      </c>
      <c r="J544" s="2">
        <f t="shared" si="34"/>
        <v>264.12180052956751</v>
      </c>
      <c r="L544">
        <f t="shared" si="31"/>
        <v>1.9443462451391338</v>
      </c>
      <c r="M544" s="2">
        <f t="shared" si="32"/>
        <v>252.21535745807589</v>
      </c>
    </row>
    <row r="545" spans="1:13" x14ac:dyDescent="0.25">
      <c r="A545" s="6">
        <v>2</v>
      </c>
      <c r="B545" s="10">
        <v>542</v>
      </c>
      <c r="C545" s="10">
        <v>20524</v>
      </c>
      <c r="D545" s="10">
        <v>3.6509999999999998</v>
      </c>
      <c r="E545" s="11">
        <v>27.1</v>
      </c>
      <c r="F545" s="11">
        <v>0.1197</v>
      </c>
      <c r="H545">
        <f t="shared" si="35"/>
        <v>3.6513307408716729E-2</v>
      </c>
      <c r="I545">
        <f t="shared" si="33"/>
        <v>3.6513307408716731</v>
      </c>
      <c r="J545" s="2">
        <f t="shared" si="34"/>
        <v>264.12180052956751</v>
      </c>
      <c r="L545">
        <f t="shared" si="31"/>
        <v>1.9544467451138829</v>
      </c>
      <c r="M545" s="2">
        <f t="shared" si="32"/>
        <v>252.21535745807589</v>
      </c>
    </row>
    <row r="546" spans="1:13" x14ac:dyDescent="0.25">
      <c r="A546" s="8">
        <v>2</v>
      </c>
      <c r="B546" s="12">
        <v>543</v>
      </c>
      <c r="C546" s="12">
        <v>20526</v>
      </c>
      <c r="D546" s="12">
        <v>3.661</v>
      </c>
      <c r="E546" s="13">
        <v>27.15</v>
      </c>
      <c r="F546" s="13">
        <v>0.1192</v>
      </c>
      <c r="H546">
        <f t="shared" si="35"/>
        <v>3.6614312408464217E-2</v>
      </c>
      <c r="I546">
        <f t="shared" si="33"/>
        <v>3.6614312408464218</v>
      </c>
      <c r="J546" s="2">
        <f t="shared" si="34"/>
        <v>263.0185348631951</v>
      </c>
      <c r="L546">
        <f t="shared" si="31"/>
        <v>1.9645472450886317</v>
      </c>
      <c r="M546" s="2">
        <f t="shared" si="32"/>
        <v>251.11209179170348</v>
      </c>
    </row>
    <row r="547" spans="1:13" x14ac:dyDescent="0.25">
      <c r="A547" s="6">
        <v>2</v>
      </c>
      <c r="B547" s="10">
        <v>544</v>
      </c>
      <c r="C547" s="10">
        <v>20528</v>
      </c>
      <c r="D547" s="10">
        <v>3.6720000000000002</v>
      </c>
      <c r="E547" s="11">
        <v>27.2</v>
      </c>
      <c r="F547" s="11">
        <v>0.1192</v>
      </c>
      <c r="H547">
        <f t="shared" si="35"/>
        <v>3.6715317408211705E-2</v>
      </c>
      <c r="I547">
        <f t="shared" si="33"/>
        <v>3.6715317408211705</v>
      </c>
      <c r="J547" s="2">
        <f t="shared" si="34"/>
        <v>263.0185348631951</v>
      </c>
      <c r="L547">
        <f t="shared" si="31"/>
        <v>1.9746477450633804</v>
      </c>
      <c r="M547" s="2">
        <f t="shared" si="32"/>
        <v>251.11209179170348</v>
      </c>
    </row>
    <row r="548" spans="1:13" x14ac:dyDescent="0.25">
      <c r="A548" s="8">
        <v>2</v>
      </c>
      <c r="B548" s="12">
        <v>545</v>
      </c>
      <c r="C548" s="12">
        <v>20528</v>
      </c>
      <c r="D548" s="12">
        <v>3.6720000000000002</v>
      </c>
      <c r="E548" s="13">
        <v>27.25</v>
      </c>
      <c r="F548" s="13">
        <v>0.1197</v>
      </c>
      <c r="H548">
        <f t="shared" si="35"/>
        <v>3.6715317408211705E-2</v>
      </c>
      <c r="I548">
        <f t="shared" si="33"/>
        <v>3.6715317408211705</v>
      </c>
      <c r="J548" s="2">
        <f t="shared" si="34"/>
        <v>264.12180052956751</v>
      </c>
      <c r="L548">
        <f t="shared" si="31"/>
        <v>1.9746477450633804</v>
      </c>
      <c r="M548" s="2">
        <f t="shared" si="32"/>
        <v>252.21535745807589</v>
      </c>
    </row>
    <row r="549" spans="1:13" x14ac:dyDescent="0.25">
      <c r="A549" s="6">
        <v>2</v>
      </c>
      <c r="B549" s="10">
        <v>546</v>
      </c>
      <c r="C549" s="10">
        <v>20530</v>
      </c>
      <c r="D549" s="10">
        <v>3.6819999999999999</v>
      </c>
      <c r="E549" s="11">
        <v>27.3</v>
      </c>
      <c r="F549" s="11">
        <v>0.1192</v>
      </c>
      <c r="H549">
        <f t="shared" si="35"/>
        <v>3.6816322407959193E-2</v>
      </c>
      <c r="I549">
        <f t="shared" si="33"/>
        <v>3.6816322407959192</v>
      </c>
      <c r="J549" s="2">
        <f t="shared" si="34"/>
        <v>263.0185348631951</v>
      </c>
      <c r="L549">
        <f t="shared" si="31"/>
        <v>1.9847482450381291</v>
      </c>
      <c r="M549" s="2">
        <f t="shared" si="32"/>
        <v>251.11209179170348</v>
      </c>
    </row>
    <row r="550" spans="1:13" x14ac:dyDescent="0.25">
      <c r="A550" s="8">
        <v>2</v>
      </c>
      <c r="B550" s="12">
        <v>547</v>
      </c>
      <c r="C550" s="12">
        <v>20532</v>
      </c>
      <c r="D550" s="12">
        <v>3.6920000000000002</v>
      </c>
      <c r="E550" s="13">
        <v>27.35</v>
      </c>
      <c r="F550" s="13">
        <v>0.1197</v>
      </c>
      <c r="H550">
        <f t="shared" si="35"/>
        <v>3.6917327407706681E-2</v>
      </c>
      <c r="I550">
        <f t="shared" si="33"/>
        <v>3.6917327407706679</v>
      </c>
      <c r="J550" s="2">
        <f t="shared" si="34"/>
        <v>264.12180052956751</v>
      </c>
      <c r="L550">
        <f t="shared" si="31"/>
        <v>1.9948487450128778</v>
      </c>
      <c r="M550" s="2">
        <f t="shared" si="32"/>
        <v>252.21535745807589</v>
      </c>
    </row>
    <row r="551" spans="1:13" x14ac:dyDescent="0.25">
      <c r="A551" s="6">
        <v>2</v>
      </c>
      <c r="B551" s="10">
        <v>548</v>
      </c>
      <c r="C551" s="10">
        <v>20534</v>
      </c>
      <c r="D551" s="10">
        <v>3.702</v>
      </c>
      <c r="E551" s="11">
        <v>27.4</v>
      </c>
      <c r="F551" s="11">
        <v>0.1202</v>
      </c>
      <c r="H551">
        <f t="shared" si="35"/>
        <v>3.7018332407454169E-2</v>
      </c>
      <c r="I551">
        <f t="shared" si="33"/>
        <v>3.7018332407454171</v>
      </c>
      <c r="J551" s="2">
        <f t="shared" si="34"/>
        <v>265.22506619594003</v>
      </c>
      <c r="L551">
        <f t="shared" si="31"/>
        <v>2.0049492449876269</v>
      </c>
      <c r="M551" s="2">
        <f t="shared" si="32"/>
        <v>253.31862312444841</v>
      </c>
    </row>
    <row r="552" spans="1:13" x14ac:dyDescent="0.25">
      <c r="A552" s="8">
        <v>2</v>
      </c>
      <c r="B552" s="12">
        <v>549</v>
      </c>
      <c r="C552" s="12">
        <v>20536</v>
      </c>
      <c r="D552" s="12">
        <v>3.7120000000000002</v>
      </c>
      <c r="E552" s="13">
        <v>27.45</v>
      </c>
      <c r="F552" s="13">
        <v>0.1202</v>
      </c>
      <c r="H552">
        <f t="shared" si="35"/>
        <v>3.7119337407201657E-2</v>
      </c>
      <c r="I552">
        <f t="shared" si="33"/>
        <v>3.7119337407201658</v>
      </c>
      <c r="J552" s="2">
        <f t="shared" si="34"/>
        <v>265.22506619594003</v>
      </c>
      <c r="L552">
        <f t="shared" si="31"/>
        <v>2.0150497449623757</v>
      </c>
      <c r="M552" s="2">
        <f t="shared" si="32"/>
        <v>253.31862312444841</v>
      </c>
    </row>
    <row r="553" spans="1:13" x14ac:dyDescent="0.25">
      <c r="A553" s="6">
        <v>2</v>
      </c>
      <c r="B553" s="10">
        <v>550</v>
      </c>
      <c r="C553" s="10">
        <v>20537</v>
      </c>
      <c r="D553" s="10">
        <v>3.7170000000000001</v>
      </c>
      <c r="E553" s="11">
        <v>27.5</v>
      </c>
      <c r="F553" s="11">
        <v>0.1197</v>
      </c>
      <c r="H553">
        <f t="shared" si="35"/>
        <v>3.7169839907075397E-2</v>
      </c>
      <c r="I553">
        <f t="shared" si="33"/>
        <v>3.7169839907075399</v>
      </c>
      <c r="J553" s="2">
        <f t="shared" si="34"/>
        <v>264.12180052956751</v>
      </c>
      <c r="L553">
        <f t="shared" si="31"/>
        <v>2.0200999949497498</v>
      </c>
      <c r="M553" s="2">
        <f t="shared" si="32"/>
        <v>252.21535745807589</v>
      </c>
    </row>
    <row r="554" spans="1:13" x14ac:dyDescent="0.25">
      <c r="A554" s="8">
        <v>2</v>
      </c>
      <c r="B554" s="12">
        <v>551</v>
      </c>
      <c r="C554" s="12">
        <v>20538</v>
      </c>
      <c r="D554" s="12">
        <v>3.722</v>
      </c>
      <c r="E554" s="13">
        <v>27.55</v>
      </c>
      <c r="F554" s="13">
        <v>0.1207</v>
      </c>
      <c r="H554">
        <f t="shared" si="35"/>
        <v>3.7220342406949145E-2</v>
      </c>
      <c r="I554">
        <f t="shared" si="33"/>
        <v>3.7220342406949145</v>
      </c>
      <c r="J554" s="2">
        <f t="shared" si="34"/>
        <v>266.32833186231244</v>
      </c>
      <c r="L554">
        <f t="shared" si="31"/>
        <v>2.0251502449371244</v>
      </c>
      <c r="M554" s="2">
        <f t="shared" si="32"/>
        <v>254.42188879082082</v>
      </c>
    </row>
    <row r="555" spans="1:13" x14ac:dyDescent="0.25">
      <c r="A555" s="6">
        <v>2</v>
      </c>
      <c r="B555" s="10">
        <v>552</v>
      </c>
      <c r="C555" s="10">
        <v>20539</v>
      </c>
      <c r="D555" s="10">
        <v>3.7269999999999999</v>
      </c>
      <c r="E555" s="11">
        <v>27.6</v>
      </c>
      <c r="F555" s="11">
        <v>0.1197</v>
      </c>
      <c r="H555">
        <f t="shared" si="35"/>
        <v>3.7270844906822885E-2</v>
      </c>
      <c r="I555">
        <f t="shared" si="33"/>
        <v>3.7270844906822886</v>
      </c>
      <c r="J555" s="2">
        <f t="shared" si="34"/>
        <v>264.12180052956751</v>
      </c>
      <c r="L555">
        <f t="shared" si="31"/>
        <v>2.0302004949244985</v>
      </c>
      <c r="M555" s="2">
        <f t="shared" si="32"/>
        <v>252.21535745807589</v>
      </c>
    </row>
    <row r="556" spans="1:13" x14ac:dyDescent="0.25">
      <c r="A556" s="8">
        <v>2</v>
      </c>
      <c r="B556" s="12">
        <v>553</v>
      </c>
      <c r="C556" s="12">
        <v>20542</v>
      </c>
      <c r="D556" s="12">
        <v>3.742</v>
      </c>
      <c r="E556" s="13">
        <v>27.65</v>
      </c>
      <c r="F556" s="13">
        <v>0.1207</v>
      </c>
      <c r="H556">
        <f t="shared" si="35"/>
        <v>3.742235240644412E-2</v>
      </c>
      <c r="I556">
        <f t="shared" si="33"/>
        <v>3.7422352406444119</v>
      </c>
      <c r="J556" s="2">
        <f t="shared" si="34"/>
        <v>266.32833186231244</v>
      </c>
      <c r="L556">
        <f t="shared" si="31"/>
        <v>2.0453512448866218</v>
      </c>
      <c r="M556" s="2">
        <f t="shared" si="32"/>
        <v>254.42188879082082</v>
      </c>
    </row>
    <row r="557" spans="1:13" x14ac:dyDescent="0.25">
      <c r="A557" s="6">
        <v>2</v>
      </c>
      <c r="B557" s="10">
        <v>554</v>
      </c>
      <c r="C557" s="10">
        <v>20544</v>
      </c>
      <c r="D557" s="10">
        <v>3.7519999999999998</v>
      </c>
      <c r="E557" s="11">
        <v>27.7</v>
      </c>
      <c r="F557" s="11">
        <v>0.1207</v>
      </c>
      <c r="H557">
        <f t="shared" si="35"/>
        <v>3.7523357406191608E-2</v>
      </c>
      <c r="I557">
        <f t="shared" si="33"/>
        <v>3.7523357406191606</v>
      </c>
      <c r="J557" s="2">
        <f t="shared" si="34"/>
        <v>266.32833186231244</v>
      </c>
      <c r="L557">
        <f t="shared" si="31"/>
        <v>2.0554517448613705</v>
      </c>
      <c r="M557" s="2">
        <f t="shared" si="32"/>
        <v>254.42188879082082</v>
      </c>
    </row>
    <row r="558" spans="1:13" x14ac:dyDescent="0.25">
      <c r="A558" s="8">
        <v>2</v>
      </c>
      <c r="B558" s="12">
        <v>555</v>
      </c>
      <c r="C558" s="12">
        <v>20545</v>
      </c>
      <c r="D558" s="12">
        <v>3.7570000000000001</v>
      </c>
      <c r="E558" s="13">
        <v>27.75</v>
      </c>
      <c r="F558" s="13">
        <v>0.1207</v>
      </c>
      <c r="H558">
        <f t="shared" si="35"/>
        <v>3.7573859906065349E-2</v>
      </c>
      <c r="I558">
        <f t="shared" si="33"/>
        <v>3.7573859906065348</v>
      </c>
      <c r="J558" s="2">
        <f t="shared" si="34"/>
        <v>266.32833186231244</v>
      </c>
      <c r="L558">
        <f t="shared" si="31"/>
        <v>2.0605019948487446</v>
      </c>
      <c r="M558" s="2">
        <f t="shared" si="32"/>
        <v>254.42188879082082</v>
      </c>
    </row>
    <row r="559" spans="1:13" x14ac:dyDescent="0.25">
      <c r="A559" s="6">
        <v>2</v>
      </c>
      <c r="B559" s="10">
        <v>556</v>
      </c>
      <c r="C559" s="10">
        <v>20546</v>
      </c>
      <c r="D559" s="10">
        <v>3.762</v>
      </c>
      <c r="E559" s="11">
        <v>27.8</v>
      </c>
      <c r="F559" s="11">
        <v>0.1202</v>
      </c>
      <c r="H559">
        <f t="shared" si="35"/>
        <v>3.7624362405939096E-2</v>
      </c>
      <c r="I559">
        <f t="shared" si="33"/>
        <v>3.7624362405939098</v>
      </c>
      <c r="J559" s="2">
        <f t="shared" si="34"/>
        <v>265.22506619594003</v>
      </c>
      <c r="L559">
        <f t="shared" si="31"/>
        <v>2.0655522448361197</v>
      </c>
      <c r="M559" s="2">
        <f t="shared" si="32"/>
        <v>253.31862312444841</v>
      </c>
    </row>
    <row r="560" spans="1:13" x14ac:dyDescent="0.25">
      <c r="A560" s="8">
        <v>2</v>
      </c>
      <c r="B560" s="12">
        <v>557</v>
      </c>
      <c r="C560" s="12">
        <v>20550</v>
      </c>
      <c r="D560" s="12">
        <v>3.7829999999999999</v>
      </c>
      <c r="E560" s="13">
        <v>27.85</v>
      </c>
      <c r="F560" s="13">
        <v>0.1221</v>
      </c>
      <c r="H560">
        <f t="shared" si="35"/>
        <v>3.7826372405434072E-2</v>
      </c>
      <c r="I560">
        <f t="shared" si="33"/>
        <v>3.7826372405434072</v>
      </c>
      <c r="J560" s="2">
        <f t="shared" si="34"/>
        <v>269.41747572815535</v>
      </c>
      <c r="L560">
        <f t="shared" si="31"/>
        <v>2.0857532447856171</v>
      </c>
      <c r="M560" s="2">
        <f t="shared" si="32"/>
        <v>257.51103265666376</v>
      </c>
    </row>
    <row r="561" spans="1:13" x14ac:dyDescent="0.25">
      <c r="A561" s="6">
        <v>2</v>
      </c>
      <c r="B561" s="10">
        <v>558</v>
      </c>
      <c r="C561" s="10">
        <v>20551</v>
      </c>
      <c r="D561" s="10">
        <v>3.7879999999999998</v>
      </c>
      <c r="E561" s="11">
        <v>27.9</v>
      </c>
      <c r="F561" s="11">
        <v>0.1217</v>
      </c>
      <c r="H561">
        <f t="shared" si="35"/>
        <v>3.7876874905307813E-2</v>
      </c>
      <c r="I561">
        <f t="shared" si="33"/>
        <v>3.7876874905307814</v>
      </c>
      <c r="J561" s="2">
        <f t="shared" si="34"/>
        <v>268.53486319505737</v>
      </c>
      <c r="L561">
        <f t="shared" si="31"/>
        <v>2.0908034947729912</v>
      </c>
      <c r="M561" s="2">
        <f t="shared" si="32"/>
        <v>256.62842012356577</v>
      </c>
    </row>
    <row r="562" spans="1:13" x14ac:dyDescent="0.25">
      <c r="A562" s="8">
        <v>2</v>
      </c>
      <c r="B562" s="12">
        <v>559</v>
      </c>
      <c r="C562" s="12">
        <v>20553</v>
      </c>
      <c r="D562" s="12">
        <v>3.798</v>
      </c>
      <c r="E562" s="13">
        <v>27.95</v>
      </c>
      <c r="F562" s="13">
        <v>0.1221</v>
      </c>
      <c r="H562">
        <f t="shared" si="35"/>
        <v>3.7977879905055301E-2</v>
      </c>
      <c r="I562">
        <f t="shared" si="33"/>
        <v>3.7977879905055301</v>
      </c>
      <c r="J562" s="2">
        <f t="shared" si="34"/>
        <v>269.41747572815535</v>
      </c>
      <c r="L562">
        <f t="shared" si="31"/>
        <v>2.1009039947477399</v>
      </c>
      <c r="M562" s="2">
        <f t="shared" si="32"/>
        <v>257.51103265666376</v>
      </c>
    </row>
    <row r="563" spans="1:13" x14ac:dyDescent="0.25">
      <c r="A563" s="6">
        <v>2</v>
      </c>
      <c r="B563" s="10">
        <v>560</v>
      </c>
      <c r="C563" s="10">
        <v>20555</v>
      </c>
      <c r="D563" s="10">
        <v>3.8079999999999998</v>
      </c>
      <c r="E563" s="11">
        <v>28</v>
      </c>
      <c r="F563" s="11">
        <v>0.1217</v>
      </c>
      <c r="H563">
        <f t="shared" si="35"/>
        <v>3.8078884904802789E-2</v>
      </c>
      <c r="I563">
        <f t="shared" si="33"/>
        <v>3.8078884904802788</v>
      </c>
      <c r="J563" s="2">
        <f t="shared" si="34"/>
        <v>268.53486319505737</v>
      </c>
      <c r="L563">
        <f t="shared" si="31"/>
        <v>2.1110044947224886</v>
      </c>
      <c r="M563" s="2">
        <f t="shared" si="32"/>
        <v>256.62842012356577</v>
      </c>
    </row>
    <row r="564" spans="1:13" x14ac:dyDescent="0.25">
      <c r="A564" s="8">
        <v>2</v>
      </c>
      <c r="B564" s="12">
        <v>561</v>
      </c>
      <c r="C564" s="12">
        <v>20556</v>
      </c>
      <c r="D564" s="12">
        <v>3.8130000000000002</v>
      </c>
      <c r="E564" s="13">
        <v>28.05</v>
      </c>
      <c r="F564" s="13">
        <v>0.1217</v>
      </c>
      <c r="H564">
        <f t="shared" si="35"/>
        <v>3.8129387404676529E-2</v>
      </c>
      <c r="I564">
        <f t="shared" si="33"/>
        <v>3.8129387404676529</v>
      </c>
      <c r="J564" s="2">
        <f t="shared" si="34"/>
        <v>268.53486319505737</v>
      </c>
      <c r="L564">
        <f t="shared" si="31"/>
        <v>2.1160547447098628</v>
      </c>
      <c r="M564" s="2">
        <f t="shared" si="32"/>
        <v>256.62842012356577</v>
      </c>
    </row>
    <row r="565" spans="1:13" x14ac:dyDescent="0.25">
      <c r="A565" s="6">
        <v>2</v>
      </c>
      <c r="B565" s="10">
        <v>562</v>
      </c>
      <c r="C565" s="10">
        <v>20557</v>
      </c>
      <c r="D565" s="10">
        <v>3.8180000000000001</v>
      </c>
      <c r="E565" s="11">
        <v>28.1</v>
      </c>
      <c r="F565" s="11">
        <v>0.1221</v>
      </c>
      <c r="H565">
        <f t="shared" si="35"/>
        <v>3.8179889904550277E-2</v>
      </c>
      <c r="I565">
        <f t="shared" si="33"/>
        <v>3.8179889904550275</v>
      </c>
      <c r="J565" s="2">
        <f t="shared" si="34"/>
        <v>269.41747572815535</v>
      </c>
      <c r="L565">
        <f t="shared" si="31"/>
        <v>2.1211049946972373</v>
      </c>
      <c r="M565" s="2">
        <f t="shared" si="32"/>
        <v>257.51103265666376</v>
      </c>
    </row>
    <row r="566" spans="1:13" x14ac:dyDescent="0.25">
      <c r="A566" s="8">
        <v>2</v>
      </c>
      <c r="B566" s="12">
        <v>563</v>
      </c>
      <c r="C566" s="12">
        <v>20559</v>
      </c>
      <c r="D566" s="12">
        <v>3.8279999999999998</v>
      </c>
      <c r="E566" s="13">
        <v>28.15</v>
      </c>
      <c r="F566" s="13">
        <v>0.1226</v>
      </c>
      <c r="H566">
        <f t="shared" si="35"/>
        <v>3.8280894904297764E-2</v>
      </c>
      <c r="I566">
        <f t="shared" si="33"/>
        <v>3.8280894904297766</v>
      </c>
      <c r="J566" s="2">
        <f t="shared" si="34"/>
        <v>270.52074139452782</v>
      </c>
      <c r="L566">
        <f t="shared" si="31"/>
        <v>2.1312054946719865</v>
      </c>
      <c r="M566" s="2">
        <f t="shared" si="32"/>
        <v>258.61429832303622</v>
      </c>
    </row>
    <row r="567" spans="1:13" x14ac:dyDescent="0.25">
      <c r="A567" s="6">
        <v>2</v>
      </c>
      <c r="B567" s="10">
        <v>564</v>
      </c>
      <c r="C567" s="10">
        <v>20560</v>
      </c>
      <c r="D567" s="10">
        <v>3.8330000000000002</v>
      </c>
      <c r="E567" s="11">
        <v>28.2</v>
      </c>
      <c r="F567" s="11">
        <v>0.1217</v>
      </c>
      <c r="H567">
        <f t="shared" si="35"/>
        <v>3.8331397404171505E-2</v>
      </c>
      <c r="I567">
        <f t="shared" si="33"/>
        <v>3.8331397404171503</v>
      </c>
      <c r="J567" s="2">
        <f t="shared" si="34"/>
        <v>268.53486319505737</v>
      </c>
      <c r="L567">
        <f t="shared" si="31"/>
        <v>2.1362557446593602</v>
      </c>
      <c r="M567" s="2">
        <f t="shared" si="32"/>
        <v>256.62842012356577</v>
      </c>
    </row>
    <row r="568" spans="1:13" x14ac:dyDescent="0.25">
      <c r="A568" s="8">
        <v>2</v>
      </c>
      <c r="B568" s="12">
        <v>565</v>
      </c>
      <c r="C568" s="12">
        <v>20562</v>
      </c>
      <c r="D568" s="12">
        <v>3.843</v>
      </c>
      <c r="E568" s="13">
        <v>28.25</v>
      </c>
      <c r="F568" s="13">
        <v>0.1217</v>
      </c>
      <c r="H568">
        <f t="shared" si="35"/>
        <v>3.8432402403918993E-2</v>
      </c>
      <c r="I568">
        <f t="shared" si="33"/>
        <v>3.8432402403918995</v>
      </c>
      <c r="J568" s="2">
        <f t="shared" si="34"/>
        <v>268.53486319505737</v>
      </c>
      <c r="L568">
        <f t="shared" ref="L568:L631" si="36">I568-$I$310</f>
        <v>2.1463562446341093</v>
      </c>
      <c r="M568" s="2">
        <f t="shared" ref="M568:M631" si="37">J568-$J$310</f>
        <v>256.62842012356577</v>
      </c>
    </row>
    <row r="569" spans="1:13" x14ac:dyDescent="0.25">
      <c r="A569" s="6">
        <v>2</v>
      </c>
      <c r="B569" s="10">
        <v>566</v>
      </c>
      <c r="C569" s="10">
        <v>20563</v>
      </c>
      <c r="D569" s="10">
        <v>3.8479999999999999</v>
      </c>
      <c r="E569" s="11">
        <v>28.3</v>
      </c>
      <c r="F569" s="11">
        <v>0.1226</v>
      </c>
      <c r="H569">
        <f t="shared" si="35"/>
        <v>3.848290490379274E-2</v>
      </c>
      <c r="I569">
        <f t="shared" si="33"/>
        <v>3.8482904903792741</v>
      </c>
      <c r="J569" s="2">
        <f t="shared" si="34"/>
        <v>270.52074139452782</v>
      </c>
      <c r="L569">
        <f t="shared" si="36"/>
        <v>2.1514064946214839</v>
      </c>
      <c r="M569" s="2">
        <f t="shared" si="37"/>
        <v>258.61429832303622</v>
      </c>
    </row>
    <row r="570" spans="1:13" x14ac:dyDescent="0.25">
      <c r="A570" s="8">
        <v>2</v>
      </c>
      <c r="B570" s="12">
        <v>567</v>
      </c>
      <c r="C570" s="12">
        <v>20565</v>
      </c>
      <c r="D570" s="12">
        <v>3.8580000000000001</v>
      </c>
      <c r="E570" s="13">
        <v>28.35</v>
      </c>
      <c r="F570" s="13">
        <v>0.1231</v>
      </c>
      <c r="H570">
        <f t="shared" si="35"/>
        <v>3.8583909903540228E-2</v>
      </c>
      <c r="I570">
        <f t="shared" si="33"/>
        <v>3.8583909903540228</v>
      </c>
      <c r="J570" s="2">
        <f t="shared" si="34"/>
        <v>271.62400706090028</v>
      </c>
      <c r="L570">
        <f t="shared" si="36"/>
        <v>2.1615069945962326</v>
      </c>
      <c r="M570" s="2">
        <f t="shared" si="37"/>
        <v>259.71756398940869</v>
      </c>
    </row>
    <row r="571" spans="1:13" x14ac:dyDescent="0.25">
      <c r="A571" s="6">
        <v>2</v>
      </c>
      <c r="B571" s="10">
        <v>568</v>
      </c>
      <c r="C571" s="10">
        <v>20567</v>
      </c>
      <c r="D571" s="10">
        <v>3.8679999999999999</v>
      </c>
      <c r="E571" s="11">
        <v>28.4</v>
      </c>
      <c r="F571" s="11">
        <v>0.1231</v>
      </c>
      <c r="H571">
        <f t="shared" si="35"/>
        <v>3.8684914903287709E-2</v>
      </c>
      <c r="I571">
        <f t="shared" si="33"/>
        <v>3.868491490328771</v>
      </c>
      <c r="J571" s="2">
        <f t="shared" si="34"/>
        <v>271.62400706090028</v>
      </c>
      <c r="L571">
        <f t="shared" si="36"/>
        <v>2.1716074945709809</v>
      </c>
      <c r="M571" s="2">
        <f t="shared" si="37"/>
        <v>259.71756398940869</v>
      </c>
    </row>
    <row r="572" spans="1:13" x14ac:dyDescent="0.25">
      <c r="A572" s="8">
        <v>2</v>
      </c>
      <c r="B572" s="12">
        <v>569</v>
      </c>
      <c r="C572" s="12">
        <v>20569</v>
      </c>
      <c r="D572" s="12">
        <v>3.879</v>
      </c>
      <c r="E572" s="13">
        <v>28.45</v>
      </c>
      <c r="F572" s="13">
        <v>0.1236</v>
      </c>
      <c r="H572">
        <f t="shared" si="35"/>
        <v>3.8785919903035197E-2</v>
      </c>
      <c r="I572">
        <f t="shared" si="33"/>
        <v>3.8785919903035198</v>
      </c>
      <c r="J572" s="2">
        <f t="shared" si="34"/>
        <v>272.72727272727275</v>
      </c>
      <c r="L572">
        <f t="shared" si="36"/>
        <v>2.1817079945457296</v>
      </c>
      <c r="M572" s="2">
        <f t="shared" si="37"/>
        <v>260.82082965578115</v>
      </c>
    </row>
    <row r="573" spans="1:13" x14ac:dyDescent="0.25">
      <c r="A573" s="6">
        <v>2</v>
      </c>
      <c r="B573" s="10">
        <v>570</v>
      </c>
      <c r="C573" s="10">
        <v>20570</v>
      </c>
      <c r="D573" s="10">
        <v>3.8839999999999999</v>
      </c>
      <c r="E573" s="11">
        <v>28.5</v>
      </c>
      <c r="F573" s="11">
        <v>0.1231</v>
      </c>
      <c r="H573">
        <f t="shared" si="35"/>
        <v>3.8836422402908945E-2</v>
      </c>
      <c r="I573">
        <f t="shared" si="33"/>
        <v>3.8836422402908943</v>
      </c>
      <c r="J573" s="2">
        <f t="shared" si="34"/>
        <v>271.62400706090028</v>
      </c>
      <c r="L573">
        <f t="shared" si="36"/>
        <v>2.1867582445331042</v>
      </c>
      <c r="M573" s="2">
        <f t="shared" si="37"/>
        <v>259.71756398940869</v>
      </c>
    </row>
    <row r="574" spans="1:13" x14ac:dyDescent="0.25">
      <c r="A574" s="8">
        <v>2</v>
      </c>
      <c r="B574" s="12">
        <v>571</v>
      </c>
      <c r="C574" s="12">
        <v>20570</v>
      </c>
      <c r="D574" s="12">
        <v>3.8839999999999999</v>
      </c>
      <c r="E574" s="13">
        <v>28.55</v>
      </c>
      <c r="F574" s="13">
        <v>0.1231</v>
      </c>
      <c r="H574">
        <f t="shared" si="35"/>
        <v>3.8836422402908945E-2</v>
      </c>
      <c r="I574">
        <f t="shared" si="33"/>
        <v>3.8836422402908943</v>
      </c>
      <c r="J574" s="2">
        <f t="shared" si="34"/>
        <v>271.62400706090028</v>
      </c>
      <c r="L574">
        <f t="shared" si="36"/>
        <v>2.1867582445331042</v>
      </c>
      <c r="M574" s="2">
        <f t="shared" si="37"/>
        <v>259.71756398940869</v>
      </c>
    </row>
    <row r="575" spans="1:13" x14ac:dyDescent="0.25">
      <c r="A575" s="6">
        <v>2</v>
      </c>
      <c r="B575" s="10">
        <v>572</v>
      </c>
      <c r="C575" s="10">
        <v>20573</v>
      </c>
      <c r="D575" s="10">
        <v>3.899</v>
      </c>
      <c r="E575" s="11">
        <v>28.6</v>
      </c>
      <c r="F575" s="11">
        <v>0.1231</v>
      </c>
      <c r="H575">
        <f t="shared" si="35"/>
        <v>3.8987929902530173E-2</v>
      </c>
      <c r="I575">
        <f t="shared" si="33"/>
        <v>3.8987929902530172</v>
      </c>
      <c r="J575" s="2">
        <f t="shared" si="34"/>
        <v>271.62400706090028</v>
      </c>
      <c r="L575">
        <f t="shared" si="36"/>
        <v>2.201908994495227</v>
      </c>
      <c r="M575" s="2">
        <f t="shared" si="37"/>
        <v>259.71756398940869</v>
      </c>
    </row>
    <row r="576" spans="1:13" x14ac:dyDescent="0.25">
      <c r="A576" s="8">
        <v>2</v>
      </c>
      <c r="B576" s="12">
        <v>573</v>
      </c>
      <c r="C576" s="12">
        <v>20576</v>
      </c>
      <c r="D576" s="12">
        <v>3.9140000000000001</v>
      </c>
      <c r="E576" s="13">
        <v>28.65</v>
      </c>
      <c r="F576" s="13">
        <v>0.1241</v>
      </c>
      <c r="H576">
        <f t="shared" si="35"/>
        <v>3.9139437402151409E-2</v>
      </c>
      <c r="I576">
        <f t="shared" si="33"/>
        <v>3.9139437402151409</v>
      </c>
      <c r="J576" s="2">
        <f t="shared" si="34"/>
        <v>273.83053839364516</v>
      </c>
      <c r="L576">
        <f t="shared" si="36"/>
        <v>2.2170597444573508</v>
      </c>
      <c r="M576" s="2">
        <f t="shared" si="37"/>
        <v>261.92409532215356</v>
      </c>
    </row>
    <row r="577" spans="1:13" x14ac:dyDescent="0.25">
      <c r="A577" s="6">
        <v>2</v>
      </c>
      <c r="B577" s="10">
        <v>574</v>
      </c>
      <c r="C577" s="10">
        <v>20576</v>
      </c>
      <c r="D577" s="10">
        <v>3.9140000000000001</v>
      </c>
      <c r="E577" s="11">
        <v>28.7</v>
      </c>
      <c r="F577" s="11">
        <v>0.1231</v>
      </c>
      <c r="H577">
        <f t="shared" si="35"/>
        <v>3.9139437402151409E-2</v>
      </c>
      <c r="I577">
        <f t="shared" si="33"/>
        <v>3.9139437402151409</v>
      </c>
      <c r="J577" s="2">
        <f t="shared" si="34"/>
        <v>271.62400706090028</v>
      </c>
      <c r="L577">
        <f t="shared" si="36"/>
        <v>2.2170597444573508</v>
      </c>
      <c r="M577" s="2">
        <f t="shared" si="37"/>
        <v>259.71756398940869</v>
      </c>
    </row>
    <row r="578" spans="1:13" x14ac:dyDescent="0.25">
      <c r="A578" s="8">
        <v>2</v>
      </c>
      <c r="B578" s="12">
        <v>575</v>
      </c>
      <c r="C578" s="12">
        <v>20578</v>
      </c>
      <c r="D578" s="12">
        <v>3.9239999999999999</v>
      </c>
      <c r="E578" s="13">
        <v>28.75</v>
      </c>
      <c r="F578" s="13">
        <v>0.1246</v>
      </c>
      <c r="H578">
        <f t="shared" si="35"/>
        <v>3.9240442401898896E-2</v>
      </c>
      <c r="I578">
        <f t="shared" si="33"/>
        <v>3.9240442401898896</v>
      </c>
      <c r="J578" s="2">
        <f t="shared" si="34"/>
        <v>274.93380406001768</v>
      </c>
      <c r="L578">
        <f t="shared" si="36"/>
        <v>2.2271602444320995</v>
      </c>
      <c r="M578" s="2">
        <f t="shared" si="37"/>
        <v>263.02736098852608</v>
      </c>
    </row>
    <row r="579" spans="1:13" x14ac:dyDescent="0.25">
      <c r="A579" s="6">
        <v>2</v>
      </c>
      <c r="B579" s="10">
        <v>576</v>
      </c>
      <c r="C579" s="10">
        <v>20581</v>
      </c>
      <c r="D579" s="10">
        <v>3.9390000000000001</v>
      </c>
      <c r="E579" s="11">
        <v>28.8</v>
      </c>
      <c r="F579" s="11">
        <v>0.1241</v>
      </c>
      <c r="H579">
        <f t="shared" si="35"/>
        <v>3.9391949901520125E-2</v>
      </c>
      <c r="I579">
        <f t="shared" ref="I579:I642" si="38">H579*100</f>
        <v>3.9391949901520125</v>
      </c>
      <c r="J579" s="2">
        <f t="shared" si="34"/>
        <v>273.83053839364516</v>
      </c>
      <c r="L579">
        <f t="shared" si="36"/>
        <v>2.2423109943942223</v>
      </c>
      <c r="M579" s="2">
        <f t="shared" si="37"/>
        <v>261.92409532215356</v>
      </c>
    </row>
    <row r="580" spans="1:13" x14ac:dyDescent="0.25">
      <c r="A580" s="8">
        <v>2</v>
      </c>
      <c r="B580" s="12">
        <v>577</v>
      </c>
      <c r="C580" s="12">
        <v>20582</v>
      </c>
      <c r="D580" s="12">
        <v>3.944</v>
      </c>
      <c r="E580" s="13">
        <v>28.85</v>
      </c>
      <c r="F580" s="13">
        <v>0.12509999999999999</v>
      </c>
      <c r="H580">
        <f t="shared" si="35"/>
        <v>3.9442452401393872E-2</v>
      </c>
      <c r="I580">
        <f t="shared" si="38"/>
        <v>3.944245240139387</v>
      </c>
      <c r="J580" s="2">
        <f t="shared" ref="J580:J643" si="39">F580/453.2*1000000</f>
        <v>276.03706972639009</v>
      </c>
      <c r="L580">
        <f t="shared" si="36"/>
        <v>2.2473612443815969</v>
      </c>
      <c r="M580" s="2">
        <f t="shared" si="37"/>
        <v>264.13062665489849</v>
      </c>
    </row>
    <row r="581" spans="1:13" x14ac:dyDescent="0.25">
      <c r="A581" s="6">
        <v>2</v>
      </c>
      <c r="B581" s="10">
        <v>578</v>
      </c>
      <c r="C581" s="10">
        <v>20583</v>
      </c>
      <c r="D581" s="10">
        <v>3.9489999999999998</v>
      </c>
      <c r="E581" s="11">
        <v>28.9</v>
      </c>
      <c r="F581" s="11">
        <v>0.1246</v>
      </c>
      <c r="H581">
        <f t="shared" si="35"/>
        <v>3.9492954901267613E-2</v>
      </c>
      <c r="I581">
        <f t="shared" si="38"/>
        <v>3.9492954901267612</v>
      </c>
      <c r="J581" s="2">
        <f t="shared" si="39"/>
        <v>274.93380406001768</v>
      </c>
      <c r="L581">
        <f t="shared" si="36"/>
        <v>2.252411494368971</v>
      </c>
      <c r="M581" s="2">
        <f t="shared" si="37"/>
        <v>263.02736098852608</v>
      </c>
    </row>
    <row r="582" spans="1:13" x14ac:dyDescent="0.25">
      <c r="A582" s="8">
        <v>2</v>
      </c>
      <c r="B582" s="12">
        <v>579</v>
      </c>
      <c r="C582" s="12">
        <v>20584</v>
      </c>
      <c r="D582" s="12">
        <v>3.9540000000000002</v>
      </c>
      <c r="E582" s="13">
        <v>28.95</v>
      </c>
      <c r="F582" s="13">
        <v>0.1236</v>
      </c>
      <c r="H582">
        <f t="shared" ref="H582:H645" si="40">(C582-19801)/19801</f>
        <v>3.9543457401141353E-2</v>
      </c>
      <c r="I582">
        <f t="shared" si="38"/>
        <v>3.9543457401141353</v>
      </c>
      <c r="J582" s="2">
        <f t="shared" si="39"/>
        <v>272.72727272727275</v>
      </c>
      <c r="L582">
        <f t="shared" si="36"/>
        <v>2.2574617443563452</v>
      </c>
      <c r="M582" s="2">
        <f t="shared" si="37"/>
        <v>260.82082965578115</v>
      </c>
    </row>
    <row r="583" spans="1:13" x14ac:dyDescent="0.25">
      <c r="A583" s="6">
        <v>2</v>
      </c>
      <c r="B583" s="10">
        <v>580</v>
      </c>
      <c r="C583" s="10">
        <v>20588</v>
      </c>
      <c r="D583" s="10">
        <v>3.9750000000000001</v>
      </c>
      <c r="E583" s="11">
        <v>29</v>
      </c>
      <c r="F583" s="11">
        <v>0.12559999999999999</v>
      </c>
      <c r="H583">
        <f t="shared" si="40"/>
        <v>3.9745467400636329E-2</v>
      </c>
      <c r="I583">
        <f t="shared" si="38"/>
        <v>3.9745467400636327</v>
      </c>
      <c r="J583" s="2">
        <f t="shared" si="39"/>
        <v>277.14033539276255</v>
      </c>
      <c r="L583">
        <f t="shared" si="36"/>
        <v>2.2776627443058426</v>
      </c>
      <c r="M583" s="2">
        <f t="shared" si="37"/>
        <v>265.23389232127096</v>
      </c>
    </row>
    <row r="584" spans="1:13" x14ac:dyDescent="0.25">
      <c r="A584" s="8">
        <v>2</v>
      </c>
      <c r="B584" s="12">
        <v>581</v>
      </c>
      <c r="C584" s="12">
        <v>20589</v>
      </c>
      <c r="D584" s="12">
        <v>3.98</v>
      </c>
      <c r="E584" s="13">
        <v>29.05</v>
      </c>
      <c r="F584" s="13">
        <v>0.12559999999999999</v>
      </c>
      <c r="H584">
        <f t="shared" si="40"/>
        <v>3.9795969900510077E-2</v>
      </c>
      <c r="I584">
        <f t="shared" si="38"/>
        <v>3.9795969900510078</v>
      </c>
      <c r="J584" s="2">
        <f t="shared" si="39"/>
        <v>277.14033539276255</v>
      </c>
      <c r="L584">
        <f t="shared" si="36"/>
        <v>2.2827129942932176</v>
      </c>
      <c r="M584" s="2">
        <f t="shared" si="37"/>
        <v>265.23389232127096</v>
      </c>
    </row>
    <row r="585" spans="1:13" x14ac:dyDescent="0.25">
      <c r="A585" s="6">
        <v>2</v>
      </c>
      <c r="B585" s="10">
        <v>582</v>
      </c>
      <c r="C585" s="10">
        <v>20590</v>
      </c>
      <c r="D585" s="10">
        <v>3.9849999999999999</v>
      </c>
      <c r="E585" s="11">
        <v>29.1</v>
      </c>
      <c r="F585" s="11">
        <v>0.12509999999999999</v>
      </c>
      <c r="H585">
        <f t="shared" si="40"/>
        <v>3.9846472400383817E-2</v>
      </c>
      <c r="I585">
        <f t="shared" si="38"/>
        <v>3.9846472400383819</v>
      </c>
      <c r="J585" s="2">
        <f t="shared" si="39"/>
        <v>276.03706972639009</v>
      </c>
      <c r="L585">
        <f t="shared" si="36"/>
        <v>2.2877632442805917</v>
      </c>
      <c r="M585" s="2">
        <f t="shared" si="37"/>
        <v>264.13062665489849</v>
      </c>
    </row>
    <row r="586" spans="1:13" x14ac:dyDescent="0.25">
      <c r="A586" s="8">
        <v>2</v>
      </c>
      <c r="B586" s="12">
        <v>583</v>
      </c>
      <c r="C586" s="12">
        <v>20591</v>
      </c>
      <c r="D586" s="12">
        <v>3.99</v>
      </c>
      <c r="E586" s="13">
        <v>29.15</v>
      </c>
      <c r="F586" s="13">
        <v>0.12509999999999999</v>
      </c>
      <c r="H586">
        <f t="shared" si="40"/>
        <v>3.9896974900257565E-2</v>
      </c>
      <c r="I586">
        <f t="shared" si="38"/>
        <v>3.9896974900257565</v>
      </c>
      <c r="J586" s="2">
        <f t="shared" si="39"/>
        <v>276.03706972639009</v>
      </c>
      <c r="L586">
        <f t="shared" si="36"/>
        <v>2.2928134942679663</v>
      </c>
      <c r="M586" s="2">
        <f t="shared" si="37"/>
        <v>264.13062665489849</v>
      </c>
    </row>
    <row r="587" spans="1:13" x14ac:dyDescent="0.25">
      <c r="A587" s="6">
        <v>2</v>
      </c>
      <c r="B587" s="10">
        <v>584</v>
      </c>
      <c r="C587" s="10">
        <v>20594</v>
      </c>
      <c r="D587" s="10">
        <v>4.0049999999999999</v>
      </c>
      <c r="E587" s="11">
        <v>29.2</v>
      </c>
      <c r="F587" s="11">
        <v>0.1246</v>
      </c>
      <c r="H587">
        <f t="shared" si="40"/>
        <v>4.0048482399878793E-2</v>
      </c>
      <c r="I587">
        <f t="shared" si="38"/>
        <v>4.0048482399878793</v>
      </c>
      <c r="J587" s="2">
        <f t="shared" si="39"/>
        <v>274.93380406001768</v>
      </c>
      <c r="L587">
        <f t="shared" si="36"/>
        <v>2.3079642442300892</v>
      </c>
      <c r="M587" s="2">
        <f t="shared" si="37"/>
        <v>263.02736098852608</v>
      </c>
    </row>
    <row r="588" spans="1:13" x14ac:dyDescent="0.25">
      <c r="A588" s="8">
        <v>2</v>
      </c>
      <c r="B588" s="12">
        <v>585</v>
      </c>
      <c r="C588" s="12">
        <v>20596</v>
      </c>
      <c r="D588" s="12">
        <v>4.0149999999999997</v>
      </c>
      <c r="E588" s="13">
        <v>29.25</v>
      </c>
      <c r="F588" s="13">
        <v>0.12509999999999999</v>
      </c>
      <c r="H588">
        <f t="shared" si="40"/>
        <v>4.0149487399626281E-2</v>
      </c>
      <c r="I588">
        <f t="shared" si="38"/>
        <v>4.0149487399626285</v>
      </c>
      <c r="J588" s="2">
        <f t="shared" si="39"/>
        <v>276.03706972639009</v>
      </c>
      <c r="L588">
        <f t="shared" si="36"/>
        <v>2.3180647442048383</v>
      </c>
      <c r="M588" s="2">
        <f t="shared" si="37"/>
        <v>264.13062665489849</v>
      </c>
    </row>
    <row r="589" spans="1:13" x14ac:dyDescent="0.25">
      <c r="A589" s="6">
        <v>2</v>
      </c>
      <c r="B589" s="10">
        <v>586</v>
      </c>
      <c r="C589" s="10">
        <v>20597</v>
      </c>
      <c r="D589" s="10">
        <v>4.0199999999999996</v>
      </c>
      <c r="E589" s="11">
        <v>29.3</v>
      </c>
      <c r="F589" s="11">
        <v>0.1241</v>
      </c>
      <c r="H589">
        <f t="shared" si="40"/>
        <v>4.0199989899500028E-2</v>
      </c>
      <c r="I589">
        <f t="shared" si="38"/>
        <v>4.019998989950003</v>
      </c>
      <c r="J589" s="2">
        <f t="shared" si="39"/>
        <v>273.83053839364516</v>
      </c>
      <c r="L589">
        <f t="shared" si="36"/>
        <v>2.3231149941922129</v>
      </c>
      <c r="M589" s="2">
        <f t="shared" si="37"/>
        <v>261.92409532215356</v>
      </c>
    </row>
    <row r="590" spans="1:13" x14ac:dyDescent="0.25">
      <c r="A590" s="8">
        <v>2</v>
      </c>
      <c r="B590" s="12">
        <v>587</v>
      </c>
      <c r="C590" s="12">
        <v>20598</v>
      </c>
      <c r="D590" s="12">
        <v>4.0250000000000004</v>
      </c>
      <c r="E590" s="13">
        <v>29.35</v>
      </c>
      <c r="F590" s="13">
        <v>0.12509999999999999</v>
      </c>
      <c r="H590">
        <f t="shared" si="40"/>
        <v>4.0250492399373769E-2</v>
      </c>
      <c r="I590">
        <f t="shared" si="38"/>
        <v>4.0250492399373767</v>
      </c>
      <c r="J590" s="2">
        <f t="shared" si="39"/>
        <v>276.03706972639009</v>
      </c>
      <c r="L590">
        <f t="shared" si="36"/>
        <v>2.3281652441795866</v>
      </c>
      <c r="M590" s="2">
        <f t="shared" si="37"/>
        <v>264.13062665489849</v>
      </c>
    </row>
    <row r="591" spans="1:13" x14ac:dyDescent="0.25">
      <c r="A591" s="6">
        <v>2</v>
      </c>
      <c r="B591" s="10">
        <v>588</v>
      </c>
      <c r="C591" s="10">
        <v>20601</v>
      </c>
      <c r="D591" s="10">
        <v>4.04</v>
      </c>
      <c r="E591" s="11">
        <v>29.4</v>
      </c>
      <c r="F591" s="11">
        <v>0.12509999999999999</v>
      </c>
      <c r="H591">
        <f t="shared" si="40"/>
        <v>4.0401999898994997E-2</v>
      </c>
      <c r="I591">
        <f t="shared" si="38"/>
        <v>4.0401999898994996</v>
      </c>
      <c r="J591" s="2">
        <f t="shared" si="39"/>
        <v>276.03706972639009</v>
      </c>
      <c r="L591">
        <f t="shared" si="36"/>
        <v>2.3433159941417094</v>
      </c>
      <c r="M591" s="2">
        <f t="shared" si="37"/>
        <v>264.13062665489849</v>
      </c>
    </row>
    <row r="592" spans="1:13" x14ac:dyDescent="0.25">
      <c r="A592" s="8">
        <v>2</v>
      </c>
      <c r="B592" s="12">
        <v>589</v>
      </c>
      <c r="C592" s="12">
        <v>20602</v>
      </c>
      <c r="D592" s="12">
        <v>4.0449999999999999</v>
      </c>
      <c r="E592" s="13">
        <v>29.45</v>
      </c>
      <c r="F592" s="13">
        <v>0.12559999999999999</v>
      </c>
      <c r="H592">
        <f t="shared" si="40"/>
        <v>4.0452502398868745E-2</v>
      </c>
      <c r="I592">
        <f t="shared" si="38"/>
        <v>4.0452502398868742</v>
      </c>
      <c r="J592" s="2">
        <f t="shared" si="39"/>
        <v>277.14033539276255</v>
      </c>
      <c r="L592">
        <f t="shared" si="36"/>
        <v>2.348366244129084</v>
      </c>
      <c r="M592" s="2">
        <f t="shared" si="37"/>
        <v>265.23389232127096</v>
      </c>
    </row>
    <row r="593" spans="1:13" x14ac:dyDescent="0.25">
      <c r="A593" s="6">
        <v>2</v>
      </c>
      <c r="B593" s="10">
        <v>590</v>
      </c>
      <c r="C593" s="10">
        <v>20603</v>
      </c>
      <c r="D593" s="10">
        <v>4.05</v>
      </c>
      <c r="E593" s="11">
        <v>29.5</v>
      </c>
      <c r="F593" s="11">
        <v>0.12559999999999999</v>
      </c>
      <c r="H593">
        <f t="shared" si="40"/>
        <v>4.0503004898742485E-2</v>
      </c>
      <c r="I593">
        <f t="shared" si="38"/>
        <v>4.0503004898742487</v>
      </c>
      <c r="J593" s="2">
        <f t="shared" si="39"/>
        <v>277.14033539276255</v>
      </c>
      <c r="L593">
        <f t="shared" si="36"/>
        <v>2.3534164941164586</v>
      </c>
      <c r="M593" s="2">
        <f t="shared" si="37"/>
        <v>265.23389232127096</v>
      </c>
    </row>
    <row r="594" spans="1:13" x14ac:dyDescent="0.25">
      <c r="A594" s="8">
        <v>2</v>
      </c>
      <c r="B594" s="12">
        <v>591</v>
      </c>
      <c r="C594" s="12">
        <v>20604</v>
      </c>
      <c r="D594" s="12">
        <v>4.0549999999999997</v>
      </c>
      <c r="E594" s="13">
        <v>29.55</v>
      </c>
      <c r="F594" s="13">
        <v>0.12509999999999999</v>
      </c>
      <c r="H594">
        <f t="shared" si="40"/>
        <v>4.0553507398616233E-2</v>
      </c>
      <c r="I594">
        <f t="shared" si="38"/>
        <v>4.0553507398616233</v>
      </c>
      <c r="J594" s="2">
        <f t="shared" si="39"/>
        <v>276.03706972639009</v>
      </c>
      <c r="L594">
        <f t="shared" si="36"/>
        <v>2.3584667441038332</v>
      </c>
      <c r="M594" s="2">
        <f t="shared" si="37"/>
        <v>264.13062665489849</v>
      </c>
    </row>
    <row r="595" spans="1:13" x14ac:dyDescent="0.25">
      <c r="A595" s="6">
        <v>2</v>
      </c>
      <c r="B595" s="10">
        <v>592</v>
      </c>
      <c r="C595" s="10">
        <v>20606</v>
      </c>
      <c r="D595" s="10">
        <v>4.0650000000000004</v>
      </c>
      <c r="E595" s="11">
        <v>29.6</v>
      </c>
      <c r="F595" s="11">
        <v>0.12509999999999999</v>
      </c>
      <c r="H595">
        <f t="shared" si="40"/>
        <v>4.0654512398363721E-2</v>
      </c>
      <c r="I595">
        <f t="shared" si="38"/>
        <v>4.0654512398363725</v>
      </c>
      <c r="J595" s="2">
        <f t="shared" si="39"/>
        <v>276.03706972639009</v>
      </c>
      <c r="L595">
        <f t="shared" si="36"/>
        <v>2.3685672440785823</v>
      </c>
      <c r="M595" s="2">
        <f t="shared" si="37"/>
        <v>264.13062665489849</v>
      </c>
    </row>
    <row r="596" spans="1:13" x14ac:dyDescent="0.25">
      <c r="A596" s="8">
        <v>2</v>
      </c>
      <c r="B596" s="12">
        <v>593</v>
      </c>
      <c r="C596" s="12">
        <v>20608</v>
      </c>
      <c r="D596" s="12">
        <v>4.0759999999999996</v>
      </c>
      <c r="E596" s="13">
        <v>29.65</v>
      </c>
      <c r="F596" s="13">
        <v>0.1246</v>
      </c>
      <c r="H596">
        <f t="shared" si="40"/>
        <v>4.0755517398111209E-2</v>
      </c>
      <c r="I596">
        <f t="shared" si="38"/>
        <v>4.0755517398111207</v>
      </c>
      <c r="J596" s="2">
        <f t="shared" si="39"/>
        <v>274.93380406001768</v>
      </c>
      <c r="L596">
        <f t="shared" si="36"/>
        <v>2.3786677440533306</v>
      </c>
      <c r="M596" s="2">
        <f t="shared" si="37"/>
        <v>263.02736098852608</v>
      </c>
    </row>
    <row r="597" spans="1:13" x14ac:dyDescent="0.25">
      <c r="A597" s="6">
        <v>2</v>
      </c>
      <c r="B597" s="10">
        <v>594</v>
      </c>
      <c r="C597" s="10">
        <v>20610</v>
      </c>
      <c r="D597" s="10">
        <v>4.0860000000000003</v>
      </c>
      <c r="E597" s="11">
        <v>29.7</v>
      </c>
      <c r="F597" s="11">
        <v>0.12659999999999999</v>
      </c>
      <c r="H597">
        <f t="shared" si="40"/>
        <v>4.0856522397858697E-2</v>
      </c>
      <c r="I597">
        <f t="shared" si="38"/>
        <v>4.0856522397858699</v>
      </c>
      <c r="J597" s="2">
        <f t="shared" si="39"/>
        <v>279.34686672550748</v>
      </c>
      <c r="L597">
        <f t="shared" si="36"/>
        <v>2.3887682440280797</v>
      </c>
      <c r="M597" s="2">
        <f t="shared" si="37"/>
        <v>267.44042365401589</v>
      </c>
    </row>
    <row r="598" spans="1:13" x14ac:dyDescent="0.25">
      <c r="A598" s="8">
        <v>2</v>
      </c>
      <c r="B598" s="12">
        <v>595</v>
      </c>
      <c r="C598" s="12">
        <v>20612</v>
      </c>
      <c r="D598" s="12">
        <v>4.0960000000000001</v>
      </c>
      <c r="E598" s="13">
        <v>29.75</v>
      </c>
      <c r="F598" s="13">
        <v>0.12559999999999999</v>
      </c>
      <c r="H598">
        <f t="shared" si="40"/>
        <v>4.0957527397606185E-2</v>
      </c>
      <c r="I598">
        <f t="shared" si="38"/>
        <v>4.0957527397606182</v>
      </c>
      <c r="J598" s="2">
        <f t="shared" si="39"/>
        <v>277.14033539276255</v>
      </c>
      <c r="L598">
        <f t="shared" si="36"/>
        <v>2.398868744002828</v>
      </c>
      <c r="M598" s="2">
        <f t="shared" si="37"/>
        <v>265.23389232127096</v>
      </c>
    </row>
    <row r="599" spans="1:13" x14ac:dyDescent="0.25">
      <c r="A599" s="6">
        <v>2</v>
      </c>
      <c r="B599" s="10">
        <v>596</v>
      </c>
      <c r="C599" s="10">
        <v>20613</v>
      </c>
      <c r="D599" s="10">
        <v>4.101</v>
      </c>
      <c r="E599" s="11">
        <v>29.8</v>
      </c>
      <c r="F599" s="11">
        <v>0.12659999999999999</v>
      </c>
      <c r="H599">
        <f t="shared" si="40"/>
        <v>4.1008029897479925E-2</v>
      </c>
      <c r="I599">
        <f t="shared" si="38"/>
        <v>4.1008029897479927</v>
      </c>
      <c r="J599" s="2">
        <f t="shared" si="39"/>
        <v>279.34686672550748</v>
      </c>
      <c r="L599">
        <f t="shared" si="36"/>
        <v>2.4039189939902026</v>
      </c>
      <c r="M599" s="2">
        <f t="shared" si="37"/>
        <v>267.44042365401589</v>
      </c>
    </row>
    <row r="600" spans="1:13" x14ac:dyDescent="0.25">
      <c r="A600" s="8">
        <v>2</v>
      </c>
      <c r="B600" s="12">
        <v>597</v>
      </c>
      <c r="C600" s="12">
        <v>20615</v>
      </c>
      <c r="D600" s="12">
        <v>4.1109999999999998</v>
      </c>
      <c r="E600" s="13">
        <v>29.85</v>
      </c>
      <c r="F600" s="13">
        <v>0.127</v>
      </c>
      <c r="H600">
        <f t="shared" si="40"/>
        <v>4.1109034897227413E-2</v>
      </c>
      <c r="I600">
        <f t="shared" si="38"/>
        <v>4.110903489722741</v>
      </c>
      <c r="J600" s="2">
        <f t="shared" si="39"/>
        <v>280.22947925860547</v>
      </c>
      <c r="L600">
        <f t="shared" si="36"/>
        <v>2.4140194939649509</v>
      </c>
      <c r="M600" s="2">
        <f t="shared" si="37"/>
        <v>268.32303618711387</v>
      </c>
    </row>
    <row r="601" spans="1:13" x14ac:dyDescent="0.25">
      <c r="A601" s="6">
        <v>2</v>
      </c>
      <c r="B601" s="10">
        <v>598</v>
      </c>
      <c r="C601" s="10">
        <v>20616</v>
      </c>
      <c r="D601" s="10">
        <v>4.1159999999999997</v>
      </c>
      <c r="E601" s="11">
        <v>29.9</v>
      </c>
      <c r="F601" s="11">
        <v>0.12609999999999999</v>
      </c>
      <c r="H601">
        <f t="shared" si="40"/>
        <v>4.1159537397101154E-2</v>
      </c>
      <c r="I601">
        <f t="shared" si="38"/>
        <v>4.1159537397101156</v>
      </c>
      <c r="J601" s="2">
        <f t="shared" si="39"/>
        <v>278.24360105913502</v>
      </c>
      <c r="L601">
        <f t="shared" si="36"/>
        <v>2.4190697439523254</v>
      </c>
      <c r="M601" s="2">
        <f t="shared" si="37"/>
        <v>266.33715798764342</v>
      </c>
    </row>
    <row r="602" spans="1:13" x14ac:dyDescent="0.25">
      <c r="A602" s="8">
        <v>2</v>
      </c>
      <c r="B602" s="12">
        <v>599</v>
      </c>
      <c r="C602" s="12">
        <v>20617</v>
      </c>
      <c r="D602" s="12">
        <v>4.1210000000000004</v>
      </c>
      <c r="E602" s="13">
        <v>29.95</v>
      </c>
      <c r="F602" s="13">
        <v>0.12609999999999999</v>
      </c>
      <c r="H602">
        <f t="shared" si="40"/>
        <v>4.1210039896974901E-2</v>
      </c>
      <c r="I602">
        <f t="shared" si="38"/>
        <v>4.1210039896974902</v>
      </c>
      <c r="J602" s="2">
        <f t="shared" si="39"/>
        <v>278.24360105913502</v>
      </c>
      <c r="L602">
        <f t="shared" si="36"/>
        <v>2.4241199939397</v>
      </c>
      <c r="M602" s="2">
        <f t="shared" si="37"/>
        <v>266.33715798764342</v>
      </c>
    </row>
    <row r="603" spans="1:13" x14ac:dyDescent="0.25">
      <c r="A603" s="6">
        <v>2</v>
      </c>
      <c r="B603" s="10">
        <v>600</v>
      </c>
      <c r="C603" s="10">
        <v>20621</v>
      </c>
      <c r="D603" s="10">
        <v>4.141</v>
      </c>
      <c r="E603" s="11">
        <v>30</v>
      </c>
      <c r="F603" s="11">
        <v>0.1275</v>
      </c>
      <c r="H603">
        <f t="shared" si="40"/>
        <v>4.1412049896469877E-2</v>
      </c>
      <c r="I603">
        <f t="shared" si="38"/>
        <v>4.1412049896469876</v>
      </c>
      <c r="J603" s="2">
        <f t="shared" si="39"/>
        <v>281.33274492497793</v>
      </c>
      <c r="L603">
        <f t="shared" si="36"/>
        <v>2.4443209938891974</v>
      </c>
      <c r="M603" s="2">
        <f t="shared" si="37"/>
        <v>269.42630185348634</v>
      </c>
    </row>
    <row r="604" spans="1:13" x14ac:dyDescent="0.25">
      <c r="A604" s="8">
        <v>2</v>
      </c>
      <c r="B604" s="12">
        <v>601</v>
      </c>
      <c r="C604" s="12">
        <v>20622</v>
      </c>
      <c r="D604" s="12">
        <v>4.1459999999999999</v>
      </c>
      <c r="E604" s="13">
        <v>30.05</v>
      </c>
      <c r="F604" s="13">
        <v>0.1275</v>
      </c>
      <c r="H604">
        <f t="shared" si="40"/>
        <v>4.1462552396343617E-2</v>
      </c>
      <c r="I604">
        <f t="shared" si="38"/>
        <v>4.1462552396343622</v>
      </c>
      <c r="J604" s="2">
        <f t="shared" si="39"/>
        <v>281.33274492497793</v>
      </c>
      <c r="L604">
        <f t="shared" si="36"/>
        <v>2.449371243876572</v>
      </c>
      <c r="M604" s="2">
        <f t="shared" si="37"/>
        <v>269.42630185348634</v>
      </c>
    </row>
    <row r="605" spans="1:13" x14ac:dyDescent="0.25">
      <c r="A605" s="6">
        <v>2</v>
      </c>
      <c r="B605" s="10">
        <v>602</v>
      </c>
      <c r="C605" s="10">
        <v>20623</v>
      </c>
      <c r="D605" s="10">
        <v>4.1509999999999998</v>
      </c>
      <c r="E605" s="11">
        <v>30.1</v>
      </c>
      <c r="F605" s="11">
        <v>0.127</v>
      </c>
      <c r="H605">
        <f t="shared" si="40"/>
        <v>4.1513054896217365E-2</v>
      </c>
      <c r="I605">
        <f t="shared" si="38"/>
        <v>4.1513054896217367</v>
      </c>
      <c r="J605" s="2">
        <f t="shared" si="39"/>
        <v>280.22947925860547</v>
      </c>
      <c r="L605">
        <f t="shared" si="36"/>
        <v>2.4544214938639466</v>
      </c>
      <c r="M605" s="2">
        <f t="shared" si="37"/>
        <v>268.32303618711387</v>
      </c>
    </row>
    <row r="606" spans="1:13" x14ac:dyDescent="0.25">
      <c r="A606" s="8">
        <v>2</v>
      </c>
      <c r="B606" s="12">
        <v>603</v>
      </c>
      <c r="C606" s="12">
        <v>20624</v>
      </c>
      <c r="D606" s="12">
        <v>4.1559999999999997</v>
      </c>
      <c r="E606" s="13">
        <v>30.15</v>
      </c>
      <c r="F606" s="13">
        <v>0.12659999999999999</v>
      </c>
      <c r="H606">
        <f t="shared" si="40"/>
        <v>4.1563557396091105E-2</v>
      </c>
      <c r="I606">
        <f t="shared" si="38"/>
        <v>4.1563557396091104</v>
      </c>
      <c r="J606" s="2">
        <f t="shared" si="39"/>
        <v>279.34686672550748</v>
      </c>
      <c r="L606">
        <f t="shared" si="36"/>
        <v>2.4594717438513203</v>
      </c>
      <c r="M606" s="2">
        <f t="shared" si="37"/>
        <v>267.44042365401589</v>
      </c>
    </row>
    <row r="607" spans="1:13" x14ac:dyDescent="0.25">
      <c r="A607" s="6">
        <v>2</v>
      </c>
      <c r="B607" s="10">
        <v>604</v>
      </c>
      <c r="C607" s="10">
        <v>20627</v>
      </c>
      <c r="D607" s="10">
        <v>4.1719999999999997</v>
      </c>
      <c r="E607" s="11">
        <v>30.2</v>
      </c>
      <c r="F607" s="11">
        <v>0.1275</v>
      </c>
      <c r="H607">
        <f t="shared" si="40"/>
        <v>4.1715064895712341E-2</v>
      </c>
      <c r="I607">
        <f t="shared" si="38"/>
        <v>4.1715064895712342</v>
      </c>
      <c r="J607" s="2">
        <f t="shared" si="39"/>
        <v>281.33274492497793</v>
      </c>
      <c r="L607">
        <f t="shared" si="36"/>
        <v>2.474622493813444</v>
      </c>
      <c r="M607" s="2">
        <f t="shared" si="37"/>
        <v>269.42630185348634</v>
      </c>
    </row>
    <row r="608" spans="1:13" x14ac:dyDescent="0.25">
      <c r="A608" s="8">
        <v>2</v>
      </c>
      <c r="B608" s="12">
        <v>605</v>
      </c>
      <c r="C608" s="12">
        <v>20629</v>
      </c>
      <c r="D608" s="12">
        <v>4.1820000000000004</v>
      </c>
      <c r="E608" s="13">
        <v>30.25</v>
      </c>
      <c r="F608" s="13">
        <v>0.128</v>
      </c>
      <c r="H608">
        <f t="shared" si="40"/>
        <v>4.1816069895459829E-2</v>
      </c>
      <c r="I608">
        <f t="shared" si="38"/>
        <v>4.1816069895459833</v>
      </c>
      <c r="J608" s="2">
        <f t="shared" si="39"/>
        <v>282.4360105913504</v>
      </c>
      <c r="L608">
        <f t="shared" si="36"/>
        <v>2.4847229937881932</v>
      </c>
      <c r="M608" s="2">
        <f t="shared" si="37"/>
        <v>270.5295675198588</v>
      </c>
    </row>
    <row r="609" spans="1:13" x14ac:dyDescent="0.25">
      <c r="A609" s="6">
        <v>2</v>
      </c>
      <c r="B609" s="10">
        <v>606</v>
      </c>
      <c r="C609" s="10">
        <v>20629</v>
      </c>
      <c r="D609" s="10">
        <v>4.1820000000000004</v>
      </c>
      <c r="E609" s="11">
        <v>30.3</v>
      </c>
      <c r="F609" s="11">
        <v>0.127</v>
      </c>
      <c r="H609">
        <f t="shared" si="40"/>
        <v>4.1816069895459829E-2</v>
      </c>
      <c r="I609">
        <f t="shared" si="38"/>
        <v>4.1816069895459833</v>
      </c>
      <c r="J609" s="2">
        <f t="shared" si="39"/>
        <v>280.22947925860547</v>
      </c>
      <c r="L609">
        <f t="shared" si="36"/>
        <v>2.4847229937881932</v>
      </c>
      <c r="M609" s="2">
        <f t="shared" si="37"/>
        <v>268.32303618711387</v>
      </c>
    </row>
    <row r="610" spans="1:13" x14ac:dyDescent="0.25">
      <c r="A610" s="8">
        <v>2</v>
      </c>
      <c r="B610" s="12">
        <v>607</v>
      </c>
      <c r="C610" s="12">
        <v>20631</v>
      </c>
      <c r="D610" s="12">
        <v>4.1920000000000002</v>
      </c>
      <c r="E610" s="13">
        <v>30.35</v>
      </c>
      <c r="F610" s="13">
        <v>0.1275</v>
      </c>
      <c r="H610">
        <f t="shared" si="40"/>
        <v>4.191707489520731E-2</v>
      </c>
      <c r="I610">
        <f t="shared" si="38"/>
        <v>4.1917074895207307</v>
      </c>
      <c r="J610" s="2">
        <f t="shared" si="39"/>
        <v>281.33274492497793</v>
      </c>
      <c r="L610">
        <f t="shared" si="36"/>
        <v>2.4948234937629405</v>
      </c>
      <c r="M610" s="2">
        <f t="shared" si="37"/>
        <v>269.42630185348634</v>
      </c>
    </row>
    <row r="611" spans="1:13" x14ac:dyDescent="0.25">
      <c r="A611" s="6">
        <v>2</v>
      </c>
      <c r="B611" s="10">
        <v>608</v>
      </c>
      <c r="C611" s="10">
        <v>20634</v>
      </c>
      <c r="D611" s="10">
        <v>4.2069999999999999</v>
      </c>
      <c r="E611" s="11">
        <v>30.4</v>
      </c>
      <c r="F611" s="11">
        <v>0.129</v>
      </c>
      <c r="H611">
        <f t="shared" si="40"/>
        <v>4.2068582394828545E-2</v>
      </c>
      <c r="I611">
        <f t="shared" si="38"/>
        <v>4.2068582394828544</v>
      </c>
      <c r="J611" s="2">
        <f t="shared" si="39"/>
        <v>284.64254192409533</v>
      </c>
      <c r="L611">
        <f t="shared" si="36"/>
        <v>2.5099742437250643</v>
      </c>
      <c r="M611" s="2">
        <f t="shared" si="37"/>
        <v>272.73609885260373</v>
      </c>
    </row>
    <row r="612" spans="1:13" x14ac:dyDescent="0.25">
      <c r="A612" s="8">
        <v>2</v>
      </c>
      <c r="B612" s="12">
        <v>609</v>
      </c>
      <c r="C612" s="12">
        <v>20635</v>
      </c>
      <c r="D612" s="12">
        <v>4.2119999999999997</v>
      </c>
      <c r="E612" s="13">
        <v>30.45</v>
      </c>
      <c r="F612" s="13">
        <v>0.128</v>
      </c>
      <c r="H612">
        <f t="shared" si="40"/>
        <v>4.2119084894702286E-2</v>
      </c>
      <c r="I612">
        <f t="shared" si="38"/>
        <v>4.211908489470229</v>
      </c>
      <c r="J612" s="2">
        <f t="shared" si="39"/>
        <v>282.4360105913504</v>
      </c>
      <c r="L612">
        <f t="shared" si="36"/>
        <v>2.5150244937124389</v>
      </c>
      <c r="M612" s="2">
        <f t="shared" si="37"/>
        <v>270.5295675198588</v>
      </c>
    </row>
    <row r="613" spans="1:13" x14ac:dyDescent="0.25">
      <c r="A613" s="6">
        <v>2</v>
      </c>
      <c r="B613" s="10">
        <v>610</v>
      </c>
      <c r="C613" s="10">
        <v>20636</v>
      </c>
      <c r="D613" s="10">
        <v>4.2169999999999996</v>
      </c>
      <c r="E613" s="11">
        <v>30.5</v>
      </c>
      <c r="F613" s="11">
        <v>0.128</v>
      </c>
      <c r="H613">
        <f t="shared" si="40"/>
        <v>4.2169587394576033E-2</v>
      </c>
      <c r="I613">
        <f t="shared" si="38"/>
        <v>4.2169587394576036</v>
      </c>
      <c r="J613" s="2">
        <f t="shared" si="39"/>
        <v>282.4360105913504</v>
      </c>
      <c r="L613">
        <f t="shared" si="36"/>
        <v>2.5200747436998134</v>
      </c>
      <c r="M613" s="2">
        <f t="shared" si="37"/>
        <v>270.5295675198588</v>
      </c>
    </row>
    <row r="614" spans="1:13" x14ac:dyDescent="0.25">
      <c r="A614" s="8">
        <v>2</v>
      </c>
      <c r="B614" s="12">
        <v>611</v>
      </c>
      <c r="C614" s="12">
        <v>20637</v>
      </c>
      <c r="D614" s="12">
        <v>4.2220000000000004</v>
      </c>
      <c r="E614" s="13">
        <v>30.55</v>
      </c>
      <c r="F614" s="13">
        <v>0.1275</v>
      </c>
      <c r="H614">
        <f t="shared" si="40"/>
        <v>4.2220089894449774E-2</v>
      </c>
      <c r="I614">
        <f t="shared" si="38"/>
        <v>4.2220089894449773</v>
      </c>
      <c r="J614" s="2">
        <f t="shared" si="39"/>
        <v>281.33274492497793</v>
      </c>
      <c r="L614">
        <f t="shared" si="36"/>
        <v>2.5251249936871871</v>
      </c>
      <c r="M614" s="2">
        <f t="shared" si="37"/>
        <v>269.42630185348634</v>
      </c>
    </row>
    <row r="615" spans="1:13" x14ac:dyDescent="0.25">
      <c r="A615" s="6">
        <v>2</v>
      </c>
      <c r="B615" s="10">
        <v>612</v>
      </c>
      <c r="C615" s="10">
        <v>20639</v>
      </c>
      <c r="D615" s="10">
        <v>4.2320000000000002</v>
      </c>
      <c r="E615" s="11">
        <v>30.6</v>
      </c>
      <c r="F615" s="11">
        <v>0.128</v>
      </c>
      <c r="H615">
        <f t="shared" si="40"/>
        <v>4.2321094894197261E-2</v>
      </c>
      <c r="I615">
        <f t="shared" si="38"/>
        <v>4.2321094894197264</v>
      </c>
      <c r="J615" s="2">
        <f t="shared" si="39"/>
        <v>282.4360105913504</v>
      </c>
      <c r="L615">
        <f t="shared" si="36"/>
        <v>2.5352254936619363</v>
      </c>
      <c r="M615" s="2">
        <f t="shared" si="37"/>
        <v>270.5295675198588</v>
      </c>
    </row>
    <row r="616" spans="1:13" x14ac:dyDescent="0.25">
      <c r="A616" s="8">
        <v>2</v>
      </c>
      <c r="B616" s="12">
        <v>613</v>
      </c>
      <c r="C616" s="12">
        <v>20642</v>
      </c>
      <c r="D616" s="12">
        <v>4.2469999999999999</v>
      </c>
      <c r="E616" s="13">
        <v>30.65</v>
      </c>
      <c r="F616" s="13">
        <v>0.1285</v>
      </c>
      <c r="H616">
        <f t="shared" si="40"/>
        <v>4.2472602393818497E-2</v>
      </c>
      <c r="I616">
        <f t="shared" si="38"/>
        <v>4.2472602393818493</v>
      </c>
      <c r="J616" s="2">
        <f t="shared" si="39"/>
        <v>283.53927625772286</v>
      </c>
      <c r="L616">
        <f t="shared" si="36"/>
        <v>2.5503762436240591</v>
      </c>
      <c r="M616" s="2">
        <f t="shared" si="37"/>
        <v>271.63283318623127</v>
      </c>
    </row>
    <row r="617" spans="1:13" x14ac:dyDescent="0.25">
      <c r="A617" s="6">
        <v>2</v>
      </c>
      <c r="B617" s="10">
        <v>614</v>
      </c>
      <c r="C617" s="10">
        <v>20643</v>
      </c>
      <c r="D617" s="10">
        <v>4.2519999999999998</v>
      </c>
      <c r="E617" s="11">
        <v>30.7</v>
      </c>
      <c r="F617" s="11">
        <v>0.129</v>
      </c>
      <c r="H617">
        <f t="shared" si="40"/>
        <v>4.2523104893692237E-2</v>
      </c>
      <c r="I617">
        <f t="shared" si="38"/>
        <v>4.2523104893692238</v>
      </c>
      <c r="J617" s="2">
        <f t="shared" si="39"/>
        <v>284.64254192409533</v>
      </c>
      <c r="L617">
        <f t="shared" si="36"/>
        <v>2.5554264936114337</v>
      </c>
      <c r="M617" s="2">
        <f t="shared" si="37"/>
        <v>272.73609885260373</v>
      </c>
    </row>
    <row r="618" spans="1:13" x14ac:dyDescent="0.25">
      <c r="A618" s="8">
        <v>2</v>
      </c>
      <c r="B618" s="12">
        <v>615</v>
      </c>
      <c r="C618" s="12">
        <v>20644</v>
      </c>
      <c r="D618" s="12">
        <v>4.2569999999999997</v>
      </c>
      <c r="E618" s="13">
        <v>30.75</v>
      </c>
      <c r="F618" s="13">
        <v>0.129</v>
      </c>
      <c r="H618">
        <f t="shared" si="40"/>
        <v>4.2573607393565985E-2</v>
      </c>
      <c r="I618">
        <f t="shared" si="38"/>
        <v>4.2573607393565984</v>
      </c>
      <c r="J618" s="2">
        <f t="shared" si="39"/>
        <v>284.64254192409533</v>
      </c>
      <c r="L618">
        <f t="shared" si="36"/>
        <v>2.5604767435988083</v>
      </c>
      <c r="M618" s="2">
        <f t="shared" si="37"/>
        <v>272.73609885260373</v>
      </c>
    </row>
    <row r="619" spans="1:13" x14ac:dyDescent="0.25">
      <c r="A619" s="6">
        <v>2</v>
      </c>
      <c r="B619" s="10">
        <v>616</v>
      </c>
      <c r="C619" s="10">
        <v>20646</v>
      </c>
      <c r="D619" s="10">
        <v>4.2670000000000003</v>
      </c>
      <c r="E619" s="11">
        <v>30.8</v>
      </c>
      <c r="F619" s="11">
        <v>0.1285</v>
      </c>
      <c r="H619">
        <f t="shared" si="40"/>
        <v>4.2674612393313466E-2</v>
      </c>
      <c r="I619">
        <f t="shared" si="38"/>
        <v>4.2674612393313467</v>
      </c>
      <c r="J619" s="2">
        <f t="shared" si="39"/>
        <v>283.53927625772286</v>
      </c>
      <c r="L619">
        <f t="shared" si="36"/>
        <v>2.5705772435735565</v>
      </c>
      <c r="M619" s="2">
        <f t="shared" si="37"/>
        <v>271.63283318623127</v>
      </c>
    </row>
    <row r="620" spans="1:13" x14ac:dyDescent="0.25">
      <c r="A620" s="8">
        <v>2</v>
      </c>
      <c r="B620" s="12">
        <v>617</v>
      </c>
      <c r="C620" s="12">
        <v>20648</v>
      </c>
      <c r="D620" s="12">
        <v>4.2779999999999996</v>
      </c>
      <c r="E620" s="13">
        <v>30.85</v>
      </c>
      <c r="F620" s="13">
        <v>0.129</v>
      </c>
      <c r="H620">
        <f t="shared" si="40"/>
        <v>4.2775617393060954E-2</v>
      </c>
      <c r="I620">
        <f t="shared" si="38"/>
        <v>4.277561739306095</v>
      </c>
      <c r="J620" s="2">
        <f t="shared" si="39"/>
        <v>284.64254192409533</v>
      </c>
      <c r="L620">
        <f t="shared" si="36"/>
        <v>2.5806777435483048</v>
      </c>
      <c r="M620" s="2">
        <f t="shared" si="37"/>
        <v>272.73609885260373</v>
      </c>
    </row>
    <row r="621" spans="1:13" x14ac:dyDescent="0.25">
      <c r="A621" s="6">
        <v>2</v>
      </c>
      <c r="B621" s="10">
        <v>618</v>
      </c>
      <c r="C621" s="10">
        <v>20649</v>
      </c>
      <c r="D621" s="10">
        <v>4.2830000000000004</v>
      </c>
      <c r="E621" s="11">
        <v>30.9</v>
      </c>
      <c r="F621" s="11">
        <v>0.1285</v>
      </c>
      <c r="H621">
        <f t="shared" si="40"/>
        <v>4.2826119892934701E-2</v>
      </c>
      <c r="I621">
        <f t="shared" si="38"/>
        <v>4.2826119892934704</v>
      </c>
      <c r="J621" s="2">
        <f t="shared" si="39"/>
        <v>283.53927625772286</v>
      </c>
      <c r="L621">
        <f t="shared" si="36"/>
        <v>2.5857279935356803</v>
      </c>
      <c r="M621" s="2">
        <f t="shared" si="37"/>
        <v>271.63283318623127</v>
      </c>
    </row>
    <row r="622" spans="1:13" x14ac:dyDescent="0.25">
      <c r="A622" s="8">
        <v>2</v>
      </c>
      <c r="B622" s="12">
        <v>619</v>
      </c>
      <c r="C622" s="12">
        <v>20650</v>
      </c>
      <c r="D622" s="12">
        <v>4.2880000000000003</v>
      </c>
      <c r="E622" s="13">
        <v>30.95</v>
      </c>
      <c r="F622" s="13">
        <v>0.1295</v>
      </c>
      <c r="H622">
        <f t="shared" si="40"/>
        <v>4.2876622392808442E-2</v>
      </c>
      <c r="I622">
        <f t="shared" si="38"/>
        <v>4.2876622392808441</v>
      </c>
      <c r="J622" s="2">
        <f t="shared" si="39"/>
        <v>285.74580759046779</v>
      </c>
      <c r="L622">
        <f t="shared" si="36"/>
        <v>2.590778243523054</v>
      </c>
      <c r="M622" s="2">
        <f t="shared" si="37"/>
        <v>273.8393645189762</v>
      </c>
    </row>
    <row r="623" spans="1:13" x14ac:dyDescent="0.25">
      <c r="A623" s="6">
        <v>2</v>
      </c>
      <c r="B623" s="10">
        <v>620</v>
      </c>
      <c r="C623" s="10">
        <v>20653</v>
      </c>
      <c r="D623" s="10">
        <v>4.3029999999999999</v>
      </c>
      <c r="E623" s="11">
        <v>31</v>
      </c>
      <c r="F623" s="11">
        <v>0.1295</v>
      </c>
      <c r="H623">
        <f t="shared" si="40"/>
        <v>4.3028129892429677E-2</v>
      </c>
      <c r="I623">
        <f t="shared" si="38"/>
        <v>4.3028129892429678</v>
      </c>
      <c r="J623" s="2">
        <f t="shared" si="39"/>
        <v>285.74580759046779</v>
      </c>
      <c r="L623">
        <f t="shared" si="36"/>
        <v>2.6059289934851777</v>
      </c>
      <c r="M623" s="2">
        <f t="shared" si="37"/>
        <v>273.8393645189762</v>
      </c>
    </row>
    <row r="624" spans="1:13" x14ac:dyDescent="0.25">
      <c r="A624" s="8">
        <v>2</v>
      </c>
      <c r="B624" s="12">
        <v>621</v>
      </c>
      <c r="C624" s="12">
        <v>20655</v>
      </c>
      <c r="D624" s="12">
        <v>4.3129999999999997</v>
      </c>
      <c r="E624" s="13">
        <v>31.05</v>
      </c>
      <c r="F624" s="13">
        <v>0.13</v>
      </c>
      <c r="H624">
        <f t="shared" si="40"/>
        <v>4.3129134892177165E-2</v>
      </c>
      <c r="I624">
        <f t="shared" si="38"/>
        <v>4.3129134892177161</v>
      </c>
      <c r="J624" s="2">
        <f t="shared" si="39"/>
        <v>286.84907325684026</v>
      </c>
      <c r="L624">
        <f t="shared" si="36"/>
        <v>2.616029493459926</v>
      </c>
      <c r="M624" s="2">
        <f t="shared" si="37"/>
        <v>274.94263018534866</v>
      </c>
    </row>
    <row r="625" spans="1:13" x14ac:dyDescent="0.25">
      <c r="A625" s="6">
        <v>2</v>
      </c>
      <c r="B625" s="10">
        <v>622</v>
      </c>
      <c r="C625" s="10">
        <v>20657</v>
      </c>
      <c r="D625" s="10">
        <v>4.3230000000000004</v>
      </c>
      <c r="E625" s="11">
        <v>31.1</v>
      </c>
      <c r="F625" s="11">
        <v>0.1295</v>
      </c>
      <c r="H625">
        <f t="shared" si="40"/>
        <v>4.3230139891924653E-2</v>
      </c>
      <c r="I625">
        <f t="shared" si="38"/>
        <v>4.3230139891924653</v>
      </c>
      <c r="J625" s="2">
        <f t="shared" si="39"/>
        <v>285.74580759046779</v>
      </c>
      <c r="L625">
        <f t="shared" si="36"/>
        <v>2.6261299934346751</v>
      </c>
      <c r="M625" s="2">
        <f t="shared" si="37"/>
        <v>273.8393645189762</v>
      </c>
    </row>
    <row r="626" spans="1:13" x14ac:dyDescent="0.25">
      <c r="A626" s="8">
        <v>2</v>
      </c>
      <c r="B626" s="12">
        <v>623</v>
      </c>
      <c r="C626" s="12">
        <v>20657</v>
      </c>
      <c r="D626" s="12">
        <v>4.3230000000000004</v>
      </c>
      <c r="E626" s="13">
        <v>31.15</v>
      </c>
      <c r="F626" s="13">
        <v>0.1295</v>
      </c>
      <c r="H626">
        <f t="shared" si="40"/>
        <v>4.3230139891924653E-2</v>
      </c>
      <c r="I626">
        <f t="shared" si="38"/>
        <v>4.3230139891924653</v>
      </c>
      <c r="J626" s="2">
        <f t="shared" si="39"/>
        <v>285.74580759046779</v>
      </c>
      <c r="L626">
        <f t="shared" si="36"/>
        <v>2.6261299934346751</v>
      </c>
      <c r="M626" s="2">
        <f t="shared" si="37"/>
        <v>273.8393645189762</v>
      </c>
    </row>
    <row r="627" spans="1:13" x14ac:dyDescent="0.25">
      <c r="A627" s="6">
        <v>2</v>
      </c>
      <c r="B627" s="10">
        <v>624</v>
      </c>
      <c r="C627" s="10">
        <v>20660</v>
      </c>
      <c r="D627" s="10">
        <v>4.3380000000000001</v>
      </c>
      <c r="E627" s="11">
        <v>31.2</v>
      </c>
      <c r="F627" s="11">
        <v>0.1295</v>
      </c>
      <c r="H627">
        <f t="shared" si="40"/>
        <v>4.3381647391545881E-2</v>
      </c>
      <c r="I627">
        <f t="shared" si="38"/>
        <v>4.3381647391545881</v>
      </c>
      <c r="J627" s="2">
        <f t="shared" si="39"/>
        <v>285.74580759046779</v>
      </c>
      <c r="L627">
        <f t="shared" si="36"/>
        <v>2.641280743396798</v>
      </c>
      <c r="M627" s="2">
        <f t="shared" si="37"/>
        <v>273.8393645189762</v>
      </c>
    </row>
    <row r="628" spans="1:13" x14ac:dyDescent="0.25">
      <c r="A628" s="8">
        <v>2</v>
      </c>
      <c r="B628" s="12">
        <v>625</v>
      </c>
      <c r="C628" s="12">
        <v>20661</v>
      </c>
      <c r="D628" s="12">
        <v>4.343</v>
      </c>
      <c r="E628" s="13">
        <v>31.25</v>
      </c>
      <c r="F628" s="13">
        <v>0.13</v>
      </c>
      <c r="H628">
        <f t="shared" si="40"/>
        <v>4.3432149891419622E-2</v>
      </c>
      <c r="I628">
        <f t="shared" si="38"/>
        <v>4.3432149891419618</v>
      </c>
      <c r="J628" s="2">
        <f t="shared" si="39"/>
        <v>286.84907325684026</v>
      </c>
      <c r="L628">
        <f t="shared" si="36"/>
        <v>2.6463309933841717</v>
      </c>
      <c r="M628" s="2">
        <f t="shared" si="37"/>
        <v>274.94263018534866</v>
      </c>
    </row>
    <row r="629" spans="1:13" x14ac:dyDescent="0.25">
      <c r="A629" s="6">
        <v>2</v>
      </c>
      <c r="B629" s="10">
        <v>626</v>
      </c>
      <c r="C629" s="10">
        <v>20662</v>
      </c>
      <c r="D629" s="10">
        <v>4.3479999999999999</v>
      </c>
      <c r="E629" s="11">
        <v>31.3</v>
      </c>
      <c r="F629" s="11">
        <v>0.1295</v>
      </c>
      <c r="H629">
        <f t="shared" si="40"/>
        <v>4.3482652391293369E-2</v>
      </c>
      <c r="I629">
        <f t="shared" si="38"/>
        <v>4.3482652391293373</v>
      </c>
      <c r="J629" s="2">
        <f t="shared" si="39"/>
        <v>285.74580759046779</v>
      </c>
      <c r="L629">
        <f t="shared" si="36"/>
        <v>2.6513812433715471</v>
      </c>
      <c r="M629" s="2">
        <f t="shared" si="37"/>
        <v>273.8393645189762</v>
      </c>
    </row>
    <row r="630" spans="1:13" x14ac:dyDescent="0.25">
      <c r="A630" s="8">
        <v>2</v>
      </c>
      <c r="B630" s="12">
        <v>627</v>
      </c>
      <c r="C630" s="12">
        <v>20664</v>
      </c>
      <c r="D630" s="12">
        <v>4.3579999999999997</v>
      </c>
      <c r="E630" s="13">
        <v>31.35</v>
      </c>
      <c r="F630" s="13">
        <v>0.1285</v>
      </c>
      <c r="H630">
        <f t="shared" si="40"/>
        <v>4.3583657391040857E-2</v>
      </c>
      <c r="I630">
        <f t="shared" si="38"/>
        <v>4.3583657391040855</v>
      </c>
      <c r="J630" s="2">
        <f t="shared" si="39"/>
        <v>283.53927625772286</v>
      </c>
      <c r="L630">
        <f t="shared" si="36"/>
        <v>2.6614817433462954</v>
      </c>
      <c r="M630" s="2">
        <f t="shared" si="37"/>
        <v>271.63283318623127</v>
      </c>
    </row>
    <row r="631" spans="1:13" x14ac:dyDescent="0.25">
      <c r="A631" s="6">
        <v>2</v>
      </c>
      <c r="B631" s="10">
        <v>628</v>
      </c>
      <c r="C631" s="10">
        <v>20666</v>
      </c>
      <c r="D631" s="10">
        <v>4.3680000000000003</v>
      </c>
      <c r="E631" s="11">
        <v>31.4</v>
      </c>
      <c r="F631" s="11">
        <v>0.13</v>
      </c>
      <c r="H631">
        <f t="shared" si="40"/>
        <v>4.3684662390788345E-2</v>
      </c>
      <c r="I631">
        <f t="shared" si="38"/>
        <v>4.3684662390788347</v>
      </c>
      <c r="J631" s="2">
        <f t="shared" si="39"/>
        <v>286.84907325684026</v>
      </c>
      <c r="L631">
        <f t="shared" si="36"/>
        <v>2.6715822433210445</v>
      </c>
      <c r="M631" s="2">
        <f t="shared" si="37"/>
        <v>274.94263018534866</v>
      </c>
    </row>
    <row r="632" spans="1:13" x14ac:dyDescent="0.25">
      <c r="A632" s="8">
        <v>2</v>
      </c>
      <c r="B632" s="12">
        <v>629</v>
      </c>
      <c r="C632" s="12">
        <v>20668</v>
      </c>
      <c r="D632" s="12">
        <v>4.3789999999999996</v>
      </c>
      <c r="E632" s="13">
        <v>31.45</v>
      </c>
      <c r="F632" s="13">
        <v>0.1305</v>
      </c>
      <c r="H632">
        <f t="shared" si="40"/>
        <v>4.3785667390535833E-2</v>
      </c>
      <c r="I632">
        <f t="shared" si="38"/>
        <v>4.378566739053583</v>
      </c>
      <c r="J632" s="2">
        <f t="shared" si="39"/>
        <v>287.95233892321272</v>
      </c>
      <c r="L632">
        <f t="shared" ref="L632:L695" si="41">I632-$I$310</f>
        <v>2.6816827432957928</v>
      </c>
      <c r="M632" s="2">
        <f t="shared" ref="M632:M695" si="42">J632-$J$310</f>
        <v>276.04589585172113</v>
      </c>
    </row>
    <row r="633" spans="1:13" x14ac:dyDescent="0.25">
      <c r="A633" s="6">
        <v>2</v>
      </c>
      <c r="B633" s="10">
        <v>630</v>
      </c>
      <c r="C633" s="10">
        <v>20669</v>
      </c>
      <c r="D633" s="10">
        <v>4.3840000000000003</v>
      </c>
      <c r="E633" s="11">
        <v>31.5</v>
      </c>
      <c r="F633" s="11">
        <v>0.129</v>
      </c>
      <c r="H633">
        <f t="shared" si="40"/>
        <v>4.3836169890409574E-2</v>
      </c>
      <c r="I633">
        <f t="shared" si="38"/>
        <v>4.3836169890409575</v>
      </c>
      <c r="J633" s="2">
        <f t="shared" si="39"/>
        <v>284.64254192409533</v>
      </c>
      <c r="L633">
        <f t="shared" si="41"/>
        <v>2.6867329932831674</v>
      </c>
      <c r="M633" s="2">
        <f t="shared" si="42"/>
        <v>272.73609885260373</v>
      </c>
    </row>
    <row r="634" spans="1:13" x14ac:dyDescent="0.25">
      <c r="A634" s="8">
        <v>2</v>
      </c>
      <c r="B634" s="12">
        <v>631</v>
      </c>
      <c r="C634" s="12">
        <v>20671</v>
      </c>
      <c r="D634" s="12">
        <v>4.3940000000000001</v>
      </c>
      <c r="E634" s="13">
        <v>31.55</v>
      </c>
      <c r="F634" s="13">
        <v>0.1305</v>
      </c>
      <c r="H634">
        <f t="shared" si="40"/>
        <v>4.3937174890157062E-2</v>
      </c>
      <c r="I634">
        <f t="shared" si="38"/>
        <v>4.3937174890157058</v>
      </c>
      <c r="J634" s="2">
        <f t="shared" si="39"/>
        <v>287.95233892321272</v>
      </c>
      <c r="L634">
        <f t="shared" si="41"/>
        <v>2.6968334932579157</v>
      </c>
      <c r="M634" s="2">
        <f t="shared" si="42"/>
        <v>276.04589585172113</v>
      </c>
    </row>
    <row r="635" spans="1:13" x14ac:dyDescent="0.25">
      <c r="A635" s="6">
        <v>2</v>
      </c>
      <c r="B635" s="10">
        <v>632</v>
      </c>
      <c r="C635" s="10">
        <v>20673</v>
      </c>
      <c r="D635" s="10">
        <v>4.4039999999999999</v>
      </c>
      <c r="E635" s="11">
        <v>31.6</v>
      </c>
      <c r="F635" s="11">
        <v>0.13</v>
      </c>
      <c r="H635">
        <f t="shared" si="40"/>
        <v>4.403817988990455E-2</v>
      </c>
      <c r="I635">
        <f t="shared" si="38"/>
        <v>4.403817988990455</v>
      </c>
      <c r="J635" s="2">
        <f t="shared" si="39"/>
        <v>286.84907325684026</v>
      </c>
      <c r="L635">
        <f t="shared" si="41"/>
        <v>2.7069339932326648</v>
      </c>
      <c r="M635" s="2">
        <f t="shared" si="42"/>
        <v>274.94263018534866</v>
      </c>
    </row>
    <row r="636" spans="1:13" x14ac:dyDescent="0.25">
      <c r="A636" s="8">
        <v>2</v>
      </c>
      <c r="B636" s="12">
        <v>633</v>
      </c>
      <c r="C636" s="12">
        <v>20674</v>
      </c>
      <c r="D636" s="12">
        <v>4.4089999999999998</v>
      </c>
      <c r="E636" s="13">
        <v>31.65</v>
      </c>
      <c r="F636" s="13">
        <v>0.13</v>
      </c>
      <c r="H636">
        <f t="shared" si="40"/>
        <v>4.4088682389778297E-2</v>
      </c>
      <c r="I636">
        <f t="shared" si="38"/>
        <v>4.4088682389778295</v>
      </c>
      <c r="J636" s="2">
        <f t="shared" si="39"/>
        <v>286.84907325684026</v>
      </c>
      <c r="L636">
        <f t="shared" si="41"/>
        <v>2.7119842432200394</v>
      </c>
      <c r="M636" s="2">
        <f t="shared" si="42"/>
        <v>274.94263018534866</v>
      </c>
    </row>
    <row r="637" spans="1:13" x14ac:dyDescent="0.25">
      <c r="A637" s="6">
        <v>2</v>
      </c>
      <c r="B637" s="10">
        <v>634</v>
      </c>
      <c r="C637" s="10">
        <v>20676</v>
      </c>
      <c r="D637" s="10">
        <v>4.4189999999999996</v>
      </c>
      <c r="E637" s="11">
        <v>31.7</v>
      </c>
      <c r="F637" s="11">
        <v>0.13</v>
      </c>
      <c r="H637">
        <f t="shared" si="40"/>
        <v>4.4189687389525785E-2</v>
      </c>
      <c r="I637">
        <f t="shared" si="38"/>
        <v>4.4189687389525787</v>
      </c>
      <c r="J637" s="2">
        <f t="shared" si="39"/>
        <v>286.84907325684026</v>
      </c>
      <c r="L637">
        <f t="shared" si="41"/>
        <v>2.7220847431947885</v>
      </c>
      <c r="M637" s="2">
        <f t="shared" si="42"/>
        <v>274.94263018534866</v>
      </c>
    </row>
    <row r="638" spans="1:13" x14ac:dyDescent="0.25">
      <c r="A638" s="8">
        <v>2</v>
      </c>
      <c r="B638" s="12">
        <v>635</v>
      </c>
      <c r="C638" s="12">
        <v>20677</v>
      </c>
      <c r="D638" s="12">
        <v>4.4240000000000004</v>
      </c>
      <c r="E638" s="13">
        <v>31.75</v>
      </c>
      <c r="F638" s="13">
        <v>0.1305</v>
      </c>
      <c r="H638">
        <f t="shared" si="40"/>
        <v>4.4240189889399525E-2</v>
      </c>
      <c r="I638">
        <f t="shared" si="38"/>
        <v>4.4240189889399524</v>
      </c>
      <c r="J638" s="2">
        <f t="shared" si="39"/>
        <v>287.95233892321272</v>
      </c>
      <c r="L638">
        <f t="shared" si="41"/>
        <v>2.7271349931821622</v>
      </c>
      <c r="M638" s="2">
        <f t="shared" si="42"/>
        <v>276.04589585172113</v>
      </c>
    </row>
    <row r="639" spans="1:13" x14ac:dyDescent="0.25">
      <c r="A639" s="6">
        <v>2</v>
      </c>
      <c r="B639" s="10">
        <v>636</v>
      </c>
      <c r="C639" s="10">
        <v>20679</v>
      </c>
      <c r="D639" s="10">
        <v>4.4340000000000002</v>
      </c>
      <c r="E639" s="11">
        <v>31.8</v>
      </c>
      <c r="F639" s="11">
        <v>0.1295</v>
      </c>
      <c r="H639">
        <f t="shared" si="40"/>
        <v>4.4341194889147013E-2</v>
      </c>
      <c r="I639">
        <f t="shared" si="38"/>
        <v>4.4341194889147015</v>
      </c>
      <c r="J639" s="2">
        <f t="shared" si="39"/>
        <v>285.74580759046779</v>
      </c>
      <c r="L639">
        <f t="shared" si="41"/>
        <v>2.7372354931569114</v>
      </c>
      <c r="M639" s="2">
        <f t="shared" si="42"/>
        <v>273.8393645189762</v>
      </c>
    </row>
    <row r="640" spans="1:13" x14ac:dyDescent="0.25">
      <c r="A640" s="8">
        <v>2</v>
      </c>
      <c r="B640" s="12">
        <v>637</v>
      </c>
      <c r="C640" s="12">
        <v>20681</v>
      </c>
      <c r="D640" s="12">
        <v>4.444</v>
      </c>
      <c r="E640" s="13">
        <v>31.85</v>
      </c>
      <c r="F640" s="13">
        <v>0.1305</v>
      </c>
      <c r="H640">
        <f t="shared" si="40"/>
        <v>4.4442199888894501E-2</v>
      </c>
      <c r="I640">
        <f t="shared" si="38"/>
        <v>4.4442199888894498</v>
      </c>
      <c r="J640" s="2">
        <f t="shared" si="39"/>
        <v>287.95233892321272</v>
      </c>
      <c r="L640">
        <f t="shared" si="41"/>
        <v>2.7473359931316597</v>
      </c>
      <c r="M640" s="2">
        <f t="shared" si="42"/>
        <v>276.04589585172113</v>
      </c>
    </row>
    <row r="641" spans="1:13" x14ac:dyDescent="0.25">
      <c r="A641" s="6">
        <v>2</v>
      </c>
      <c r="B641" s="10">
        <v>638</v>
      </c>
      <c r="C641" s="10">
        <v>20682</v>
      </c>
      <c r="D641" s="10">
        <v>4.4489999999999998</v>
      </c>
      <c r="E641" s="11">
        <v>31.9</v>
      </c>
      <c r="F641" s="11">
        <v>0.13</v>
      </c>
      <c r="H641">
        <f t="shared" si="40"/>
        <v>4.4492702388768242E-2</v>
      </c>
      <c r="I641">
        <f t="shared" si="38"/>
        <v>4.4492702388768244</v>
      </c>
      <c r="J641" s="2">
        <f t="shared" si="39"/>
        <v>286.84907325684026</v>
      </c>
      <c r="L641">
        <f t="shared" si="41"/>
        <v>2.7523862431190342</v>
      </c>
      <c r="M641" s="2">
        <f t="shared" si="42"/>
        <v>274.94263018534866</v>
      </c>
    </row>
    <row r="642" spans="1:13" x14ac:dyDescent="0.25">
      <c r="A642" s="8">
        <v>2</v>
      </c>
      <c r="B642" s="12">
        <v>639</v>
      </c>
      <c r="C642" s="12">
        <v>20682</v>
      </c>
      <c r="D642" s="12">
        <v>4.4489999999999998</v>
      </c>
      <c r="E642" s="13">
        <v>31.95</v>
      </c>
      <c r="F642" s="13">
        <v>0.1295</v>
      </c>
      <c r="H642">
        <f t="shared" si="40"/>
        <v>4.4492702388768242E-2</v>
      </c>
      <c r="I642">
        <f t="shared" si="38"/>
        <v>4.4492702388768244</v>
      </c>
      <c r="J642" s="2">
        <f t="shared" si="39"/>
        <v>285.74580759046779</v>
      </c>
      <c r="L642">
        <f t="shared" si="41"/>
        <v>2.7523862431190342</v>
      </c>
      <c r="M642" s="2">
        <f t="shared" si="42"/>
        <v>273.8393645189762</v>
      </c>
    </row>
    <row r="643" spans="1:13" x14ac:dyDescent="0.25">
      <c r="A643" s="6">
        <v>2</v>
      </c>
      <c r="B643" s="10">
        <v>640</v>
      </c>
      <c r="C643" s="10">
        <v>20684</v>
      </c>
      <c r="D643" s="10">
        <v>4.4589999999999996</v>
      </c>
      <c r="E643" s="11">
        <v>32</v>
      </c>
      <c r="F643" s="11">
        <v>0.129</v>
      </c>
      <c r="H643">
        <f t="shared" si="40"/>
        <v>4.459370738851573E-2</v>
      </c>
      <c r="I643">
        <f t="shared" ref="I643:I706" si="43">H643*100</f>
        <v>4.4593707388515726</v>
      </c>
      <c r="J643" s="2">
        <f t="shared" si="39"/>
        <v>284.64254192409533</v>
      </c>
      <c r="L643">
        <f t="shared" si="41"/>
        <v>2.7624867430937825</v>
      </c>
      <c r="M643" s="2">
        <f t="shared" si="42"/>
        <v>272.73609885260373</v>
      </c>
    </row>
    <row r="644" spans="1:13" x14ac:dyDescent="0.25">
      <c r="A644" s="8">
        <v>2</v>
      </c>
      <c r="B644" s="12">
        <v>641</v>
      </c>
      <c r="C644" s="12">
        <v>20688</v>
      </c>
      <c r="D644" s="12">
        <v>4.4800000000000004</v>
      </c>
      <c r="E644" s="13">
        <v>32.049999999999997</v>
      </c>
      <c r="F644" s="13">
        <v>0.13100000000000001</v>
      </c>
      <c r="H644">
        <f t="shared" si="40"/>
        <v>4.4795717388010706E-2</v>
      </c>
      <c r="I644">
        <f t="shared" si="43"/>
        <v>4.479571738801071</v>
      </c>
      <c r="J644" s="2">
        <f t="shared" ref="J644:J707" si="44">F644/453.2*1000000</f>
        <v>289.05560458958519</v>
      </c>
      <c r="L644">
        <f t="shared" si="41"/>
        <v>2.7826877430432808</v>
      </c>
      <c r="M644" s="2">
        <f t="shared" si="42"/>
        <v>277.14916151809359</v>
      </c>
    </row>
    <row r="645" spans="1:13" x14ac:dyDescent="0.25">
      <c r="A645" s="6">
        <v>2</v>
      </c>
      <c r="B645" s="10">
        <v>642</v>
      </c>
      <c r="C645" s="10">
        <v>20690</v>
      </c>
      <c r="D645" s="10">
        <v>4.49</v>
      </c>
      <c r="E645" s="11">
        <v>32.1</v>
      </c>
      <c r="F645" s="11">
        <v>0.13150000000000001</v>
      </c>
      <c r="H645">
        <f t="shared" si="40"/>
        <v>4.4896722387758194E-2</v>
      </c>
      <c r="I645">
        <f t="shared" si="43"/>
        <v>4.4896722387758192</v>
      </c>
      <c r="J645" s="2">
        <f t="shared" si="44"/>
        <v>290.15887025595765</v>
      </c>
      <c r="L645">
        <f t="shared" si="41"/>
        <v>2.7927882430180291</v>
      </c>
      <c r="M645" s="2">
        <f t="shared" si="42"/>
        <v>278.25242718446606</v>
      </c>
    </row>
    <row r="646" spans="1:13" x14ac:dyDescent="0.25">
      <c r="A646" s="8">
        <v>2</v>
      </c>
      <c r="B646" s="12">
        <v>643</v>
      </c>
      <c r="C646" s="12">
        <v>20690</v>
      </c>
      <c r="D646" s="12">
        <v>4.49</v>
      </c>
      <c r="E646" s="13">
        <v>32.15</v>
      </c>
      <c r="F646" s="13">
        <v>0.13100000000000001</v>
      </c>
      <c r="H646">
        <f t="shared" ref="H646:H709" si="45">(C646-19801)/19801</f>
        <v>4.4896722387758194E-2</v>
      </c>
      <c r="I646">
        <f t="shared" si="43"/>
        <v>4.4896722387758192</v>
      </c>
      <c r="J646" s="2">
        <f t="shared" si="44"/>
        <v>289.05560458958519</v>
      </c>
      <c r="L646">
        <f t="shared" si="41"/>
        <v>2.7927882430180291</v>
      </c>
      <c r="M646" s="2">
        <f t="shared" si="42"/>
        <v>277.14916151809359</v>
      </c>
    </row>
    <row r="647" spans="1:13" x14ac:dyDescent="0.25">
      <c r="A647" s="6">
        <v>2</v>
      </c>
      <c r="B647" s="10">
        <v>644</v>
      </c>
      <c r="C647" s="10">
        <v>20691</v>
      </c>
      <c r="D647" s="10">
        <v>4.4950000000000001</v>
      </c>
      <c r="E647" s="11">
        <v>32.200000000000003</v>
      </c>
      <c r="F647" s="11">
        <v>0.13</v>
      </c>
      <c r="H647">
        <f t="shared" si="45"/>
        <v>4.4947224887631941E-2</v>
      </c>
      <c r="I647">
        <f t="shared" si="43"/>
        <v>4.4947224887631938</v>
      </c>
      <c r="J647" s="2">
        <f t="shared" si="44"/>
        <v>286.84907325684026</v>
      </c>
      <c r="L647">
        <f t="shared" si="41"/>
        <v>2.7978384930054037</v>
      </c>
      <c r="M647" s="2">
        <f t="shared" si="42"/>
        <v>274.94263018534866</v>
      </c>
    </row>
    <row r="648" spans="1:13" x14ac:dyDescent="0.25">
      <c r="A648" s="8">
        <v>2</v>
      </c>
      <c r="B648" s="12">
        <v>645</v>
      </c>
      <c r="C648" s="12">
        <v>20695</v>
      </c>
      <c r="D648" s="12">
        <v>4.5149999999999997</v>
      </c>
      <c r="E648" s="13">
        <v>32.25</v>
      </c>
      <c r="F648" s="13">
        <v>0.13200000000000001</v>
      </c>
      <c r="H648">
        <f t="shared" si="45"/>
        <v>4.514923488712691E-2</v>
      </c>
      <c r="I648">
        <f t="shared" si="43"/>
        <v>4.5149234887126912</v>
      </c>
      <c r="J648" s="2">
        <f t="shared" si="44"/>
        <v>291.26213592233012</v>
      </c>
      <c r="L648">
        <f t="shared" si="41"/>
        <v>2.8180394929549011</v>
      </c>
      <c r="M648" s="2">
        <f t="shared" si="42"/>
        <v>279.35569285083852</v>
      </c>
    </row>
    <row r="649" spans="1:13" x14ac:dyDescent="0.25">
      <c r="A649" s="6">
        <v>2</v>
      </c>
      <c r="B649" s="10">
        <v>646</v>
      </c>
      <c r="C649" s="10">
        <v>20696</v>
      </c>
      <c r="D649" s="10">
        <v>4.5199999999999996</v>
      </c>
      <c r="E649" s="11">
        <v>32.299999999999997</v>
      </c>
      <c r="F649" s="11">
        <v>0.13150000000000001</v>
      </c>
      <c r="H649">
        <f t="shared" si="45"/>
        <v>4.5199737387000657E-2</v>
      </c>
      <c r="I649">
        <f t="shared" si="43"/>
        <v>4.5199737387000658</v>
      </c>
      <c r="J649" s="2">
        <f t="shared" si="44"/>
        <v>290.15887025595765</v>
      </c>
      <c r="L649">
        <f t="shared" si="41"/>
        <v>2.8230897429422757</v>
      </c>
      <c r="M649" s="2">
        <f t="shared" si="42"/>
        <v>278.25242718446606</v>
      </c>
    </row>
    <row r="650" spans="1:13" x14ac:dyDescent="0.25">
      <c r="A650" s="8">
        <v>2</v>
      </c>
      <c r="B650" s="12">
        <v>647</v>
      </c>
      <c r="C650" s="12">
        <v>20697</v>
      </c>
      <c r="D650" s="12">
        <v>4.5250000000000004</v>
      </c>
      <c r="E650" s="13">
        <v>32.35</v>
      </c>
      <c r="F650" s="13">
        <v>0.13100000000000001</v>
      </c>
      <c r="H650">
        <f t="shared" si="45"/>
        <v>4.5250239886874398E-2</v>
      </c>
      <c r="I650">
        <f t="shared" si="43"/>
        <v>4.5250239886874395</v>
      </c>
      <c r="J650" s="2">
        <f t="shared" si="44"/>
        <v>289.05560458958519</v>
      </c>
      <c r="L650">
        <f t="shared" si="41"/>
        <v>2.8281399929296493</v>
      </c>
      <c r="M650" s="2">
        <f t="shared" si="42"/>
        <v>277.14916151809359</v>
      </c>
    </row>
    <row r="651" spans="1:13" x14ac:dyDescent="0.25">
      <c r="A651" s="6">
        <v>2</v>
      </c>
      <c r="B651" s="10">
        <v>648</v>
      </c>
      <c r="C651" s="10">
        <v>20699</v>
      </c>
      <c r="D651" s="10">
        <v>4.5350000000000001</v>
      </c>
      <c r="E651" s="11">
        <v>32.4</v>
      </c>
      <c r="F651" s="11">
        <v>0.13100000000000001</v>
      </c>
      <c r="H651">
        <f t="shared" si="45"/>
        <v>4.5351244886621886E-2</v>
      </c>
      <c r="I651">
        <f t="shared" si="43"/>
        <v>4.5351244886621886</v>
      </c>
      <c r="J651" s="2">
        <f t="shared" si="44"/>
        <v>289.05560458958519</v>
      </c>
      <c r="L651">
        <f t="shared" si="41"/>
        <v>2.8382404929043985</v>
      </c>
      <c r="M651" s="2">
        <f t="shared" si="42"/>
        <v>277.14916151809359</v>
      </c>
    </row>
    <row r="652" spans="1:13" x14ac:dyDescent="0.25">
      <c r="A652" s="8">
        <v>2</v>
      </c>
      <c r="B652" s="12">
        <v>649</v>
      </c>
      <c r="C652" s="12">
        <v>20702</v>
      </c>
      <c r="D652" s="12">
        <v>4.55</v>
      </c>
      <c r="E652" s="13">
        <v>32.450000000000003</v>
      </c>
      <c r="F652" s="13">
        <v>0.13200000000000001</v>
      </c>
      <c r="H652">
        <f t="shared" si="45"/>
        <v>4.5502752386243121E-2</v>
      </c>
      <c r="I652">
        <f t="shared" si="43"/>
        <v>4.5502752386243124</v>
      </c>
      <c r="J652" s="2">
        <f t="shared" si="44"/>
        <v>291.26213592233012</v>
      </c>
      <c r="L652">
        <f t="shared" si="41"/>
        <v>2.8533912428665222</v>
      </c>
      <c r="M652" s="2">
        <f t="shared" si="42"/>
        <v>279.35569285083852</v>
      </c>
    </row>
    <row r="653" spans="1:13" x14ac:dyDescent="0.25">
      <c r="A653" s="6">
        <v>2</v>
      </c>
      <c r="B653" s="10">
        <v>650</v>
      </c>
      <c r="C653" s="10">
        <v>20703</v>
      </c>
      <c r="D653" s="10">
        <v>4.5549999999999997</v>
      </c>
      <c r="E653" s="11">
        <v>32.5</v>
      </c>
      <c r="F653" s="11">
        <v>0.13239999999999999</v>
      </c>
      <c r="H653">
        <f t="shared" si="45"/>
        <v>4.5553254886116862E-2</v>
      </c>
      <c r="I653">
        <f t="shared" si="43"/>
        <v>4.5553254886116861</v>
      </c>
      <c r="J653" s="2">
        <f t="shared" si="44"/>
        <v>292.14474845542804</v>
      </c>
      <c r="L653">
        <f t="shared" si="41"/>
        <v>2.8584414928538959</v>
      </c>
      <c r="M653" s="2">
        <f t="shared" si="42"/>
        <v>280.23830538393645</v>
      </c>
    </row>
    <row r="654" spans="1:13" x14ac:dyDescent="0.25">
      <c r="A654" s="8">
        <v>2</v>
      </c>
      <c r="B654" s="12">
        <v>651</v>
      </c>
      <c r="C654" s="12">
        <v>20704</v>
      </c>
      <c r="D654" s="12">
        <v>4.5599999999999996</v>
      </c>
      <c r="E654" s="13">
        <v>32.549999999999997</v>
      </c>
      <c r="F654" s="13">
        <v>0.13239999999999999</v>
      </c>
      <c r="H654">
        <f t="shared" si="45"/>
        <v>4.5603757385990609E-2</v>
      </c>
      <c r="I654">
        <f t="shared" si="43"/>
        <v>4.5603757385990606</v>
      </c>
      <c r="J654" s="2">
        <f t="shared" si="44"/>
        <v>292.14474845542804</v>
      </c>
      <c r="L654">
        <f t="shared" si="41"/>
        <v>2.8634917428412705</v>
      </c>
      <c r="M654" s="2">
        <f t="shared" si="42"/>
        <v>280.23830538393645</v>
      </c>
    </row>
    <row r="655" spans="1:13" x14ac:dyDescent="0.25">
      <c r="A655" s="6">
        <v>2</v>
      </c>
      <c r="B655" s="10">
        <v>652</v>
      </c>
      <c r="C655" s="10">
        <v>20706</v>
      </c>
      <c r="D655" s="10">
        <v>4.57</v>
      </c>
      <c r="E655" s="11">
        <v>32.6</v>
      </c>
      <c r="F655" s="11">
        <v>0.13200000000000001</v>
      </c>
      <c r="H655">
        <f t="shared" si="45"/>
        <v>4.5704762385738097E-2</v>
      </c>
      <c r="I655">
        <f t="shared" si="43"/>
        <v>4.5704762385738098</v>
      </c>
      <c r="J655" s="2">
        <f t="shared" si="44"/>
        <v>291.26213592233012</v>
      </c>
      <c r="L655">
        <f t="shared" si="41"/>
        <v>2.8735922428160197</v>
      </c>
      <c r="M655" s="2">
        <f t="shared" si="42"/>
        <v>279.35569285083852</v>
      </c>
    </row>
    <row r="656" spans="1:13" x14ac:dyDescent="0.25">
      <c r="A656" s="8">
        <v>2</v>
      </c>
      <c r="B656" s="12">
        <v>653</v>
      </c>
      <c r="C656" s="12">
        <v>20707</v>
      </c>
      <c r="D656" s="12">
        <v>4.5759999999999996</v>
      </c>
      <c r="E656" s="13">
        <v>32.65</v>
      </c>
      <c r="F656" s="13">
        <v>0.13200000000000001</v>
      </c>
      <c r="H656">
        <f t="shared" si="45"/>
        <v>4.5755264885611838E-2</v>
      </c>
      <c r="I656">
        <f t="shared" si="43"/>
        <v>4.5755264885611835</v>
      </c>
      <c r="J656" s="2">
        <f t="shared" si="44"/>
        <v>291.26213592233012</v>
      </c>
      <c r="L656">
        <f t="shared" si="41"/>
        <v>2.8786424928033933</v>
      </c>
      <c r="M656" s="2">
        <f t="shared" si="42"/>
        <v>279.35569285083852</v>
      </c>
    </row>
    <row r="657" spans="1:13" x14ac:dyDescent="0.25">
      <c r="A657" s="6">
        <v>2</v>
      </c>
      <c r="B657" s="10">
        <v>654</v>
      </c>
      <c r="C657" s="10">
        <v>20708</v>
      </c>
      <c r="D657" s="10">
        <v>4.5810000000000004</v>
      </c>
      <c r="E657" s="11">
        <v>32.700000000000003</v>
      </c>
      <c r="F657" s="11">
        <v>0.13200000000000001</v>
      </c>
      <c r="H657">
        <f t="shared" si="45"/>
        <v>4.5805767385485578E-2</v>
      </c>
      <c r="I657">
        <f t="shared" si="43"/>
        <v>4.5805767385485581</v>
      </c>
      <c r="J657" s="2">
        <f t="shared" si="44"/>
        <v>291.26213592233012</v>
      </c>
      <c r="L657">
        <f t="shared" si="41"/>
        <v>2.8836927427907679</v>
      </c>
      <c r="M657" s="2">
        <f t="shared" si="42"/>
        <v>279.35569285083852</v>
      </c>
    </row>
    <row r="658" spans="1:13" x14ac:dyDescent="0.25">
      <c r="A658" s="8">
        <v>2</v>
      </c>
      <c r="B658" s="12">
        <v>655</v>
      </c>
      <c r="C658" s="12">
        <v>20711</v>
      </c>
      <c r="D658" s="12">
        <v>4.5960000000000001</v>
      </c>
      <c r="E658" s="13">
        <v>32.75</v>
      </c>
      <c r="F658" s="13">
        <v>0.13239999999999999</v>
      </c>
      <c r="H658">
        <f t="shared" si="45"/>
        <v>4.5957274885106814E-2</v>
      </c>
      <c r="I658">
        <f t="shared" si="43"/>
        <v>4.5957274885106809</v>
      </c>
      <c r="J658" s="2">
        <f t="shared" si="44"/>
        <v>292.14474845542804</v>
      </c>
      <c r="L658">
        <f t="shared" si="41"/>
        <v>2.8988434927528908</v>
      </c>
      <c r="M658" s="2">
        <f t="shared" si="42"/>
        <v>280.23830538393645</v>
      </c>
    </row>
    <row r="659" spans="1:13" x14ac:dyDescent="0.25">
      <c r="A659" s="6">
        <v>2</v>
      </c>
      <c r="B659" s="10">
        <v>656</v>
      </c>
      <c r="C659" s="10">
        <v>20712</v>
      </c>
      <c r="D659" s="10">
        <v>4.601</v>
      </c>
      <c r="E659" s="11">
        <v>32.799999999999997</v>
      </c>
      <c r="F659" s="11">
        <v>0.13150000000000001</v>
      </c>
      <c r="H659">
        <f t="shared" si="45"/>
        <v>4.6007777384980554E-2</v>
      </c>
      <c r="I659">
        <f t="shared" si="43"/>
        <v>4.6007777384980555</v>
      </c>
      <c r="J659" s="2">
        <f t="shared" si="44"/>
        <v>290.15887025595765</v>
      </c>
      <c r="L659">
        <f t="shared" si="41"/>
        <v>2.9038937427402653</v>
      </c>
      <c r="M659" s="2">
        <f t="shared" si="42"/>
        <v>278.25242718446606</v>
      </c>
    </row>
    <row r="660" spans="1:13" x14ac:dyDescent="0.25">
      <c r="A660" s="8">
        <v>2</v>
      </c>
      <c r="B660" s="12">
        <v>657</v>
      </c>
      <c r="C660" s="12">
        <v>20713</v>
      </c>
      <c r="D660" s="12">
        <v>4.6059999999999999</v>
      </c>
      <c r="E660" s="13">
        <v>32.85</v>
      </c>
      <c r="F660" s="13">
        <v>0.13200000000000001</v>
      </c>
      <c r="H660">
        <f t="shared" si="45"/>
        <v>4.6058279884854302E-2</v>
      </c>
      <c r="I660">
        <f t="shared" si="43"/>
        <v>4.6058279884854301</v>
      </c>
      <c r="J660" s="2">
        <f t="shared" si="44"/>
        <v>291.26213592233012</v>
      </c>
      <c r="L660">
        <f t="shared" si="41"/>
        <v>2.9089439927276399</v>
      </c>
      <c r="M660" s="2">
        <f t="shared" si="42"/>
        <v>279.35569285083852</v>
      </c>
    </row>
    <row r="661" spans="1:13" x14ac:dyDescent="0.25">
      <c r="A661" s="6">
        <v>2</v>
      </c>
      <c r="B661" s="10">
        <v>658</v>
      </c>
      <c r="C661" s="10">
        <v>20714</v>
      </c>
      <c r="D661" s="10">
        <v>4.6109999999999998</v>
      </c>
      <c r="E661" s="11">
        <v>32.9</v>
      </c>
      <c r="F661" s="11">
        <v>0.13239999999999999</v>
      </c>
      <c r="H661">
        <f t="shared" si="45"/>
        <v>4.6108782384728042E-2</v>
      </c>
      <c r="I661">
        <f t="shared" si="43"/>
        <v>4.6108782384728038</v>
      </c>
      <c r="J661" s="2">
        <f t="shared" si="44"/>
        <v>292.14474845542804</v>
      </c>
      <c r="L661">
        <f t="shared" si="41"/>
        <v>2.9139942427150136</v>
      </c>
      <c r="M661" s="2">
        <f t="shared" si="42"/>
        <v>280.23830538393645</v>
      </c>
    </row>
    <row r="662" spans="1:13" x14ac:dyDescent="0.25">
      <c r="A662" s="8">
        <v>2</v>
      </c>
      <c r="B662" s="12">
        <v>659</v>
      </c>
      <c r="C662" s="12">
        <v>20717</v>
      </c>
      <c r="D662" s="12">
        <v>4.6260000000000003</v>
      </c>
      <c r="E662" s="13">
        <v>32.950000000000003</v>
      </c>
      <c r="F662" s="13">
        <v>0.13200000000000001</v>
      </c>
      <c r="H662">
        <f t="shared" si="45"/>
        <v>4.6260289884349277E-2</v>
      </c>
      <c r="I662">
        <f t="shared" si="43"/>
        <v>4.6260289884349275</v>
      </c>
      <c r="J662" s="2">
        <f t="shared" si="44"/>
        <v>291.26213592233012</v>
      </c>
      <c r="L662">
        <f t="shared" si="41"/>
        <v>2.9291449926771373</v>
      </c>
      <c r="M662" s="2">
        <f t="shared" si="42"/>
        <v>279.35569285083852</v>
      </c>
    </row>
    <row r="663" spans="1:13" x14ac:dyDescent="0.25">
      <c r="A663" s="6">
        <v>2</v>
      </c>
      <c r="B663" s="10">
        <v>660</v>
      </c>
      <c r="C663" s="10">
        <v>20719</v>
      </c>
      <c r="D663" s="10">
        <v>4.6360000000000001</v>
      </c>
      <c r="E663" s="11">
        <v>33</v>
      </c>
      <c r="F663" s="11">
        <v>0.13200000000000001</v>
      </c>
      <c r="H663">
        <f t="shared" si="45"/>
        <v>4.6361294884096765E-2</v>
      </c>
      <c r="I663">
        <f t="shared" si="43"/>
        <v>4.6361294884096766</v>
      </c>
      <c r="J663" s="2">
        <f t="shared" si="44"/>
        <v>291.26213592233012</v>
      </c>
      <c r="L663">
        <f t="shared" si="41"/>
        <v>2.9392454926518865</v>
      </c>
      <c r="M663" s="2">
        <f t="shared" si="42"/>
        <v>279.35569285083852</v>
      </c>
    </row>
    <row r="664" spans="1:13" x14ac:dyDescent="0.25">
      <c r="A664" s="8">
        <v>2</v>
      </c>
      <c r="B664" s="12">
        <v>661</v>
      </c>
      <c r="C664" s="12">
        <v>20720</v>
      </c>
      <c r="D664" s="12">
        <v>4.641</v>
      </c>
      <c r="E664" s="13">
        <v>33.049999999999997</v>
      </c>
      <c r="F664" s="13">
        <v>0.13289999999999999</v>
      </c>
      <c r="H664">
        <f t="shared" si="45"/>
        <v>4.6411797383970506E-2</v>
      </c>
      <c r="I664">
        <f t="shared" si="43"/>
        <v>4.6411797383970503</v>
      </c>
      <c r="J664" s="2">
        <f t="shared" si="44"/>
        <v>293.24801412180057</v>
      </c>
      <c r="L664">
        <f t="shared" si="41"/>
        <v>2.9442957426392602</v>
      </c>
      <c r="M664" s="2">
        <f t="shared" si="42"/>
        <v>281.34157105030897</v>
      </c>
    </row>
    <row r="665" spans="1:13" x14ac:dyDescent="0.25">
      <c r="A665" s="6">
        <v>2</v>
      </c>
      <c r="B665" s="10">
        <v>662</v>
      </c>
      <c r="C665" s="10">
        <v>20722</v>
      </c>
      <c r="D665" s="10">
        <v>4.6509999999999998</v>
      </c>
      <c r="E665" s="11">
        <v>33.1</v>
      </c>
      <c r="F665" s="11">
        <v>0.13289999999999999</v>
      </c>
      <c r="H665">
        <f t="shared" si="45"/>
        <v>4.6512802383717994E-2</v>
      </c>
      <c r="I665">
        <f t="shared" si="43"/>
        <v>4.6512802383717995</v>
      </c>
      <c r="J665" s="2">
        <f t="shared" si="44"/>
        <v>293.24801412180057</v>
      </c>
      <c r="L665">
        <f t="shared" si="41"/>
        <v>2.9543962426140093</v>
      </c>
      <c r="M665" s="2">
        <f t="shared" si="42"/>
        <v>281.34157105030897</v>
      </c>
    </row>
    <row r="666" spans="1:13" x14ac:dyDescent="0.25">
      <c r="A666" s="8">
        <v>2</v>
      </c>
      <c r="B666" s="12">
        <v>663</v>
      </c>
      <c r="C666" s="12">
        <v>20723</v>
      </c>
      <c r="D666" s="12">
        <v>4.6559999999999997</v>
      </c>
      <c r="E666" s="13">
        <v>33.15</v>
      </c>
      <c r="F666" s="13">
        <v>0.13200000000000001</v>
      </c>
      <c r="H666">
        <f t="shared" si="45"/>
        <v>4.6563304883591741E-2</v>
      </c>
      <c r="I666">
        <f t="shared" si="43"/>
        <v>4.6563304883591741</v>
      </c>
      <c r="J666" s="2">
        <f t="shared" si="44"/>
        <v>291.26213592233012</v>
      </c>
      <c r="L666">
        <f t="shared" si="41"/>
        <v>2.9594464926013839</v>
      </c>
      <c r="M666" s="2">
        <f t="shared" si="42"/>
        <v>279.35569285083852</v>
      </c>
    </row>
    <row r="667" spans="1:13" x14ac:dyDescent="0.25">
      <c r="A667" s="6">
        <v>2</v>
      </c>
      <c r="B667" s="10">
        <v>664</v>
      </c>
      <c r="C667" s="10">
        <v>20725</v>
      </c>
      <c r="D667" s="10">
        <v>4.6660000000000004</v>
      </c>
      <c r="E667" s="11">
        <v>33.200000000000003</v>
      </c>
      <c r="F667" s="11">
        <v>0.13339999999999999</v>
      </c>
      <c r="H667">
        <f t="shared" si="45"/>
        <v>4.6664309883339222E-2</v>
      </c>
      <c r="I667">
        <f t="shared" si="43"/>
        <v>4.6664309883339223</v>
      </c>
      <c r="J667" s="2">
        <f t="shared" si="44"/>
        <v>294.35127978817297</v>
      </c>
      <c r="L667">
        <f t="shared" si="41"/>
        <v>2.9695469925761322</v>
      </c>
      <c r="M667" s="2">
        <f t="shared" si="42"/>
        <v>282.44483671668138</v>
      </c>
    </row>
    <row r="668" spans="1:13" x14ac:dyDescent="0.25">
      <c r="A668" s="8">
        <v>2</v>
      </c>
      <c r="B668" s="12">
        <v>665</v>
      </c>
      <c r="C668" s="12">
        <v>20727</v>
      </c>
      <c r="D668" s="12">
        <v>4.6769999999999996</v>
      </c>
      <c r="E668" s="13">
        <v>33.25</v>
      </c>
      <c r="F668" s="13">
        <v>0.13339999999999999</v>
      </c>
      <c r="H668">
        <f t="shared" si="45"/>
        <v>4.676531488308671E-2</v>
      </c>
      <c r="I668">
        <f t="shared" si="43"/>
        <v>4.6765314883086706</v>
      </c>
      <c r="J668" s="2">
        <f t="shared" si="44"/>
        <v>294.35127978817297</v>
      </c>
      <c r="L668">
        <f t="shared" si="41"/>
        <v>2.9796474925508805</v>
      </c>
      <c r="M668" s="2">
        <f t="shared" si="42"/>
        <v>282.44483671668138</v>
      </c>
    </row>
    <row r="669" spans="1:13" x14ac:dyDescent="0.25">
      <c r="A669" s="6">
        <v>2</v>
      </c>
      <c r="B669" s="10">
        <v>666</v>
      </c>
      <c r="C669" s="10">
        <v>20728</v>
      </c>
      <c r="D669" s="10">
        <v>4.6820000000000004</v>
      </c>
      <c r="E669" s="11">
        <v>33.299999999999997</v>
      </c>
      <c r="F669" s="11">
        <v>0.13289999999999999</v>
      </c>
      <c r="H669">
        <f t="shared" si="45"/>
        <v>4.6815817382960458E-2</v>
      </c>
      <c r="I669">
        <f t="shared" si="43"/>
        <v>4.6815817382960461</v>
      </c>
      <c r="J669" s="2">
        <f t="shared" si="44"/>
        <v>293.24801412180057</v>
      </c>
      <c r="L669">
        <f t="shared" si="41"/>
        <v>2.9846977425382559</v>
      </c>
      <c r="M669" s="2">
        <f t="shared" si="42"/>
        <v>281.34157105030897</v>
      </c>
    </row>
    <row r="670" spans="1:13" x14ac:dyDescent="0.25">
      <c r="A670" s="8">
        <v>2</v>
      </c>
      <c r="B670" s="12">
        <v>667</v>
      </c>
      <c r="C670" s="12">
        <v>20728</v>
      </c>
      <c r="D670" s="12">
        <v>4.6820000000000004</v>
      </c>
      <c r="E670" s="13">
        <v>33.35</v>
      </c>
      <c r="F670" s="13">
        <v>0.13339999999999999</v>
      </c>
      <c r="H670">
        <f t="shared" si="45"/>
        <v>4.6815817382960458E-2</v>
      </c>
      <c r="I670">
        <f t="shared" si="43"/>
        <v>4.6815817382960461</v>
      </c>
      <c r="J670" s="2">
        <f t="shared" si="44"/>
        <v>294.35127978817297</v>
      </c>
      <c r="L670">
        <f t="shared" si="41"/>
        <v>2.9846977425382559</v>
      </c>
      <c r="M670" s="2">
        <f t="shared" si="42"/>
        <v>282.44483671668138</v>
      </c>
    </row>
    <row r="671" spans="1:13" x14ac:dyDescent="0.25">
      <c r="A671" s="6">
        <v>2</v>
      </c>
      <c r="B671" s="10">
        <v>668</v>
      </c>
      <c r="C671" s="10">
        <v>20733</v>
      </c>
      <c r="D671" s="10">
        <v>4.7069999999999999</v>
      </c>
      <c r="E671" s="11">
        <v>33.4</v>
      </c>
      <c r="F671" s="11">
        <v>0.13439999999999999</v>
      </c>
      <c r="H671">
        <f t="shared" si="45"/>
        <v>4.7068329882329174E-2</v>
      </c>
      <c r="I671">
        <f t="shared" si="43"/>
        <v>4.7068329882329172</v>
      </c>
      <c r="J671" s="2">
        <f t="shared" si="44"/>
        <v>296.5578111209179</v>
      </c>
      <c r="L671">
        <f t="shared" si="41"/>
        <v>3.009948992475127</v>
      </c>
      <c r="M671" s="2">
        <f t="shared" si="42"/>
        <v>284.65136804942631</v>
      </c>
    </row>
    <row r="672" spans="1:13" x14ac:dyDescent="0.25">
      <c r="A672" s="8">
        <v>2</v>
      </c>
      <c r="B672" s="12">
        <v>669</v>
      </c>
      <c r="C672" s="12">
        <v>20735</v>
      </c>
      <c r="D672" s="12">
        <v>4.7169999999999996</v>
      </c>
      <c r="E672" s="13">
        <v>33.450000000000003</v>
      </c>
      <c r="F672" s="13">
        <v>0.13489999999999999</v>
      </c>
      <c r="H672">
        <f t="shared" si="45"/>
        <v>4.7169334882076662E-2</v>
      </c>
      <c r="I672">
        <f t="shared" si="43"/>
        <v>4.7169334882076663</v>
      </c>
      <c r="J672" s="2">
        <f t="shared" si="44"/>
        <v>297.66107678729037</v>
      </c>
      <c r="L672">
        <f t="shared" si="41"/>
        <v>3.0200494924498762</v>
      </c>
      <c r="M672" s="2">
        <f t="shared" si="42"/>
        <v>285.75463371579878</v>
      </c>
    </row>
    <row r="673" spans="1:13" x14ac:dyDescent="0.25">
      <c r="A673" s="6">
        <v>2</v>
      </c>
      <c r="B673" s="10">
        <v>670</v>
      </c>
      <c r="C673" s="10">
        <v>20736</v>
      </c>
      <c r="D673" s="10">
        <v>4.7220000000000004</v>
      </c>
      <c r="E673" s="11">
        <v>33.5</v>
      </c>
      <c r="F673" s="11">
        <v>0.13389999999999999</v>
      </c>
      <c r="H673">
        <f t="shared" si="45"/>
        <v>4.7219837381950409E-2</v>
      </c>
      <c r="I673">
        <f t="shared" si="43"/>
        <v>4.7219837381950409</v>
      </c>
      <c r="J673" s="2">
        <f t="shared" si="44"/>
        <v>295.45454545454544</v>
      </c>
      <c r="L673">
        <f t="shared" si="41"/>
        <v>3.0250997424372508</v>
      </c>
      <c r="M673" s="2">
        <f t="shared" si="42"/>
        <v>283.54810238305384</v>
      </c>
    </row>
    <row r="674" spans="1:13" x14ac:dyDescent="0.25">
      <c r="A674" s="8">
        <v>2</v>
      </c>
      <c r="B674" s="12">
        <v>671</v>
      </c>
      <c r="C674" s="12">
        <v>20737</v>
      </c>
      <c r="D674" s="12">
        <v>4.7270000000000003</v>
      </c>
      <c r="E674" s="13">
        <v>33.549999999999997</v>
      </c>
      <c r="F674" s="13">
        <v>0.13439999999999999</v>
      </c>
      <c r="H674">
        <f t="shared" si="45"/>
        <v>4.727033988182415E-2</v>
      </c>
      <c r="I674">
        <f t="shared" si="43"/>
        <v>4.7270339881824146</v>
      </c>
      <c r="J674" s="2">
        <f t="shared" si="44"/>
        <v>296.5578111209179</v>
      </c>
      <c r="L674">
        <f t="shared" si="41"/>
        <v>3.0301499924246245</v>
      </c>
      <c r="M674" s="2">
        <f t="shared" si="42"/>
        <v>284.65136804942631</v>
      </c>
    </row>
    <row r="675" spans="1:13" x14ac:dyDescent="0.25">
      <c r="A675" s="6">
        <v>2</v>
      </c>
      <c r="B675" s="10">
        <v>672</v>
      </c>
      <c r="C675" s="10">
        <v>20739</v>
      </c>
      <c r="D675" s="10">
        <v>4.7370000000000001</v>
      </c>
      <c r="E675" s="11">
        <v>33.6</v>
      </c>
      <c r="F675" s="11">
        <v>0.13489999999999999</v>
      </c>
      <c r="H675">
        <f t="shared" si="45"/>
        <v>4.7371344881571638E-2</v>
      </c>
      <c r="I675">
        <f t="shared" si="43"/>
        <v>4.7371344881571638</v>
      </c>
      <c r="J675" s="2">
        <f t="shared" si="44"/>
        <v>297.66107678729037</v>
      </c>
      <c r="L675">
        <f t="shared" si="41"/>
        <v>3.0402504923993736</v>
      </c>
      <c r="M675" s="2">
        <f t="shared" si="42"/>
        <v>285.75463371579878</v>
      </c>
    </row>
    <row r="676" spans="1:13" x14ac:dyDescent="0.25">
      <c r="A676" s="8">
        <v>2</v>
      </c>
      <c r="B676" s="12">
        <v>673</v>
      </c>
      <c r="C676" s="12">
        <v>20740</v>
      </c>
      <c r="D676" s="12">
        <v>4.742</v>
      </c>
      <c r="E676" s="13">
        <v>33.65</v>
      </c>
      <c r="F676" s="13">
        <v>0.13439999999999999</v>
      </c>
      <c r="H676">
        <f t="shared" si="45"/>
        <v>4.7421847381445378E-2</v>
      </c>
      <c r="I676">
        <f t="shared" si="43"/>
        <v>4.7421847381445374</v>
      </c>
      <c r="J676" s="2">
        <f t="shared" si="44"/>
        <v>296.5578111209179</v>
      </c>
      <c r="L676">
        <f t="shared" si="41"/>
        <v>3.0453007423867473</v>
      </c>
      <c r="M676" s="2">
        <f t="shared" si="42"/>
        <v>284.65136804942631</v>
      </c>
    </row>
    <row r="677" spans="1:13" x14ac:dyDescent="0.25">
      <c r="A677" s="6">
        <v>2</v>
      </c>
      <c r="B677" s="10">
        <v>674</v>
      </c>
      <c r="C677" s="10">
        <v>20741</v>
      </c>
      <c r="D677" s="10">
        <v>4.7469999999999999</v>
      </c>
      <c r="E677" s="11">
        <v>33.700000000000003</v>
      </c>
      <c r="F677" s="11">
        <v>0.13389999999999999</v>
      </c>
      <c r="H677">
        <f t="shared" si="45"/>
        <v>4.7472349881319126E-2</v>
      </c>
      <c r="I677">
        <f t="shared" si="43"/>
        <v>4.7472349881319129</v>
      </c>
      <c r="J677" s="2">
        <f t="shared" si="44"/>
        <v>295.45454545454544</v>
      </c>
      <c r="L677">
        <f t="shared" si="41"/>
        <v>3.0503509923741228</v>
      </c>
      <c r="M677" s="2">
        <f t="shared" si="42"/>
        <v>283.54810238305384</v>
      </c>
    </row>
    <row r="678" spans="1:13" x14ac:dyDescent="0.25">
      <c r="A678" s="8">
        <v>2</v>
      </c>
      <c r="B678" s="12">
        <v>675</v>
      </c>
      <c r="C678" s="12">
        <v>20743</v>
      </c>
      <c r="D678" s="12">
        <v>4.7569999999999997</v>
      </c>
      <c r="E678" s="13">
        <v>33.75</v>
      </c>
      <c r="F678" s="13">
        <v>0.13339999999999999</v>
      </c>
      <c r="H678">
        <f t="shared" si="45"/>
        <v>4.7573354881066614E-2</v>
      </c>
      <c r="I678">
        <f t="shared" si="43"/>
        <v>4.7573354881066612</v>
      </c>
      <c r="J678" s="2">
        <f t="shared" si="44"/>
        <v>294.35127978817297</v>
      </c>
      <c r="L678">
        <f t="shared" si="41"/>
        <v>3.060451492348871</v>
      </c>
      <c r="M678" s="2">
        <f t="shared" si="42"/>
        <v>282.44483671668138</v>
      </c>
    </row>
    <row r="679" spans="1:13" x14ac:dyDescent="0.25">
      <c r="A679" s="6">
        <v>2</v>
      </c>
      <c r="B679" s="10">
        <v>676</v>
      </c>
      <c r="C679" s="10">
        <v>20745</v>
      </c>
      <c r="D679" s="10">
        <v>4.7670000000000003</v>
      </c>
      <c r="E679" s="11">
        <v>33.799999999999997</v>
      </c>
      <c r="F679" s="11">
        <v>0.13389999999999999</v>
      </c>
      <c r="H679">
        <f t="shared" si="45"/>
        <v>4.7674359880814102E-2</v>
      </c>
      <c r="I679">
        <f t="shared" si="43"/>
        <v>4.7674359880814103</v>
      </c>
      <c r="J679" s="2">
        <f t="shared" si="44"/>
        <v>295.45454545454544</v>
      </c>
      <c r="L679">
        <f t="shared" si="41"/>
        <v>3.0705519923236202</v>
      </c>
      <c r="M679" s="2">
        <f t="shared" si="42"/>
        <v>283.54810238305384</v>
      </c>
    </row>
    <row r="680" spans="1:13" x14ac:dyDescent="0.25">
      <c r="A680" s="8">
        <v>2</v>
      </c>
      <c r="B680" s="12">
        <v>677</v>
      </c>
      <c r="C680" s="12">
        <v>20746</v>
      </c>
      <c r="D680" s="12">
        <v>4.7720000000000002</v>
      </c>
      <c r="E680" s="13">
        <v>33.85</v>
      </c>
      <c r="F680" s="13">
        <v>0.13489999999999999</v>
      </c>
      <c r="H680">
        <f t="shared" si="45"/>
        <v>4.7724862380687842E-2</v>
      </c>
      <c r="I680">
        <f t="shared" si="43"/>
        <v>4.772486238068784</v>
      </c>
      <c r="J680" s="2">
        <f t="shared" si="44"/>
        <v>297.66107678729037</v>
      </c>
      <c r="L680">
        <f t="shared" si="41"/>
        <v>3.0756022423109939</v>
      </c>
      <c r="M680" s="2">
        <f t="shared" si="42"/>
        <v>285.75463371579878</v>
      </c>
    </row>
    <row r="681" spans="1:13" x14ac:dyDescent="0.25">
      <c r="A681" s="6">
        <v>2</v>
      </c>
      <c r="B681" s="10">
        <v>678</v>
      </c>
      <c r="C681" s="10">
        <v>20748</v>
      </c>
      <c r="D681" s="10">
        <v>4.7830000000000004</v>
      </c>
      <c r="E681" s="11">
        <v>33.9</v>
      </c>
      <c r="F681" s="11">
        <v>0.13439999999999999</v>
      </c>
      <c r="H681">
        <f t="shared" si="45"/>
        <v>4.782586738043533E-2</v>
      </c>
      <c r="I681">
        <f t="shared" si="43"/>
        <v>4.7825867380435332</v>
      </c>
      <c r="J681" s="2">
        <f t="shared" si="44"/>
        <v>296.5578111209179</v>
      </c>
      <c r="L681">
        <f t="shared" si="41"/>
        <v>3.085702742285743</v>
      </c>
      <c r="M681" s="2">
        <f t="shared" si="42"/>
        <v>284.65136804942631</v>
      </c>
    </row>
    <row r="682" spans="1:13" x14ac:dyDescent="0.25">
      <c r="A682" s="8">
        <v>2</v>
      </c>
      <c r="B682" s="12">
        <v>679</v>
      </c>
      <c r="C682" s="12">
        <v>20750</v>
      </c>
      <c r="D682" s="12">
        <v>4.7930000000000001</v>
      </c>
      <c r="E682" s="13">
        <v>33.950000000000003</v>
      </c>
      <c r="F682" s="13">
        <v>0.13489999999999999</v>
      </c>
      <c r="H682">
        <f t="shared" si="45"/>
        <v>4.7926872380182818E-2</v>
      </c>
      <c r="I682">
        <f t="shared" si="43"/>
        <v>4.7926872380182814</v>
      </c>
      <c r="J682" s="2">
        <f t="shared" si="44"/>
        <v>297.66107678729037</v>
      </c>
      <c r="L682">
        <f t="shared" si="41"/>
        <v>3.0958032422604913</v>
      </c>
      <c r="M682" s="2">
        <f t="shared" si="42"/>
        <v>285.75463371579878</v>
      </c>
    </row>
    <row r="683" spans="1:13" x14ac:dyDescent="0.25">
      <c r="A683" s="6">
        <v>2</v>
      </c>
      <c r="B683" s="10">
        <v>680</v>
      </c>
      <c r="C683" s="10">
        <v>20751</v>
      </c>
      <c r="D683" s="10">
        <v>4.798</v>
      </c>
      <c r="E683" s="11">
        <v>34</v>
      </c>
      <c r="F683" s="11">
        <v>0.13439999999999999</v>
      </c>
      <c r="H683">
        <f t="shared" si="45"/>
        <v>4.7977374880056566E-2</v>
      </c>
      <c r="I683">
        <f t="shared" si="43"/>
        <v>4.7977374880056569</v>
      </c>
      <c r="J683" s="2">
        <f t="shared" si="44"/>
        <v>296.5578111209179</v>
      </c>
      <c r="L683">
        <f t="shared" si="41"/>
        <v>3.1008534922478668</v>
      </c>
      <c r="M683" s="2">
        <f t="shared" si="42"/>
        <v>284.65136804942631</v>
      </c>
    </row>
    <row r="684" spans="1:13" x14ac:dyDescent="0.25">
      <c r="A684" s="8">
        <v>2</v>
      </c>
      <c r="B684" s="12">
        <v>681</v>
      </c>
      <c r="C684" s="12">
        <v>20753</v>
      </c>
      <c r="D684" s="12">
        <v>4.8079999999999998</v>
      </c>
      <c r="E684" s="13">
        <v>34.049999999999997</v>
      </c>
      <c r="F684" s="13">
        <v>0.13439999999999999</v>
      </c>
      <c r="H684">
        <f t="shared" si="45"/>
        <v>4.8078379879804053E-2</v>
      </c>
      <c r="I684">
        <f t="shared" si="43"/>
        <v>4.8078379879804052</v>
      </c>
      <c r="J684" s="2">
        <f t="shared" si="44"/>
        <v>296.5578111209179</v>
      </c>
      <c r="L684">
        <f t="shared" si="41"/>
        <v>3.110953992222615</v>
      </c>
      <c r="M684" s="2">
        <f t="shared" si="42"/>
        <v>284.65136804942631</v>
      </c>
    </row>
    <row r="685" spans="1:13" x14ac:dyDescent="0.25">
      <c r="A685" s="6">
        <v>2</v>
      </c>
      <c r="B685" s="10">
        <v>682</v>
      </c>
      <c r="C685" s="10">
        <v>20755</v>
      </c>
      <c r="D685" s="10">
        <v>4.8179999999999996</v>
      </c>
      <c r="E685" s="11">
        <v>34.1</v>
      </c>
      <c r="F685" s="11">
        <v>0.13489999999999999</v>
      </c>
      <c r="H685">
        <f t="shared" si="45"/>
        <v>4.8179384879551534E-2</v>
      </c>
      <c r="I685">
        <f t="shared" si="43"/>
        <v>4.8179384879551534</v>
      </c>
      <c r="J685" s="2">
        <f t="shared" si="44"/>
        <v>297.66107678729037</v>
      </c>
      <c r="L685">
        <f t="shared" si="41"/>
        <v>3.1210544921973633</v>
      </c>
      <c r="M685" s="2">
        <f t="shared" si="42"/>
        <v>285.75463371579878</v>
      </c>
    </row>
    <row r="686" spans="1:13" x14ac:dyDescent="0.25">
      <c r="A686" s="8">
        <v>2</v>
      </c>
      <c r="B686" s="12">
        <v>683</v>
      </c>
      <c r="C686" s="12">
        <v>20757</v>
      </c>
      <c r="D686" s="12">
        <v>4.8280000000000003</v>
      </c>
      <c r="E686" s="13">
        <v>34.15</v>
      </c>
      <c r="F686" s="13">
        <v>0.13539999999999999</v>
      </c>
      <c r="H686">
        <f t="shared" si="45"/>
        <v>4.8280389879299022E-2</v>
      </c>
      <c r="I686">
        <f t="shared" si="43"/>
        <v>4.8280389879299026</v>
      </c>
      <c r="J686" s="2">
        <f t="shared" si="44"/>
        <v>298.76434245366283</v>
      </c>
      <c r="L686">
        <f t="shared" si="41"/>
        <v>3.1311549921721125</v>
      </c>
      <c r="M686" s="2">
        <f t="shared" si="42"/>
        <v>286.85789938217124</v>
      </c>
    </row>
    <row r="687" spans="1:13" x14ac:dyDescent="0.25">
      <c r="A687" s="6">
        <v>2</v>
      </c>
      <c r="B687" s="10">
        <v>684</v>
      </c>
      <c r="C687" s="10">
        <v>20758</v>
      </c>
      <c r="D687" s="10">
        <v>4.8330000000000002</v>
      </c>
      <c r="E687" s="11">
        <v>34.200000000000003</v>
      </c>
      <c r="F687" s="11">
        <v>0.13489999999999999</v>
      </c>
      <c r="H687">
        <f t="shared" si="45"/>
        <v>4.833089237917277E-2</v>
      </c>
      <c r="I687">
        <f t="shared" si="43"/>
        <v>4.8330892379172772</v>
      </c>
      <c r="J687" s="2">
        <f t="shared" si="44"/>
        <v>297.66107678729037</v>
      </c>
      <c r="L687">
        <f t="shared" si="41"/>
        <v>3.136205242159487</v>
      </c>
      <c r="M687" s="2">
        <f t="shared" si="42"/>
        <v>285.75463371579878</v>
      </c>
    </row>
    <row r="688" spans="1:13" x14ac:dyDescent="0.25">
      <c r="A688" s="8">
        <v>2</v>
      </c>
      <c r="B688" s="12">
        <v>685</v>
      </c>
      <c r="C688" s="12">
        <v>20759</v>
      </c>
      <c r="D688" s="12">
        <v>4.8380000000000001</v>
      </c>
      <c r="E688" s="13">
        <v>34.25</v>
      </c>
      <c r="F688" s="13">
        <v>0.13489999999999999</v>
      </c>
      <c r="H688">
        <f t="shared" si="45"/>
        <v>4.838139487904651E-2</v>
      </c>
      <c r="I688">
        <f t="shared" si="43"/>
        <v>4.8381394879046509</v>
      </c>
      <c r="J688" s="2">
        <f t="shared" si="44"/>
        <v>297.66107678729037</v>
      </c>
      <c r="L688">
        <f t="shared" si="41"/>
        <v>3.1412554921468607</v>
      </c>
      <c r="M688" s="2">
        <f t="shared" si="42"/>
        <v>285.75463371579878</v>
      </c>
    </row>
    <row r="689" spans="1:13" x14ac:dyDescent="0.25">
      <c r="A689" s="6">
        <v>2</v>
      </c>
      <c r="B689" s="10">
        <v>686</v>
      </c>
      <c r="C689" s="10">
        <v>20761</v>
      </c>
      <c r="D689" s="10">
        <v>4.8479999999999999</v>
      </c>
      <c r="E689" s="11">
        <v>34.299999999999997</v>
      </c>
      <c r="F689" s="11">
        <v>0.13489999999999999</v>
      </c>
      <c r="H689">
        <f t="shared" si="45"/>
        <v>4.8482399878793998E-2</v>
      </c>
      <c r="I689">
        <f t="shared" si="43"/>
        <v>4.8482399878794</v>
      </c>
      <c r="J689" s="2">
        <f t="shared" si="44"/>
        <v>297.66107678729037</v>
      </c>
      <c r="L689">
        <f t="shared" si="41"/>
        <v>3.1513559921216099</v>
      </c>
      <c r="M689" s="2">
        <f t="shared" si="42"/>
        <v>285.75463371579878</v>
      </c>
    </row>
    <row r="690" spans="1:13" x14ac:dyDescent="0.25">
      <c r="A690" s="8">
        <v>2</v>
      </c>
      <c r="B690" s="12">
        <v>687</v>
      </c>
      <c r="C690" s="12">
        <v>20764</v>
      </c>
      <c r="D690" s="12">
        <v>4.8630000000000004</v>
      </c>
      <c r="E690" s="13">
        <v>34.35</v>
      </c>
      <c r="F690" s="13">
        <v>0.13689999999999999</v>
      </c>
      <c r="H690">
        <f t="shared" si="45"/>
        <v>4.8633907378415234E-2</v>
      </c>
      <c r="I690">
        <f t="shared" si="43"/>
        <v>4.8633907378415238</v>
      </c>
      <c r="J690" s="2">
        <f t="shared" si="44"/>
        <v>302.07413945278023</v>
      </c>
      <c r="L690">
        <f t="shared" si="41"/>
        <v>3.1665067420837336</v>
      </c>
      <c r="M690" s="2">
        <f t="shared" si="42"/>
        <v>290.16769638128864</v>
      </c>
    </row>
    <row r="691" spans="1:13" x14ac:dyDescent="0.25">
      <c r="A691" s="6">
        <v>2</v>
      </c>
      <c r="B691" s="10">
        <v>688</v>
      </c>
      <c r="C691" s="10">
        <v>20765</v>
      </c>
      <c r="D691" s="10">
        <v>4.8680000000000003</v>
      </c>
      <c r="E691" s="11">
        <v>34.4</v>
      </c>
      <c r="F691" s="11">
        <v>0.13539999999999999</v>
      </c>
      <c r="H691">
        <f t="shared" si="45"/>
        <v>4.8684409878288974E-2</v>
      </c>
      <c r="I691">
        <f t="shared" si="43"/>
        <v>4.8684409878288974</v>
      </c>
      <c r="J691" s="2">
        <f t="shared" si="44"/>
        <v>298.76434245366283</v>
      </c>
      <c r="L691">
        <f t="shared" si="41"/>
        <v>3.1715569920711073</v>
      </c>
      <c r="M691" s="2">
        <f t="shared" si="42"/>
        <v>286.85789938217124</v>
      </c>
    </row>
    <row r="692" spans="1:13" x14ac:dyDescent="0.25">
      <c r="A692" s="8">
        <v>2</v>
      </c>
      <c r="B692" s="12">
        <v>689</v>
      </c>
      <c r="C692" s="12">
        <v>20767</v>
      </c>
      <c r="D692" s="12">
        <v>4.8789999999999996</v>
      </c>
      <c r="E692" s="13">
        <v>34.450000000000003</v>
      </c>
      <c r="F692" s="13">
        <v>0.13639999999999999</v>
      </c>
      <c r="H692">
        <f t="shared" si="45"/>
        <v>4.8785414878036462E-2</v>
      </c>
      <c r="I692">
        <f t="shared" si="43"/>
        <v>4.8785414878036466</v>
      </c>
      <c r="J692" s="2">
        <f t="shared" si="44"/>
        <v>300.97087378640776</v>
      </c>
      <c r="L692">
        <f t="shared" si="41"/>
        <v>3.1816574920458565</v>
      </c>
      <c r="M692" s="2">
        <f t="shared" si="42"/>
        <v>289.06443071491617</v>
      </c>
    </row>
    <row r="693" spans="1:13" x14ac:dyDescent="0.25">
      <c r="A693" s="6">
        <v>2</v>
      </c>
      <c r="B693" s="10">
        <v>690</v>
      </c>
      <c r="C693" s="10">
        <v>20768</v>
      </c>
      <c r="D693" s="10">
        <v>4.8840000000000003</v>
      </c>
      <c r="E693" s="11">
        <v>34.5</v>
      </c>
      <c r="F693" s="11">
        <v>0.13539999999999999</v>
      </c>
      <c r="H693">
        <f t="shared" si="45"/>
        <v>4.883591737791021E-2</v>
      </c>
      <c r="I693">
        <f t="shared" si="43"/>
        <v>4.8835917377910212</v>
      </c>
      <c r="J693" s="2">
        <f t="shared" si="44"/>
        <v>298.76434245366283</v>
      </c>
      <c r="L693">
        <f t="shared" si="41"/>
        <v>3.186707742033231</v>
      </c>
      <c r="M693" s="2">
        <f t="shared" si="42"/>
        <v>286.85789938217124</v>
      </c>
    </row>
    <row r="694" spans="1:13" x14ac:dyDescent="0.25">
      <c r="A694" s="8">
        <v>2</v>
      </c>
      <c r="B694" s="12">
        <v>691</v>
      </c>
      <c r="C694" s="12">
        <v>20771</v>
      </c>
      <c r="D694" s="12">
        <v>4.899</v>
      </c>
      <c r="E694" s="13">
        <v>34.549999999999997</v>
      </c>
      <c r="F694" s="13">
        <v>0.13639999999999999</v>
      </c>
      <c r="H694">
        <f t="shared" si="45"/>
        <v>4.8987424877531438E-2</v>
      </c>
      <c r="I694">
        <f t="shared" si="43"/>
        <v>4.898742487753144</v>
      </c>
      <c r="J694" s="2">
        <f t="shared" si="44"/>
        <v>300.97087378640776</v>
      </c>
      <c r="L694">
        <f t="shared" si="41"/>
        <v>3.2018584919953539</v>
      </c>
      <c r="M694" s="2">
        <f t="shared" si="42"/>
        <v>289.06443071491617</v>
      </c>
    </row>
    <row r="695" spans="1:13" x14ac:dyDescent="0.25">
      <c r="A695" s="6">
        <v>2</v>
      </c>
      <c r="B695" s="10">
        <v>692</v>
      </c>
      <c r="C695" s="10">
        <v>20772</v>
      </c>
      <c r="D695" s="10">
        <v>4.9039999999999999</v>
      </c>
      <c r="E695" s="11">
        <v>34.6</v>
      </c>
      <c r="F695" s="11">
        <v>0.13689999999999999</v>
      </c>
      <c r="H695">
        <f t="shared" si="45"/>
        <v>4.9037927377405179E-2</v>
      </c>
      <c r="I695">
        <f t="shared" si="43"/>
        <v>4.9037927377405177</v>
      </c>
      <c r="J695" s="2">
        <f t="shared" si="44"/>
        <v>302.07413945278023</v>
      </c>
      <c r="L695">
        <f t="shared" si="41"/>
        <v>3.2069087419827276</v>
      </c>
      <c r="M695" s="2">
        <f t="shared" si="42"/>
        <v>290.16769638128864</v>
      </c>
    </row>
    <row r="696" spans="1:13" x14ac:dyDescent="0.25">
      <c r="A696" s="8">
        <v>2</v>
      </c>
      <c r="B696" s="12">
        <v>693</v>
      </c>
      <c r="C696" s="12">
        <v>20773</v>
      </c>
      <c r="D696" s="12">
        <v>4.9089999999999998</v>
      </c>
      <c r="E696" s="13">
        <v>34.65</v>
      </c>
      <c r="F696" s="13">
        <v>0.13639999999999999</v>
      </c>
      <c r="H696">
        <f t="shared" si="45"/>
        <v>4.9088429877278926E-2</v>
      </c>
      <c r="I696">
        <f t="shared" si="43"/>
        <v>4.9088429877278923</v>
      </c>
      <c r="J696" s="2">
        <f t="shared" si="44"/>
        <v>300.97087378640776</v>
      </c>
      <c r="L696">
        <f t="shared" ref="L696:L759" si="46">I696-$I$310</f>
        <v>3.2119589919701022</v>
      </c>
      <c r="M696" s="2">
        <f t="shared" ref="M696:M759" si="47">J696-$J$310</f>
        <v>289.06443071491617</v>
      </c>
    </row>
    <row r="697" spans="1:13" x14ac:dyDescent="0.25">
      <c r="A697" s="6">
        <v>2</v>
      </c>
      <c r="B697" s="10">
        <v>694</v>
      </c>
      <c r="C697" s="10">
        <v>20774</v>
      </c>
      <c r="D697" s="10">
        <v>4.9139999999999997</v>
      </c>
      <c r="E697" s="11">
        <v>34.700000000000003</v>
      </c>
      <c r="F697" s="11">
        <v>0.13539999999999999</v>
      </c>
      <c r="H697">
        <f t="shared" si="45"/>
        <v>4.9138932377152666E-2</v>
      </c>
      <c r="I697">
        <f t="shared" si="43"/>
        <v>4.9138932377152669</v>
      </c>
      <c r="J697" s="2">
        <f t="shared" si="44"/>
        <v>298.76434245366283</v>
      </c>
      <c r="L697">
        <f t="shared" si="46"/>
        <v>3.2170092419574767</v>
      </c>
      <c r="M697" s="2">
        <f t="shared" si="47"/>
        <v>286.85789938217124</v>
      </c>
    </row>
    <row r="698" spans="1:13" x14ac:dyDescent="0.25">
      <c r="A698" s="8">
        <v>2</v>
      </c>
      <c r="B698" s="12">
        <v>695</v>
      </c>
      <c r="C698" s="12">
        <v>20775</v>
      </c>
      <c r="D698" s="12">
        <v>4.9189999999999996</v>
      </c>
      <c r="E698" s="13">
        <v>34.75</v>
      </c>
      <c r="F698" s="13">
        <v>0.13489999999999999</v>
      </c>
      <c r="H698">
        <f t="shared" si="45"/>
        <v>4.9189434877026414E-2</v>
      </c>
      <c r="I698">
        <f t="shared" si="43"/>
        <v>4.9189434877026414</v>
      </c>
      <c r="J698" s="2">
        <f t="shared" si="44"/>
        <v>297.66107678729037</v>
      </c>
      <c r="L698">
        <f t="shared" si="46"/>
        <v>3.2220594919448513</v>
      </c>
      <c r="M698" s="2">
        <f t="shared" si="47"/>
        <v>285.75463371579878</v>
      </c>
    </row>
    <row r="699" spans="1:13" x14ac:dyDescent="0.25">
      <c r="A699" s="6">
        <v>2</v>
      </c>
      <c r="B699" s="10">
        <v>696</v>
      </c>
      <c r="C699" s="10">
        <v>20778</v>
      </c>
      <c r="D699" s="10">
        <v>4.9340000000000002</v>
      </c>
      <c r="E699" s="11">
        <v>34.799999999999997</v>
      </c>
      <c r="F699" s="11">
        <v>0.13689999999999999</v>
      </c>
      <c r="H699">
        <f t="shared" si="45"/>
        <v>4.9340942376647642E-2</v>
      </c>
      <c r="I699">
        <f t="shared" si="43"/>
        <v>4.9340942376647643</v>
      </c>
      <c r="J699" s="2">
        <f t="shared" si="44"/>
        <v>302.07413945278023</v>
      </c>
      <c r="L699">
        <f t="shared" si="46"/>
        <v>3.2372102419069742</v>
      </c>
      <c r="M699" s="2">
        <f t="shared" si="47"/>
        <v>290.16769638128864</v>
      </c>
    </row>
    <row r="700" spans="1:13" x14ac:dyDescent="0.25">
      <c r="A700" s="8">
        <v>2</v>
      </c>
      <c r="B700" s="12">
        <v>697</v>
      </c>
      <c r="C700" s="12">
        <v>20781</v>
      </c>
      <c r="D700" s="12">
        <v>4.9489999999999998</v>
      </c>
      <c r="E700" s="13">
        <v>34.85</v>
      </c>
      <c r="F700" s="13">
        <v>0.13639999999999999</v>
      </c>
      <c r="H700">
        <f t="shared" si="45"/>
        <v>4.9492449876268878E-2</v>
      </c>
      <c r="I700">
        <f t="shared" si="43"/>
        <v>4.949244987626888</v>
      </c>
      <c r="J700" s="2">
        <f t="shared" si="44"/>
        <v>300.97087378640776</v>
      </c>
      <c r="L700">
        <f t="shared" si="46"/>
        <v>3.2523609918690979</v>
      </c>
      <c r="M700" s="2">
        <f t="shared" si="47"/>
        <v>289.06443071491617</v>
      </c>
    </row>
    <row r="701" spans="1:13" x14ac:dyDescent="0.25">
      <c r="A701" s="6">
        <v>2</v>
      </c>
      <c r="B701" s="10">
        <v>698</v>
      </c>
      <c r="C701" s="10">
        <v>20781</v>
      </c>
      <c r="D701" s="10">
        <v>4.9489999999999998</v>
      </c>
      <c r="E701" s="11">
        <v>34.9</v>
      </c>
      <c r="F701" s="11">
        <v>0.13730000000000001</v>
      </c>
      <c r="H701">
        <f t="shared" si="45"/>
        <v>4.9492449876268878E-2</v>
      </c>
      <c r="I701">
        <f t="shared" si="43"/>
        <v>4.949244987626888</v>
      </c>
      <c r="J701" s="2">
        <f t="shared" si="44"/>
        <v>302.95675198587821</v>
      </c>
      <c r="L701">
        <f t="shared" si="46"/>
        <v>3.2523609918690979</v>
      </c>
      <c r="M701" s="2">
        <f t="shared" si="47"/>
        <v>291.05030891438662</v>
      </c>
    </row>
    <row r="702" spans="1:13" x14ac:dyDescent="0.25">
      <c r="A702" s="8">
        <v>2</v>
      </c>
      <c r="B702" s="12">
        <v>699</v>
      </c>
      <c r="C702" s="12">
        <v>20782</v>
      </c>
      <c r="D702" s="12">
        <v>4.9539999999999997</v>
      </c>
      <c r="E702" s="13">
        <v>34.950000000000003</v>
      </c>
      <c r="F702" s="13">
        <v>0.13689999999999999</v>
      </c>
      <c r="H702">
        <f t="shared" si="45"/>
        <v>4.9542952376142618E-2</v>
      </c>
      <c r="I702">
        <f t="shared" si="43"/>
        <v>4.9542952376142617</v>
      </c>
      <c r="J702" s="2">
        <f t="shared" si="44"/>
        <v>302.07413945278023</v>
      </c>
      <c r="L702">
        <f t="shared" si="46"/>
        <v>3.2574112418564716</v>
      </c>
      <c r="M702" s="2">
        <f t="shared" si="47"/>
        <v>290.16769638128864</v>
      </c>
    </row>
    <row r="703" spans="1:13" x14ac:dyDescent="0.25">
      <c r="A703" s="6">
        <v>2</v>
      </c>
      <c r="B703" s="10">
        <v>700</v>
      </c>
      <c r="C703" s="10">
        <v>20785</v>
      </c>
      <c r="D703" s="10">
        <v>4.9690000000000003</v>
      </c>
      <c r="E703" s="11">
        <v>35</v>
      </c>
      <c r="F703" s="11">
        <v>0.13689999999999999</v>
      </c>
      <c r="H703">
        <f t="shared" si="45"/>
        <v>4.9694459875763854E-2</v>
      </c>
      <c r="I703">
        <f t="shared" si="43"/>
        <v>4.9694459875763854</v>
      </c>
      <c r="J703" s="2">
        <f t="shared" si="44"/>
        <v>302.07413945278023</v>
      </c>
      <c r="L703">
        <f t="shared" si="46"/>
        <v>3.2725619918185953</v>
      </c>
      <c r="M703" s="2">
        <f t="shared" si="47"/>
        <v>290.16769638128864</v>
      </c>
    </row>
    <row r="704" spans="1:13" x14ac:dyDescent="0.25">
      <c r="A704" s="8">
        <v>2</v>
      </c>
      <c r="B704" s="12">
        <v>701</v>
      </c>
      <c r="C704" s="12">
        <v>20787</v>
      </c>
      <c r="D704" s="12">
        <v>4.9800000000000004</v>
      </c>
      <c r="E704" s="13">
        <v>35.049999999999997</v>
      </c>
      <c r="F704" s="13">
        <v>0.13730000000000001</v>
      </c>
      <c r="H704">
        <f t="shared" si="45"/>
        <v>4.9795464875511335E-2</v>
      </c>
      <c r="I704">
        <f t="shared" si="43"/>
        <v>4.9795464875511337</v>
      </c>
      <c r="J704" s="2">
        <f t="shared" si="44"/>
        <v>302.95675198587821</v>
      </c>
      <c r="L704">
        <f t="shared" si="46"/>
        <v>3.2826624917933436</v>
      </c>
      <c r="M704" s="2">
        <f t="shared" si="47"/>
        <v>291.05030891438662</v>
      </c>
    </row>
    <row r="705" spans="1:13" x14ac:dyDescent="0.25">
      <c r="A705" s="6">
        <v>2</v>
      </c>
      <c r="B705" s="10">
        <v>702</v>
      </c>
      <c r="C705" s="10">
        <v>20787</v>
      </c>
      <c r="D705" s="10">
        <v>4.9800000000000004</v>
      </c>
      <c r="E705" s="11">
        <v>35.1</v>
      </c>
      <c r="F705" s="11">
        <v>0.13639999999999999</v>
      </c>
      <c r="H705">
        <f t="shared" si="45"/>
        <v>4.9795464875511335E-2</v>
      </c>
      <c r="I705">
        <f t="shared" si="43"/>
        <v>4.9795464875511337</v>
      </c>
      <c r="J705" s="2">
        <f t="shared" si="44"/>
        <v>300.97087378640776</v>
      </c>
      <c r="L705">
        <f t="shared" si="46"/>
        <v>3.2826624917933436</v>
      </c>
      <c r="M705" s="2">
        <f t="shared" si="47"/>
        <v>289.06443071491617</v>
      </c>
    </row>
    <row r="706" spans="1:13" x14ac:dyDescent="0.25">
      <c r="A706" s="8">
        <v>2</v>
      </c>
      <c r="B706" s="12">
        <v>703</v>
      </c>
      <c r="C706" s="12">
        <v>20790</v>
      </c>
      <c r="D706" s="12">
        <v>4.9950000000000001</v>
      </c>
      <c r="E706" s="13">
        <v>35.15</v>
      </c>
      <c r="F706" s="13">
        <v>0.13780000000000001</v>
      </c>
      <c r="H706">
        <f t="shared" si="45"/>
        <v>4.994697237513257E-2</v>
      </c>
      <c r="I706">
        <f t="shared" si="43"/>
        <v>4.9946972375132574</v>
      </c>
      <c r="J706" s="2">
        <f t="shared" si="44"/>
        <v>304.06001765225068</v>
      </c>
      <c r="L706">
        <f t="shared" si="46"/>
        <v>3.2978132417554673</v>
      </c>
      <c r="M706" s="2">
        <f t="shared" si="47"/>
        <v>292.15357458075908</v>
      </c>
    </row>
    <row r="707" spans="1:13" x14ac:dyDescent="0.25">
      <c r="A707" s="6">
        <v>2</v>
      </c>
      <c r="B707" s="10">
        <v>704</v>
      </c>
      <c r="C707" s="10">
        <v>20791</v>
      </c>
      <c r="D707" s="10">
        <v>5</v>
      </c>
      <c r="E707" s="11">
        <v>35.200000000000003</v>
      </c>
      <c r="F707" s="11">
        <v>0.13689999999999999</v>
      </c>
      <c r="H707">
        <f t="shared" si="45"/>
        <v>4.9997474875006311E-2</v>
      </c>
      <c r="I707">
        <f t="shared" ref="I707:I770" si="48">H707*100</f>
        <v>4.9997474875006311</v>
      </c>
      <c r="J707" s="2">
        <f t="shared" si="44"/>
        <v>302.07413945278023</v>
      </c>
      <c r="L707">
        <f t="shared" si="46"/>
        <v>3.302863491742841</v>
      </c>
      <c r="M707" s="2">
        <f t="shared" si="47"/>
        <v>290.16769638128864</v>
      </c>
    </row>
    <row r="708" spans="1:13" x14ac:dyDescent="0.25">
      <c r="A708" s="8">
        <v>2</v>
      </c>
      <c r="B708" s="12">
        <v>705</v>
      </c>
      <c r="C708" s="12">
        <v>20792</v>
      </c>
      <c r="D708" s="12">
        <v>5.0049999999999999</v>
      </c>
      <c r="E708" s="13">
        <v>35.25</v>
      </c>
      <c r="F708" s="13">
        <v>0.13730000000000001</v>
      </c>
      <c r="H708">
        <f t="shared" si="45"/>
        <v>5.0047977374880058E-2</v>
      </c>
      <c r="I708">
        <f t="shared" si="48"/>
        <v>5.0047977374880057</v>
      </c>
      <c r="J708" s="2">
        <f t="shared" ref="J708:J771" si="49">F708/453.2*1000000</f>
        <v>302.95675198587821</v>
      </c>
      <c r="L708">
        <f t="shared" si="46"/>
        <v>3.3079137417302156</v>
      </c>
      <c r="M708" s="2">
        <f t="shared" si="47"/>
        <v>291.05030891438662</v>
      </c>
    </row>
    <row r="709" spans="1:13" x14ac:dyDescent="0.25">
      <c r="A709" s="6">
        <v>2</v>
      </c>
      <c r="B709" s="10">
        <v>706</v>
      </c>
      <c r="C709" s="10">
        <v>20793</v>
      </c>
      <c r="D709" s="10">
        <v>5.01</v>
      </c>
      <c r="E709" s="11">
        <v>35.299999999999997</v>
      </c>
      <c r="F709" s="11">
        <v>0.13639999999999999</v>
      </c>
      <c r="H709">
        <f t="shared" si="45"/>
        <v>5.0098479874753798E-2</v>
      </c>
      <c r="I709">
        <f t="shared" si="48"/>
        <v>5.0098479874753803</v>
      </c>
      <c r="J709" s="2">
        <f t="shared" si="49"/>
        <v>300.97087378640776</v>
      </c>
      <c r="L709">
        <f t="shared" si="46"/>
        <v>3.3129639917175902</v>
      </c>
      <c r="M709" s="2">
        <f t="shared" si="47"/>
        <v>289.06443071491617</v>
      </c>
    </row>
    <row r="710" spans="1:13" x14ac:dyDescent="0.25">
      <c r="A710" s="8">
        <v>2</v>
      </c>
      <c r="B710" s="12">
        <v>707</v>
      </c>
      <c r="C710" s="12">
        <v>20797</v>
      </c>
      <c r="D710" s="12">
        <v>5.03</v>
      </c>
      <c r="E710" s="13">
        <v>35.35</v>
      </c>
      <c r="F710" s="13">
        <v>0.13730000000000001</v>
      </c>
      <c r="H710">
        <f t="shared" ref="H710:H773" si="50">(C710-19801)/19801</f>
        <v>5.0300489874248774E-2</v>
      </c>
      <c r="I710">
        <f t="shared" si="48"/>
        <v>5.0300489874248777</v>
      </c>
      <c r="J710" s="2">
        <f t="shared" si="49"/>
        <v>302.95675198587821</v>
      </c>
      <c r="L710">
        <f t="shared" si="46"/>
        <v>3.3331649916670876</v>
      </c>
      <c r="M710" s="2">
        <f t="shared" si="47"/>
        <v>291.05030891438662</v>
      </c>
    </row>
    <row r="711" spans="1:13" x14ac:dyDescent="0.25">
      <c r="A711" s="6">
        <v>2</v>
      </c>
      <c r="B711" s="10">
        <v>708</v>
      </c>
      <c r="C711" s="10">
        <v>20799</v>
      </c>
      <c r="D711" s="10">
        <v>5.04</v>
      </c>
      <c r="E711" s="11">
        <v>35.4</v>
      </c>
      <c r="F711" s="11">
        <v>0.13880000000000001</v>
      </c>
      <c r="H711">
        <f t="shared" si="50"/>
        <v>5.0401494873996262E-2</v>
      </c>
      <c r="I711">
        <f t="shared" si="48"/>
        <v>5.040149487399626</v>
      </c>
      <c r="J711" s="2">
        <f t="shared" si="49"/>
        <v>306.26654898499561</v>
      </c>
      <c r="L711">
        <f t="shared" si="46"/>
        <v>3.3432654916418358</v>
      </c>
      <c r="M711" s="2">
        <f t="shared" si="47"/>
        <v>294.36010591350401</v>
      </c>
    </row>
    <row r="712" spans="1:13" x14ac:dyDescent="0.25">
      <c r="A712" s="8">
        <v>2</v>
      </c>
      <c r="B712" s="12">
        <v>709</v>
      </c>
      <c r="C712" s="12">
        <v>20800</v>
      </c>
      <c r="D712" s="12">
        <v>5.0449999999999999</v>
      </c>
      <c r="E712" s="13">
        <v>35.450000000000003</v>
      </c>
      <c r="F712" s="13">
        <v>0.13830000000000001</v>
      </c>
      <c r="H712">
        <f t="shared" si="50"/>
        <v>5.045199737387001E-2</v>
      </c>
      <c r="I712">
        <f t="shared" si="48"/>
        <v>5.0451997373870006</v>
      </c>
      <c r="J712" s="2">
        <f t="shared" si="49"/>
        <v>305.16328331862314</v>
      </c>
      <c r="L712">
        <f t="shared" si="46"/>
        <v>3.3483157416292104</v>
      </c>
      <c r="M712" s="2">
        <f t="shared" si="47"/>
        <v>293.25684024713155</v>
      </c>
    </row>
    <row r="713" spans="1:13" x14ac:dyDescent="0.25">
      <c r="A713" s="6">
        <v>2</v>
      </c>
      <c r="B713" s="10">
        <v>710</v>
      </c>
      <c r="C713" s="10">
        <v>20801</v>
      </c>
      <c r="D713" s="10">
        <v>5.05</v>
      </c>
      <c r="E713" s="11">
        <v>35.5</v>
      </c>
      <c r="F713" s="11">
        <v>0.13730000000000001</v>
      </c>
      <c r="H713">
        <f t="shared" si="50"/>
        <v>5.050249987374375E-2</v>
      </c>
      <c r="I713">
        <f t="shared" si="48"/>
        <v>5.0502499873743751</v>
      </c>
      <c r="J713" s="2">
        <f t="shared" si="49"/>
        <v>302.95675198587821</v>
      </c>
      <c r="L713">
        <f t="shared" si="46"/>
        <v>3.353365991616585</v>
      </c>
      <c r="M713" s="2">
        <f t="shared" si="47"/>
        <v>291.05030891438662</v>
      </c>
    </row>
    <row r="714" spans="1:13" x14ac:dyDescent="0.25">
      <c r="A714" s="8">
        <v>2</v>
      </c>
      <c r="B714" s="12">
        <v>711</v>
      </c>
      <c r="C714" s="12">
        <v>20804</v>
      </c>
      <c r="D714" s="12">
        <v>5.0650000000000004</v>
      </c>
      <c r="E714" s="13">
        <v>35.549999999999997</v>
      </c>
      <c r="F714" s="13">
        <v>0.13880000000000001</v>
      </c>
      <c r="H714">
        <f t="shared" si="50"/>
        <v>5.0654007373364979E-2</v>
      </c>
      <c r="I714">
        <f t="shared" si="48"/>
        <v>5.065400737336498</v>
      </c>
      <c r="J714" s="2">
        <f t="shared" si="49"/>
        <v>306.26654898499561</v>
      </c>
      <c r="L714">
        <f t="shared" si="46"/>
        <v>3.3685167415787078</v>
      </c>
      <c r="M714" s="2">
        <f t="shared" si="47"/>
        <v>294.36010591350401</v>
      </c>
    </row>
    <row r="715" spans="1:13" x14ac:dyDescent="0.25">
      <c r="A715" s="6">
        <v>2</v>
      </c>
      <c r="B715" s="10">
        <v>712</v>
      </c>
      <c r="C715" s="10">
        <v>20806</v>
      </c>
      <c r="D715" s="10">
        <v>5.0759999999999996</v>
      </c>
      <c r="E715" s="11">
        <v>35.6</v>
      </c>
      <c r="F715" s="11">
        <v>0.13930000000000001</v>
      </c>
      <c r="H715">
        <f t="shared" si="50"/>
        <v>5.0755012373112467E-2</v>
      </c>
      <c r="I715">
        <f t="shared" si="48"/>
        <v>5.0755012373112462</v>
      </c>
      <c r="J715" s="2">
        <f t="shared" si="49"/>
        <v>307.36981465136807</v>
      </c>
      <c r="L715">
        <f t="shared" si="46"/>
        <v>3.3786172415534561</v>
      </c>
      <c r="M715" s="2">
        <f t="shared" si="47"/>
        <v>295.46337157987648</v>
      </c>
    </row>
    <row r="716" spans="1:13" x14ac:dyDescent="0.25">
      <c r="A716" s="8">
        <v>2</v>
      </c>
      <c r="B716" s="12">
        <v>713</v>
      </c>
      <c r="C716" s="12">
        <v>20806</v>
      </c>
      <c r="D716" s="12">
        <v>5.0759999999999996</v>
      </c>
      <c r="E716" s="13">
        <v>35.65</v>
      </c>
      <c r="F716" s="13">
        <v>0.13730000000000001</v>
      </c>
      <c r="H716">
        <f t="shared" si="50"/>
        <v>5.0755012373112467E-2</v>
      </c>
      <c r="I716">
        <f t="shared" si="48"/>
        <v>5.0755012373112462</v>
      </c>
      <c r="J716" s="2">
        <f t="shared" si="49"/>
        <v>302.95675198587821</v>
      </c>
      <c r="L716">
        <f t="shared" si="46"/>
        <v>3.3786172415534561</v>
      </c>
      <c r="M716" s="2">
        <f t="shared" si="47"/>
        <v>291.05030891438662</v>
      </c>
    </row>
    <row r="717" spans="1:13" x14ac:dyDescent="0.25">
      <c r="A717" s="6">
        <v>2</v>
      </c>
      <c r="B717" s="10">
        <v>714</v>
      </c>
      <c r="C717" s="10">
        <v>20807</v>
      </c>
      <c r="D717" s="10">
        <v>5.0810000000000004</v>
      </c>
      <c r="E717" s="11">
        <v>35.700000000000003</v>
      </c>
      <c r="F717" s="11">
        <v>0.13780000000000001</v>
      </c>
      <c r="H717">
        <f t="shared" si="50"/>
        <v>5.0805514872986214E-2</v>
      </c>
      <c r="I717">
        <f t="shared" si="48"/>
        <v>5.0805514872986217</v>
      </c>
      <c r="J717" s="2">
        <f t="shared" si="49"/>
        <v>304.06001765225068</v>
      </c>
      <c r="L717">
        <f t="shared" si="46"/>
        <v>3.3836674915408316</v>
      </c>
      <c r="M717" s="2">
        <f t="shared" si="47"/>
        <v>292.15357458075908</v>
      </c>
    </row>
    <row r="718" spans="1:13" x14ac:dyDescent="0.25">
      <c r="A718" s="8">
        <v>2</v>
      </c>
      <c r="B718" s="12">
        <v>715</v>
      </c>
      <c r="C718" s="12">
        <v>20809</v>
      </c>
      <c r="D718" s="12">
        <v>5.0910000000000002</v>
      </c>
      <c r="E718" s="13">
        <v>35.75</v>
      </c>
      <c r="F718" s="13">
        <v>0.13930000000000001</v>
      </c>
      <c r="H718">
        <f t="shared" si="50"/>
        <v>5.0906519872733702E-2</v>
      </c>
      <c r="I718">
        <f t="shared" si="48"/>
        <v>5.09065198727337</v>
      </c>
      <c r="J718" s="2">
        <f t="shared" si="49"/>
        <v>307.36981465136807</v>
      </c>
      <c r="L718">
        <f t="shared" si="46"/>
        <v>3.3937679915155798</v>
      </c>
      <c r="M718" s="2">
        <f t="shared" si="47"/>
        <v>295.46337157987648</v>
      </c>
    </row>
    <row r="719" spans="1:13" x14ac:dyDescent="0.25">
      <c r="A719" s="6">
        <v>2</v>
      </c>
      <c r="B719" s="10">
        <v>716</v>
      </c>
      <c r="C719" s="10">
        <v>20812</v>
      </c>
      <c r="D719" s="10">
        <v>5.1059999999999999</v>
      </c>
      <c r="E719" s="11">
        <v>35.799999999999997</v>
      </c>
      <c r="F719" s="11">
        <v>0.13930000000000001</v>
      </c>
      <c r="H719">
        <f t="shared" si="50"/>
        <v>5.105802737235493E-2</v>
      </c>
      <c r="I719">
        <f t="shared" si="48"/>
        <v>5.1058027372354928</v>
      </c>
      <c r="J719" s="2">
        <f t="shared" si="49"/>
        <v>307.36981465136807</v>
      </c>
      <c r="L719">
        <f t="shared" si="46"/>
        <v>3.4089187414777027</v>
      </c>
      <c r="M719" s="2">
        <f t="shared" si="47"/>
        <v>295.46337157987648</v>
      </c>
    </row>
    <row r="720" spans="1:13" x14ac:dyDescent="0.25">
      <c r="A720" s="8">
        <v>2</v>
      </c>
      <c r="B720" s="12">
        <v>717</v>
      </c>
      <c r="C720" s="12">
        <v>20813</v>
      </c>
      <c r="D720" s="12">
        <v>5.1109999999999998</v>
      </c>
      <c r="E720" s="13">
        <v>35.85</v>
      </c>
      <c r="F720" s="13">
        <v>0.13880000000000001</v>
      </c>
      <c r="H720">
        <f t="shared" si="50"/>
        <v>5.1108529872228678E-2</v>
      </c>
      <c r="I720">
        <f t="shared" si="48"/>
        <v>5.1108529872228674</v>
      </c>
      <c r="J720" s="2">
        <f t="shared" si="49"/>
        <v>306.26654898499561</v>
      </c>
      <c r="L720">
        <f t="shared" si="46"/>
        <v>3.4139689914650773</v>
      </c>
      <c r="M720" s="2">
        <f t="shared" si="47"/>
        <v>294.36010591350401</v>
      </c>
    </row>
    <row r="721" spans="1:13" x14ac:dyDescent="0.25">
      <c r="A721" s="6">
        <v>2</v>
      </c>
      <c r="B721" s="10">
        <v>718</v>
      </c>
      <c r="C721" s="10">
        <v>20814</v>
      </c>
      <c r="D721" s="10">
        <v>5.1159999999999997</v>
      </c>
      <c r="E721" s="11">
        <v>35.9</v>
      </c>
      <c r="F721" s="11">
        <v>0.13830000000000001</v>
      </c>
      <c r="H721">
        <f t="shared" si="50"/>
        <v>5.1159032372102418E-2</v>
      </c>
      <c r="I721">
        <f t="shared" si="48"/>
        <v>5.115903237210242</v>
      </c>
      <c r="J721" s="2">
        <f t="shared" si="49"/>
        <v>305.16328331862314</v>
      </c>
      <c r="L721">
        <f t="shared" si="46"/>
        <v>3.4190192414524518</v>
      </c>
      <c r="M721" s="2">
        <f t="shared" si="47"/>
        <v>293.25684024713155</v>
      </c>
    </row>
    <row r="722" spans="1:13" x14ac:dyDescent="0.25">
      <c r="A722" s="8">
        <v>2</v>
      </c>
      <c r="B722" s="12">
        <v>719</v>
      </c>
      <c r="C722" s="12">
        <v>20816</v>
      </c>
      <c r="D722" s="12">
        <v>5.1260000000000003</v>
      </c>
      <c r="E722" s="13">
        <v>35.950000000000003</v>
      </c>
      <c r="F722" s="13">
        <v>0.13880000000000001</v>
      </c>
      <c r="H722">
        <f t="shared" si="50"/>
        <v>5.1260037371849906E-2</v>
      </c>
      <c r="I722">
        <f t="shared" si="48"/>
        <v>5.1260037371849902</v>
      </c>
      <c r="J722" s="2">
        <f t="shared" si="49"/>
        <v>306.26654898499561</v>
      </c>
      <c r="L722">
        <f t="shared" si="46"/>
        <v>3.4291197414272001</v>
      </c>
      <c r="M722" s="2">
        <f t="shared" si="47"/>
        <v>294.36010591350401</v>
      </c>
    </row>
    <row r="723" spans="1:13" x14ac:dyDescent="0.25">
      <c r="A723" s="6">
        <v>2</v>
      </c>
      <c r="B723" s="10">
        <v>720</v>
      </c>
      <c r="C723" s="10">
        <v>20818</v>
      </c>
      <c r="D723" s="10">
        <v>5.1360000000000001</v>
      </c>
      <c r="E723" s="11">
        <v>36</v>
      </c>
      <c r="F723" s="11">
        <v>0.13930000000000001</v>
      </c>
      <c r="H723">
        <f t="shared" si="50"/>
        <v>5.1361042371597394E-2</v>
      </c>
      <c r="I723">
        <f t="shared" si="48"/>
        <v>5.1361042371597394</v>
      </c>
      <c r="J723" s="2">
        <f t="shared" si="49"/>
        <v>307.36981465136807</v>
      </c>
      <c r="L723">
        <f t="shared" si="46"/>
        <v>3.4392202414019493</v>
      </c>
      <c r="M723" s="2">
        <f t="shared" si="47"/>
        <v>295.46337157987648</v>
      </c>
    </row>
    <row r="724" spans="1:13" x14ac:dyDescent="0.25">
      <c r="A724" s="8">
        <v>2</v>
      </c>
      <c r="B724" s="12">
        <v>721</v>
      </c>
      <c r="C724" s="12">
        <v>20819</v>
      </c>
      <c r="D724" s="12">
        <v>5.141</v>
      </c>
      <c r="E724" s="13">
        <v>36.049999999999997</v>
      </c>
      <c r="F724" s="13">
        <v>0.13780000000000001</v>
      </c>
      <c r="H724">
        <f t="shared" si="50"/>
        <v>5.1411544871471135E-2</v>
      </c>
      <c r="I724">
        <f t="shared" si="48"/>
        <v>5.1411544871471131</v>
      </c>
      <c r="J724" s="2">
        <f t="shared" si="49"/>
        <v>304.06001765225068</v>
      </c>
      <c r="L724">
        <f t="shared" si="46"/>
        <v>3.444270491389323</v>
      </c>
      <c r="M724" s="2">
        <f t="shared" si="47"/>
        <v>292.15357458075908</v>
      </c>
    </row>
    <row r="725" spans="1:13" x14ac:dyDescent="0.25">
      <c r="A725" s="6">
        <v>2</v>
      </c>
      <c r="B725" s="10">
        <v>722</v>
      </c>
      <c r="C725" s="10">
        <v>20819</v>
      </c>
      <c r="D725" s="10">
        <v>5.141</v>
      </c>
      <c r="E725" s="11">
        <v>36.1</v>
      </c>
      <c r="F725" s="11">
        <v>0.13830000000000001</v>
      </c>
      <c r="H725">
        <f t="shared" si="50"/>
        <v>5.1411544871471135E-2</v>
      </c>
      <c r="I725">
        <f t="shared" si="48"/>
        <v>5.1411544871471131</v>
      </c>
      <c r="J725" s="2">
        <f t="shared" si="49"/>
        <v>305.16328331862314</v>
      </c>
      <c r="L725">
        <f t="shared" si="46"/>
        <v>3.444270491389323</v>
      </c>
      <c r="M725" s="2">
        <f t="shared" si="47"/>
        <v>293.25684024713155</v>
      </c>
    </row>
    <row r="726" spans="1:13" x14ac:dyDescent="0.25">
      <c r="A726" s="8">
        <v>2</v>
      </c>
      <c r="B726" s="12">
        <v>723</v>
      </c>
      <c r="C726" s="12">
        <v>20821</v>
      </c>
      <c r="D726" s="12">
        <v>5.1509999999999998</v>
      </c>
      <c r="E726" s="13">
        <v>36.15</v>
      </c>
      <c r="F726" s="13">
        <v>0.13780000000000001</v>
      </c>
      <c r="H726">
        <f t="shared" si="50"/>
        <v>5.1512549871218623E-2</v>
      </c>
      <c r="I726">
        <f t="shared" si="48"/>
        <v>5.1512549871218622</v>
      </c>
      <c r="J726" s="2">
        <f t="shared" si="49"/>
        <v>304.06001765225068</v>
      </c>
      <c r="L726">
        <f t="shared" si="46"/>
        <v>3.4543709913640721</v>
      </c>
      <c r="M726" s="2">
        <f t="shared" si="47"/>
        <v>292.15357458075908</v>
      </c>
    </row>
    <row r="727" spans="1:13" x14ac:dyDescent="0.25">
      <c r="A727" s="6">
        <v>2</v>
      </c>
      <c r="B727" s="10">
        <v>724</v>
      </c>
      <c r="C727" s="10">
        <v>20825</v>
      </c>
      <c r="D727" s="10">
        <v>5.1710000000000003</v>
      </c>
      <c r="E727" s="11">
        <v>36.200000000000003</v>
      </c>
      <c r="F727" s="11">
        <v>0.14030000000000001</v>
      </c>
      <c r="H727">
        <f t="shared" si="50"/>
        <v>5.1714559870713599E-2</v>
      </c>
      <c r="I727">
        <f t="shared" si="48"/>
        <v>5.1714559870713597</v>
      </c>
      <c r="J727" s="2">
        <f t="shared" si="49"/>
        <v>309.576345984113</v>
      </c>
      <c r="L727">
        <f t="shared" si="46"/>
        <v>3.4745719913135695</v>
      </c>
      <c r="M727" s="2">
        <f t="shared" si="47"/>
        <v>297.66990291262141</v>
      </c>
    </row>
    <row r="728" spans="1:13" x14ac:dyDescent="0.25">
      <c r="A728" s="8">
        <v>2</v>
      </c>
      <c r="B728" s="12">
        <v>725</v>
      </c>
      <c r="C728" s="12">
        <v>20826</v>
      </c>
      <c r="D728" s="12">
        <v>5.1769999999999996</v>
      </c>
      <c r="E728" s="13">
        <v>36.25</v>
      </c>
      <c r="F728" s="13">
        <v>0.13980000000000001</v>
      </c>
      <c r="H728">
        <f t="shared" si="50"/>
        <v>5.1765062370587346E-2</v>
      </c>
      <c r="I728">
        <f t="shared" si="48"/>
        <v>5.1765062370587342</v>
      </c>
      <c r="J728" s="2">
        <f t="shared" si="49"/>
        <v>308.47308031774054</v>
      </c>
      <c r="L728">
        <f t="shared" si="46"/>
        <v>3.4796222413009441</v>
      </c>
      <c r="M728" s="2">
        <f t="shared" si="47"/>
        <v>296.56663724624894</v>
      </c>
    </row>
    <row r="729" spans="1:13" x14ac:dyDescent="0.25">
      <c r="A729" s="6">
        <v>2</v>
      </c>
      <c r="B729" s="10">
        <v>726</v>
      </c>
      <c r="C729" s="10">
        <v>20826</v>
      </c>
      <c r="D729" s="10">
        <v>5.1769999999999996</v>
      </c>
      <c r="E729" s="11">
        <v>36.299999999999997</v>
      </c>
      <c r="F729" s="11">
        <v>0.13930000000000001</v>
      </c>
      <c r="H729">
        <f t="shared" si="50"/>
        <v>5.1765062370587346E-2</v>
      </c>
      <c r="I729">
        <f t="shared" si="48"/>
        <v>5.1765062370587342</v>
      </c>
      <c r="J729" s="2">
        <f t="shared" si="49"/>
        <v>307.36981465136807</v>
      </c>
      <c r="L729">
        <f t="shared" si="46"/>
        <v>3.4796222413009441</v>
      </c>
      <c r="M729" s="2">
        <f t="shared" si="47"/>
        <v>295.46337157987648</v>
      </c>
    </row>
    <row r="730" spans="1:13" x14ac:dyDescent="0.25">
      <c r="A730" s="8">
        <v>2</v>
      </c>
      <c r="B730" s="12">
        <v>727</v>
      </c>
      <c r="C730" s="12">
        <v>20830</v>
      </c>
      <c r="D730" s="12">
        <v>5.1970000000000001</v>
      </c>
      <c r="E730" s="13">
        <v>36.35</v>
      </c>
      <c r="F730" s="13">
        <v>0.13980000000000001</v>
      </c>
      <c r="H730">
        <f t="shared" si="50"/>
        <v>5.1967072370082322E-2</v>
      </c>
      <c r="I730">
        <f t="shared" si="48"/>
        <v>5.1967072370082326</v>
      </c>
      <c r="J730" s="2">
        <f t="shared" si="49"/>
        <v>308.47308031774054</v>
      </c>
      <c r="L730">
        <f t="shared" si="46"/>
        <v>3.4998232412504424</v>
      </c>
      <c r="M730" s="2">
        <f t="shared" si="47"/>
        <v>296.56663724624894</v>
      </c>
    </row>
    <row r="731" spans="1:13" x14ac:dyDescent="0.25">
      <c r="A731" s="6">
        <v>2</v>
      </c>
      <c r="B731" s="10">
        <v>728</v>
      </c>
      <c r="C731" s="10">
        <v>20832</v>
      </c>
      <c r="D731" s="10">
        <v>5.2069999999999999</v>
      </c>
      <c r="E731" s="11">
        <v>36.4</v>
      </c>
      <c r="F731" s="11">
        <v>0.14080000000000001</v>
      </c>
      <c r="H731">
        <f t="shared" si="50"/>
        <v>5.206807736982981E-2</v>
      </c>
      <c r="I731">
        <f t="shared" si="48"/>
        <v>5.2068077369829808</v>
      </c>
      <c r="J731" s="2">
        <f t="shared" si="49"/>
        <v>310.67961165048547</v>
      </c>
      <c r="L731">
        <f t="shared" si="46"/>
        <v>3.5099237412251907</v>
      </c>
      <c r="M731" s="2">
        <f t="shared" si="47"/>
        <v>298.77316857899388</v>
      </c>
    </row>
    <row r="732" spans="1:13" x14ac:dyDescent="0.25">
      <c r="A732" s="8">
        <v>2</v>
      </c>
      <c r="B732" s="12">
        <v>729</v>
      </c>
      <c r="C732" s="12">
        <v>20832</v>
      </c>
      <c r="D732" s="12">
        <v>5.2069999999999999</v>
      </c>
      <c r="E732" s="13">
        <v>36.450000000000003</v>
      </c>
      <c r="F732" s="13">
        <v>0.13980000000000001</v>
      </c>
      <c r="H732">
        <f t="shared" si="50"/>
        <v>5.206807736982981E-2</v>
      </c>
      <c r="I732">
        <f t="shared" si="48"/>
        <v>5.2068077369829808</v>
      </c>
      <c r="J732" s="2">
        <f t="shared" si="49"/>
        <v>308.47308031774054</v>
      </c>
      <c r="L732">
        <f t="shared" si="46"/>
        <v>3.5099237412251907</v>
      </c>
      <c r="M732" s="2">
        <f t="shared" si="47"/>
        <v>296.56663724624894</v>
      </c>
    </row>
    <row r="733" spans="1:13" x14ac:dyDescent="0.25">
      <c r="A733" s="6">
        <v>2</v>
      </c>
      <c r="B733" s="10">
        <v>730</v>
      </c>
      <c r="C733" s="10">
        <v>20834</v>
      </c>
      <c r="D733" s="10">
        <v>5.2169999999999996</v>
      </c>
      <c r="E733" s="11">
        <v>36.5</v>
      </c>
      <c r="F733" s="11">
        <v>0.14030000000000001</v>
      </c>
      <c r="H733">
        <f t="shared" si="50"/>
        <v>5.2169082369577291E-2</v>
      </c>
      <c r="I733">
        <f t="shared" si="48"/>
        <v>5.2169082369577291</v>
      </c>
      <c r="J733" s="2">
        <f t="shared" si="49"/>
        <v>309.576345984113</v>
      </c>
      <c r="L733">
        <f t="shared" si="46"/>
        <v>3.520024241199939</v>
      </c>
      <c r="M733" s="2">
        <f t="shared" si="47"/>
        <v>297.66990291262141</v>
      </c>
    </row>
    <row r="734" spans="1:13" x14ac:dyDescent="0.25">
      <c r="A734" s="8">
        <v>2</v>
      </c>
      <c r="B734" s="12">
        <v>731</v>
      </c>
      <c r="C734" s="12">
        <v>20837</v>
      </c>
      <c r="D734" s="12">
        <v>5.2320000000000002</v>
      </c>
      <c r="E734" s="13">
        <v>36.549999999999997</v>
      </c>
      <c r="F734" s="13">
        <v>0.14130000000000001</v>
      </c>
      <c r="H734">
        <f t="shared" si="50"/>
        <v>5.2320589869198526E-2</v>
      </c>
      <c r="I734">
        <f t="shared" si="48"/>
        <v>5.2320589869198528</v>
      </c>
      <c r="J734" s="2">
        <f t="shared" si="49"/>
        <v>311.78287731685793</v>
      </c>
      <c r="L734">
        <f t="shared" si="46"/>
        <v>3.5351749911620627</v>
      </c>
      <c r="M734" s="2">
        <f t="shared" si="47"/>
        <v>299.87643424536634</v>
      </c>
    </row>
    <row r="735" spans="1:13" x14ac:dyDescent="0.25">
      <c r="A735" s="6">
        <v>2</v>
      </c>
      <c r="B735" s="10">
        <v>732</v>
      </c>
      <c r="C735" s="10">
        <v>20838</v>
      </c>
      <c r="D735" s="10">
        <v>5.2370000000000001</v>
      </c>
      <c r="E735" s="11">
        <v>36.6</v>
      </c>
      <c r="F735" s="11">
        <v>0.14080000000000001</v>
      </c>
      <c r="H735">
        <f t="shared" si="50"/>
        <v>5.2371092369072267E-2</v>
      </c>
      <c r="I735">
        <f t="shared" si="48"/>
        <v>5.2371092369072265</v>
      </c>
      <c r="J735" s="2">
        <f t="shared" si="49"/>
        <v>310.67961165048547</v>
      </c>
      <c r="L735">
        <f t="shared" si="46"/>
        <v>3.5402252411494364</v>
      </c>
      <c r="M735" s="2">
        <f t="shared" si="47"/>
        <v>298.77316857899388</v>
      </c>
    </row>
    <row r="736" spans="1:13" x14ac:dyDescent="0.25">
      <c r="A736" s="8">
        <v>2</v>
      </c>
      <c r="B736" s="12">
        <v>733</v>
      </c>
      <c r="C736" s="12">
        <v>20839</v>
      </c>
      <c r="D736" s="12">
        <v>5.242</v>
      </c>
      <c r="E736" s="13">
        <v>36.65</v>
      </c>
      <c r="F736" s="13">
        <v>0.14080000000000001</v>
      </c>
      <c r="H736">
        <f t="shared" si="50"/>
        <v>5.2421594868946014E-2</v>
      </c>
      <c r="I736">
        <f t="shared" si="48"/>
        <v>5.2421594868946011</v>
      </c>
      <c r="J736" s="2">
        <f t="shared" si="49"/>
        <v>310.67961165048547</v>
      </c>
      <c r="L736">
        <f t="shared" si="46"/>
        <v>3.545275491136811</v>
      </c>
      <c r="M736" s="2">
        <f t="shared" si="47"/>
        <v>298.77316857899388</v>
      </c>
    </row>
    <row r="737" spans="1:13" x14ac:dyDescent="0.25">
      <c r="A737" s="6">
        <v>2</v>
      </c>
      <c r="B737" s="10">
        <v>734</v>
      </c>
      <c r="C737" s="10">
        <v>20841</v>
      </c>
      <c r="D737" s="10">
        <v>5.2519999999999998</v>
      </c>
      <c r="E737" s="11">
        <v>36.700000000000003</v>
      </c>
      <c r="F737" s="11">
        <v>0.14080000000000001</v>
      </c>
      <c r="H737">
        <f t="shared" si="50"/>
        <v>5.2522599868693502E-2</v>
      </c>
      <c r="I737">
        <f t="shared" si="48"/>
        <v>5.2522599868693503</v>
      </c>
      <c r="J737" s="2">
        <f t="shared" si="49"/>
        <v>310.67961165048547</v>
      </c>
      <c r="L737">
        <f t="shared" si="46"/>
        <v>3.5553759911115601</v>
      </c>
      <c r="M737" s="2">
        <f t="shared" si="47"/>
        <v>298.77316857899388</v>
      </c>
    </row>
    <row r="738" spans="1:13" x14ac:dyDescent="0.25">
      <c r="A738" s="8">
        <v>2</v>
      </c>
      <c r="B738" s="12">
        <v>735</v>
      </c>
      <c r="C738" s="12">
        <v>20843</v>
      </c>
      <c r="D738" s="12">
        <v>5.2619999999999996</v>
      </c>
      <c r="E738" s="13">
        <v>36.75</v>
      </c>
      <c r="F738" s="13">
        <v>0.14080000000000001</v>
      </c>
      <c r="H738">
        <f t="shared" si="50"/>
        <v>5.262360486844099E-2</v>
      </c>
      <c r="I738">
        <f t="shared" si="48"/>
        <v>5.2623604868440994</v>
      </c>
      <c r="J738" s="2">
        <f t="shared" si="49"/>
        <v>310.67961165048547</v>
      </c>
      <c r="L738">
        <f t="shared" si="46"/>
        <v>3.5654764910863093</v>
      </c>
      <c r="M738" s="2">
        <f t="shared" si="47"/>
        <v>298.77316857899388</v>
      </c>
    </row>
    <row r="739" spans="1:13" x14ac:dyDescent="0.25">
      <c r="A739" s="6">
        <v>2</v>
      </c>
      <c r="B739" s="10">
        <v>736</v>
      </c>
      <c r="C739" s="10">
        <v>20845</v>
      </c>
      <c r="D739" s="10">
        <v>5.2720000000000002</v>
      </c>
      <c r="E739" s="11">
        <v>36.799999999999997</v>
      </c>
      <c r="F739" s="11">
        <v>0.13980000000000001</v>
      </c>
      <c r="H739">
        <f t="shared" si="50"/>
        <v>5.2724609868188478E-2</v>
      </c>
      <c r="I739">
        <f t="shared" si="48"/>
        <v>5.2724609868188477</v>
      </c>
      <c r="J739" s="2">
        <f t="shared" si="49"/>
        <v>308.47308031774054</v>
      </c>
      <c r="L739">
        <f t="shared" si="46"/>
        <v>3.5755769910610575</v>
      </c>
      <c r="M739" s="2">
        <f t="shared" si="47"/>
        <v>296.56663724624894</v>
      </c>
    </row>
    <row r="740" spans="1:13" x14ac:dyDescent="0.25">
      <c r="A740" s="8">
        <v>2</v>
      </c>
      <c r="B740" s="12">
        <v>737</v>
      </c>
      <c r="C740" s="12">
        <v>20846</v>
      </c>
      <c r="D740" s="12">
        <v>5.2779999999999996</v>
      </c>
      <c r="E740" s="13">
        <v>36.85</v>
      </c>
      <c r="F740" s="13">
        <v>0.14130000000000001</v>
      </c>
      <c r="H740">
        <f t="shared" si="50"/>
        <v>5.2775112368062219E-2</v>
      </c>
      <c r="I740">
        <f t="shared" si="48"/>
        <v>5.2775112368062223</v>
      </c>
      <c r="J740" s="2">
        <f t="shared" si="49"/>
        <v>311.78287731685793</v>
      </c>
      <c r="L740">
        <f t="shared" si="46"/>
        <v>3.5806272410484321</v>
      </c>
      <c r="M740" s="2">
        <f t="shared" si="47"/>
        <v>299.87643424536634</v>
      </c>
    </row>
    <row r="741" spans="1:13" x14ac:dyDescent="0.25">
      <c r="A741" s="6">
        <v>2</v>
      </c>
      <c r="B741" s="10">
        <v>738</v>
      </c>
      <c r="C741" s="10">
        <v>20846</v>
      </c>
      <c r="D741" s="10">
        <v>5.2779999999999996</v>
      </c>
      <c r="E741" s="11">
        <v>36.9</v>
      </c>
      <c r="F741" s="11">
        <v>0.14030000000000001</v>
      </c>
      <c r="H741">
        <f t="shared" si="50"/>
        <v>5.2775112368062219E-2</v>
      </c>
      <c r="I741">
        <f t="shared" si="48"/>
        <v>5.2775112368062223</v>
      </c>
      <c r="J741" s="2">
        <f t="shared" si="49"/>
        <v>309.576345984113</v>
      </c>
      <c r="L741">
        <f t="shared" si="46"/>
        <v>3.5806272410484321</v>
      </c>
      <c r="M741" s="2">
        <f t="shared" si="47"/>
        <v>297.66990291262141</v>
      </c>
    </row>
    <row r="742" spans="1:13" x14ac:dyDescent="0.25">
      <c r="A742" s="8">
        <v>2</v>
      </c>
      <c r="B742" s="12">
        <v>739</v>
      </c>
      <c r="C742" s="12">
        <v>20850</v>
      </c>
      <c r="D742" s="12">
        <v>5.298</v>
      </c>
      <c r="E742" s="13">
        <v>36.950000000000003</v>
      </c>
      <c r="F742" s="13">
        <v>0.14080000000000001</v>
      </c>
      <c r="H742">
        <f t="shared" si="50"/>
        <v>5.2977122367557195E-2</v>
      </c>
      <c r="I742">
        <f t="shared" si="48"/>
        <v>5.2977122367557197</v>
      </c>
      <c r="J742" s="2">
        <f t="shared" si="49"/>
        <v>310.67961165048547</v>
      </c>
      <c r="L742">
        <f t="shared" si="46"/>
        <v>3.6008282409979295</v>
      </c>
      <c r="M742" s="2">
        <f t="shared" si="47"/>
        <v>298.77316857899388</v>
      </c>
    </row>
    <row r="743" spans="1:13" x14ac:dyDescent="0.25">
      <c r="A743" s="6">
        <v>2</v>
      </c>
      <c r="B743" s="10">
        <v>740</v>
      </c>
      <c r="C743" s="10">
        <v>20851</v>
      </c>
      <c r="D743" s="10">
        <v>5.3029999999999999</v>
      </c>
      <c r="E743" s="11">
        <v>37</v>
      </c>
      <c r="F743" s="11">
        <v>0.14130000000000001</v>
      </c>
      <c r="H743">
        <f t="shared" si="50"/>
        <v>5.3027624867430935E-2</v>
      </c>
      <c r="I743">
        <f t="shared" si="48"/>
        <v>5.3027624867430934</v>
      </c>
      <c r="J743" s="2">
        <f t="shared" si="49"/>
        <v>311.78287731685793</v>
      </c>
      <c r="L743">
        <f t="shared" si="46"/>
        <v>3.6058784909853032</v>
      </c>
      <c r="M743" s="2">
        <f t="shared" si="47"/>
        <v>299.87643424536634</v>
      </c>
    </row>
    <row r="744" spans="1:13" x14ac:dyDescent="0.25">
      <c r="A744" s="8">
        <v>2</v>
      </c>
      <c r="B744" s="12">
        <v>741</v>
      </c>
      <c r="C744" s="12">
        <v>20851</v>
      </c>
      <c r="D744" s="12">
        <v>5.3029999999999999</v>
      </c>
      <c r="E744" s="13">
        <v>37.049999999999997</v>
      </c>
      <c r="F744" s="13">
        <v>0.14030000000000001</v>
      </c>
      <c r="H744">
        <f t="shared" si="50"/>
        <v>5.3027624867430935E-2</v>
      </c>
      <c r="I744">
        <f t="shared" si="48"/>
        <v>5.3027624867430934</v>
      </c>
      <c r="J744" s="2">
        <f t="shared" si="49"/>
        <v>309.576345984113</v>
      </c>
      <c r="L744">
        <f t="shared" si="46"/>
        <v>3.6058784909853032</v>
      </c>
      <c r="M744" s="2">
        <f t="shared" si="47"/>
        <v>297.66990291262141</v>
      </c>
    </row>
    <row r="745" spans="1:13" x14ac:dyDescent="0.25">
      <c r="A745" s="6">
        <v>2</v>
      </c>
      <c r="B745" s="10">
        <v>742</v>
      </c>
      <c r="C745" s="10">
        <v>20852</v>
      </c>
      <c r="D745" s="10">
        <v>5.3079999999999998</v>
      </c>
      <c r="E745" s="11">
        <v>37.1</v>
      </c>
      <c r="F745" s="11">
        <v>0.14080000000000001</v>
      </c>
      <c r="H745">
        <f t="shared" si="50"/>
        <v>5.3078127367304682E-2</v>
      </c>
      <c r="I745">
        <f t="shared" si="48"/>
        <v>5.3078127367304679</v>
      </c>
      <c r="J745" s="2">
        <f t="shared" si="49"/>
        <v>310.67961165048547</v>
      </c>
      <c r="L745">
        <f t="shared" si="46"/>
        <v>3.6109287409726778</v>
      </c>
      <c r="M745" s="2">
        <f t="shared" si="47"/>
        <v>298.77316857899388</v>
      </c>
    </row>
    <row r="746" spans="1:13" x14ac:dyDescent="0.25">
      <c r="A746" s="8">
        <v>2</v>
      </c>
      <c r="B746" s="12">
        <v>743</v>
      </c>
      <c r="C746" s="12">
        <v>20856</v>
      </c>
      <c r="D746" s="12">
        <v>5.3280000000000003</v>
      </c>
      <c r="E746" s="13">
        <v>37.15</v>
      </c>
      <c r="F746" s="13">
        <v>0.14180000000000001</v>
      </c>
      <c r="H746">
        <f t="shared" si="50"/>
        <v>5.3280137366799658E-2</v>
      </c>
      <c r="I746">
        <f t="shared" si="48"/>
        <v>5.3280137366799663</v>
      </c>
      <c r="J746" s="2">
        <f t="shared" si="49"/>
        <v>312.8861429832304</v>
      </c>
      <c r="L746">
        <f t="shared" si="46"/>
        <v>3.6311297409221761</v>
      </c>
      <c r="M746" s="2">
        <f t="shared" si="47"/>
        <v>300.97969991173881</v>
      </c>
    </row>
    <row r="747" spans="1:13" x14ac:dyDescent="0.25">
      <c r="A747" s="6">
        <v>2</v>
      </c>
      <c r="B747" s="10">
        <v>744</v>
      </c>
      <c r="C747" s="10">
        <v>20859</v>
      </c>
      <c r="D747" s="10">
        <v>5.343</v>
      </c>
      <c r="E747" s="11">
        <v>37.200000000000003</v>
      </c>
      <c r="F747" s="11">
        <v>0.14230000000000001</v>
      </c>
      <c r="H747">
        <f t="shared" si="50"/>
        <v>5.3431644866420887E-2</v>
      </c>
      <c r="I747">
        <f t="shared" si="48"/>
        <v>5.3431644866420891</v>
      </c>
      <c r="J747" s="2">
        <f t="shared" si="49"/>
        <v>313.98940864960286</v>
      </c>
      <c r="L747">
        <f t="shared" si="46"/>
        <v>3.646280490884299</v>
      </c>
      <c r="M747" s="2">
        <f t="shared" si="47"/>
        <v>302.08296557811127</v>
      </c>
    </row>
    <row r="748" spans="1:13" x14ac:dyDescent="0.25">
      <c r="A748" s="8">
        <v>2</v>
      </c>
      <c r="B748" s="12">
        <v>745</v>
      </c>
      <c r="C748" s="12">
        <v>20859</v>
      </c>
      <c r="D748" s="12">
        <v>5.343</v>
      </c>
      <c r="E748" s="13">
        <v>37.25</v>
      </c>
      <c r="F748" s="13">
        <v>0.14180000000000001</v>
      </c>
      <c r="H748">
        <f t="shared" si="50"/>
        <v>5.3431644866420887E-2</v>
      </c>
      <c r="I748">
        <f t="shared" si="48"/>
        <v>5.3431644866420891</v>
      </c>
      <c r="J748" s="2">
        <f t="shared" si="49"/>
        <v>312.8861429832304</v>
      </c>
      <c r="L748">
        <f t="shared" si="46"/>
        <v>3.646280490884299</v>
      </c>
      <c r="M748" s="2">
        <f t="shared" si="47"/>
        <v>300.97969991173881</v>
      </c>
    </row>
    <row r="749" spans="1:13" x14ac:dyDescent="0.25">
      <c r="A749" s="6">
        <v>2</v>
      </c>
      <c r="B749" s="10">
        <v>746</v>
      </c>
      <c r="C749" s="10">
        <v>20859</v>
      </c>
      <c r="D749" s="10">
        <v>5.343</v>
      </c>
      <c r="E749" s="11">
        <v>37.299999999999997</v>
      </c>
      <c r="F749" s="11">
        <v>0.14130000000000001</v>
      </c>
      <c r="H749">
        <f t="shared" si="50"/>
        <v>5.3431644866420887E-2</v>
      </c>
      <c r="I749">
        <f t="shared" si="48"/>
        <v>5.3431644866420891</v>
      </c>
      <c r="J749" s="2">
        <f t="shared" si="49"/>
        <v>311.78287731685793</v>
      </c>
      <c r="L749">
        <f t="shared" si="46"/>
        <v>3.646280490884299</v>
      </c>
      <c r="M749" s="2">
        <f t="shared" si="47"/>
        <v>299.87643424536634</v>
      </c>
    </row>
    <row r="750" spans="1:13" x14ac:dyDescent="0.25">
      <c r="A750" s="8">
        <v>2</v>
      </c>
      <c r="B750" s="12">
        <v>747</v>
      </c>
      <c r="C750" s="12">
        <v>20860</v>
      </c>
      <c r="D750" s="12">
        <v>5.3479999999999999</v>
      </c>
      <c r="E750" s="13">
        <v>37.35</v>
      </c>
      <c r="F750" s="13">
        <v>0.14130000000000001</v>
      </c>
      <c r="H750">
        <f t="shared" si="50"/>
        <v>5.3482147366294634E-2</v>
      </c>
      <c r="I750">
        <f t="shared" si="48"/>
        <v>5.3482147366294637</v>
      </c>
      <c r="J750" s="2">
        <f t="shared" si="49"/>
        <v>311.78287731685793</v>
      </c>
      <c r="L750">
        <f t="shared" si="46"/>
        <v>3.6513307408716735</v>
      </c>
      <c r="M750" s="2">
        <f t="shared" si="47"/>
        <v>299.87643424536634</v>
      </c>
    </row>
    <row r="751" spans="1:13" x14ac:dyDescent="0.25">
      <c r="A751" s="6">
        <v>2</v>
      </c>
      <c r="B751" s="10">
        <v>748</v>
      </c>
      <c r="C751" s="10">
        <v>20865</v>
      </c>
      <c r="D751" s="10">
        <v>5.3730000000000002</v>
      </c>
      <c r="E751" s="11">
        <v>37.4</v>
      </c>
      <c r="F751" s="11">
        <v>0.14230000000000001</v>
      </c>
      <c r="H751">
        <f t="shared" si="50"/>
        <v>5.3734659865663351E-2</v>
      </c>
      <c r="I751">
        <f t="shared" si="48"/>
        <v>5.3734659865663348</v>
      </c>
      <c r="J751" s="2">
        <f t="shared" si="49"/>
        <v>313.98940864960286</v>
      </c>
      <c r="L751">
        <f t="shared" si="46"/>
        <v>3.6765819908085446</v>
      </c>
      <c r="M751" s="2">
        <f t="shared" si="47"/>
        <v>302.08296557811127</v>
      </c>
    </row>
    <row r="752" spans="1:13" x14ac:dyDescent="0.25">
      <c r="A752" s="8">
        <v>2</v>
      </c>
      <c r="B752" s="12">
        <v>749</v>
      </c>
      <c r="C752" s="12">
        <v>20866</v>
      </c>
      <c r="D752" s="12">
        <v>5.3789999999999996</v>
      </c>
      <c r="E752" s="13">
        <v>37.450000000000003</v>
      </c>
      <c r="F752" s="13">
        <v>0.14180000000000001</v>
      </c>
      <c r="H752">
        <f t="shared" si="50"/>
        <v>5.3785162365537091E-2</v>
      </c>
      <c r="I752">
        <f t="shared" si="48"/>
        <v>5.3785162365537094</v>
      </c>
      <c r="J752" s="2">
        <f t="shared" si="49"/>
        <v>312.8861429832304</v>
      </c>
      <c r="L752">
        <f t="shared" si="46"/>
        <v>3.6816322407959192</v>
      </c>
      <c r="M752" s="2">
        <f t="shared" si="47"/>
        <v>300.97969991173881</v>
      </c>
    </row>
    <row r="753" spans="1:13" x14ac:dyDescent="0.25">
      <c r="A753" s="6">
        <v>2</v>
      </c>
      <c r="B753" s="10">
        <v>750</v>
      </c>
      <c r="C753" s="10">
        <v>20866</v>
      </c>
      <c r="D753" s="10">
        <v>5.3789999999999996</v>
      </c>
      <c r="E753" s="11">
        <v>37.5</v>
      </c>
      <c r="F753" s="11">
        <v>0.14130000000000001</v>
      </c>
      <c r="H753">
        <f t="shared" si="50"/>
        <v>5.3785162365537091E-2</v>
      </c>
      <c r="I753">
        <f t="shared" si="48"/>
        <v>5.3785162365537094</v>
      </c>
      <c r="J753" s="2">
        <f t="shared" si="49"/>
        <v>311.78287731685793</v>
      </c>
      <c r="L753">
        <f t="shared" si="46"/>
        <v>3.6816322407959192</v>
      </c>
      <c r="M753" s="2">
        <f t="shared" si="47"/>
        <v>299.87643424536634</v>
      </c>
    </row>
    <row r="754" spans="1:13" x14ac:dyDescent="0.25">
      <c r="A754" s="8">
        <v>2</v>
      </c>
      <c r="B754" s="12">
        <v>751</v>
      </c>
      <c r="C754" s="12">
        <v>20868</v>
      </c>
      <c r="D754" s="12">
        <v>5.3890000000000002</v>
      </c>
      <c r="E754" s="13">
        <v>37.549999999999997</v>
      </c>
      <c r="F754" s="13">
        <v>0.14130000000000001</v>
      </c>
      <c r="H754">
        <f t="shared" si="50"/>
        <v>5.3886167365284579E-2</v>
      </c>
      <c r="I754">
        <f t="shared" si="48"/>
        <v>5.3886167365284576</v>
      </c>
      <c r="J754" s="2">
        <f t="shared" si="49"/>
        <v>311.78287731685793</v>
      </c>
      <c r="L754">
        <f t="shared" si="46"/>
        <v>3.6917327407706675</v>
      </c>
      <c r="M754" s="2">
        <f t="shared" si="47"/>
        <v>299.87643424536634</v>
      </c>
    </row>
    <row r="755" spans="1:13" x14ac:dyDescent="0.25">
      <c r="A755" s="6">
        <v>2</v>
      </c>
      <c r="B755" s="10">
        <v>752</v>
      </c>
      <c r="C755" s="10">
        <v>20872</v>
      </c>
      <c r="D755" s="10">
        <v>5.4089999999999998</v>
      </c>
      <c r="E755" s="11">
        <v>37.6</v>
      </c>
      <c r="F755" s="11">
        <v>0.14319999999999999</v>
      </c>
      <c r="H755">
        <f t="shared" si="50"/>
        <v>5.4088177364779555E-2</v>
      </c>
      <c r="I755">
        <f t="shared" si="48"/>
        <v>5.4088177364779551</v>
      </c>
      <c r="J755" s="2">
        <f t="shared" si="49"/>
        <v>315.97528684907326</v>
      </c>
      <c r="L755">
        <f t="shared" si="46"/>
        <v>3.7119337407201649</v>
      </c>
      <c r="M755" s="2">
        <f t="shared" si="47"/>
        <v>304.06884377758166</v>
      </c>
    </row>
    <row r="756" spans="1:13" x14ac:dyDescent="0.25">
      <c r="A756" s="8">
        <v>2</v>
      </c>
      <c r="B756" s="12">
        <v>753</v>
      </c>
      <c r="C756" s="12">
        <v>20873</v>
      </c>
      <c r="D756" s="12">
        <v>5.4139999999999997</v>
      </c>
      <c r="E756" s="13">
        <v>37.65</v>
      </c>
      <c r="F756" s="13">
        <v>0.14180000000000001</v>
      </c>
      <c r="H756">
        <f t="shared" si="50"/>
        <v>5.4138679864653302E-2</v>
      </c>
      <c r="I756">
        <f t="shared" si="48"/>
        <v>5.4138679864653305</v>
      </c>
      <c r="J756" s="2">
        <f t="shared" si="49"/>
        <v>312.8861429832304</v>
      </c>
      <c r="L756">
        <f t="shared" si="46"/>
        <v>3.7169839907075404</v>
      </c>
      <c r="M756" s="2">
        <f t="shared" si="47"/>
        <v>300.97969991173881</v>
      </c>
    </row>
    <row r="757" spans="1:13" x14ac:dyDescent="0.25">
      <c r="A757" s="6">
        <v>2</v>
      </c>
      <c r="B757" s="10">
        <v>754</v>
      </c>
      <c r="C757" s="10">
        <v>20874</v>
      </c>
      <c r="D757" s="10">
        <v>5.4189999999999996</v>
      </c>
      <c r="E757" s="11">
        <v>37.700000000000003</v>
      </c>
      <c r="F757" s="11">
        <v>0.14130000000000001</v>
      </c>
      <c r="H757">
        <f t="shared" si="50"/>
        <v>5.4189182364527043E-2</v>
      </c>
      <c r="I757">
        <f t="shared" si="48"/>
        <v>5.4189182364527042</v>
      </c>
      <c r="J757" s="2">
        <f t="shared" si="49"/>
        <v>311.78287731685793</v>
      </c>
      <c r="L757">
        <f t="shared" si="46"/>
        <v>3.7220342406949141</v>
      </c>
      <c r="M757" s="2">
        <f t="shared" si="47"/>
        <v>299.87643424536634</v>
      </c>
    </row>
    <row r="758" spans="1:13" x14ac:dyDescent="0.25">
      <c r="A758" s="8">
        <v>2</v>
      </c>
      <c r="B758" s="12">
        <v>755</v>
      </c>
      <c r="C758" s="12">
        <v>20874</v>
      </c>
      <c r="D758" s="12">
        <v>5.4189999999999996</v>
      </c>
      <c r="E758" s="13">
        <v>37.75</v>
      </c>
      <c r="F758" s="13">
        <v>0.14080000000000001</v>
      </c>
      <c r="H758">
        <f t="shared" si="50"/>
        <v>5.4189182364527043E-2</v>
      </c>
      <c r="I758">
        <f t="shared" si="48"/>
        <v>5.4189182364527042</v>
      </c>
      <c r="J758" s="2">
        <f t="shared" si="49"/>
        <v>310.67961165048547</v>
      </c>
      <c r="L758">
        <f t="shared" si="46"/>
        <v>3.7220342406949141</v>
      </c>
      <c r="M758" s="2">
        <f t="shared" si="47"/>
        <v>298.77316857899388</v>
      </c>
    </row>
    <row r="759" spans="1:13" x14ac:dyDescent="0.25">
      <c r="A759" s="6">
        <v>2</v>
      </c>
      <c r="B759" s="10">
        <v>756</v>
      </c>
      <c r="C759" s="10">
        <v>20878</v>
      </c>
      <c r="D759" s="10">
        <v>5.4390000000000001</v>
      </c>
      <c r="E759" s="11">
        <v>37.799999999999997</v>
      </c>
      <c r="F759" s="11">
        <v>0.14230000000000001</v>
      </c>
      <c r="H759">
        <f t="shared" si="50"/>
        <v>5.4391192364022019E-2</v>
      </c>
      <c r="I759">
        <f t="shared" si="48"/>
        <v>5.4391192364022016</v>
      </c>
      <c r="J759" s="2">
        <f t="shared" si="49"/>
        <v>313.98940864960286</v>
      </c>
      <c r="L759">
        <f t="shared" si="46"/>
        <v>3.7422352406444115</v>
      </c>
      <c r="M759" s="2">
        <f t="shared" si="47"/>
        <v>302.08296557811127</v>
      </c>
    </row>
    <row r="760" spans="1:13" x14ac:dyDescent="0.25">
      <c r="A760" s="8">
        <v>2</v>
      </c>
      <c r="B760" s="12">
        <v>757</v>
      </c>
      <c r="C760" s="12">
        <v>20879</v>
      </c>
      <c r="D760" s="12">
        <v>5.444</v>
      </c>
      <c r="E760" s="13">
        <v>37.85</v>
      </c>
      <c r="F760" s="13">
        <v>0.14269999999999999</v>
      </c>
      <c r="H760">
        <f t="shared" si="50"/>
        <v>5.4441694863895766E-2</v>
      </c>
      <c r="I760">
        <f t="shared" si="48"/>
        <v>5.4441694863895762</v>
      </c>
      <c r="J760" s="2">
        <f t="shared" si="49"/>
        <v>314.87202118270079</v>
      </c>
      <c r="L760">
        <f t="shared" ref="L760:L823" si="51">I760-$I$310</f>
        <v>3.7472854906317861</v>
      </c>
      <c r="M760" s="2">
        <f t="shared" ref="M760:M823" si="52">J760-$J$310</f>
        <v>302.9655781112092</v>
      </c>
    </row>
    <row r="761" spans="1:13" x14ac:dyDescent="0.25">
      <c r="A761" s="6">
        <v>2</v>
      </c>
      <c r="B761" s="10">
        <v>758</v>
      </c>
      <c r="C761" s="10">
        <v>20880</v>
      </c>
      <c r="D761" s="10">
        <v>5.4489999999999998</v>
      </c>
      <c r="E761" s="11">
        <v>37.9</v>
      </c>
      <c r="F761" s="11">
        <v>0.14130000000000001</v>
      </c>
      <c r="H761">
        <f t="shared" si="50"/>
        <v>5.4492197363769507E-2</v>
      </c>
      <c r="I761">
        <f t="shared" si="48"/>
        <v>5.4492197363769508</v>
      </c>
      <c r="J761" s="2">
        <f t="shared" si="49"/>
        <v>311.78287731685793</v>
      </c>
      <c r="L761">
        <f t="shared" si="51"/>
        <v>3.7523357406191606</v>
      </c>
      <c r="M761" s="2">
        <f t="shared" si="52"/>
        <v>299.87643424536634</v>
      </c>
    </row>
    <row r="762" spans="1:13" x14ac:dyDescent="0.25">
      <c r="A762" s="8">
        <v>2</v>
      </c>
      <c r="B762" s="12">
        <v>759</v>
      </c>
      <c r="C762" s="12">
        <v>20881</v>
      </c>
      <c r="D762" s="12">
        <v>5.4539999999999997</v>
      </c>
      <c r="E762" s="13">
        <v>37.950000000000003</v>
      </c>
      <c r="F762" s="13">
        <v>0.14130000000000001</v>
      </c>
      <c r="H762">
        <f t="shared" si="50"/>
        <v>5.4542699863643247E-2</v>
      </c>
      <c r="I762">
        <f t="shared" si="48"/>
        <v>5.4542699863643245</v>
      </c>
      <c r="J762" s="2">
        <f t="shared" si="49"/>
        <v>311.78287731685793</v>
      </c>
      <c r="L762">
        <f t="shared" si="51"/>
        <v>3.7573859906065343</v>
      </c>
      <c r="M762" s="2">
        <f t="shared" si="52"/>
        <v>299.87643424536634</v>
      </c>
    </row>
    <row r="763" spans="1:13" x14ac:dyDescent="0.25">
      <c r="A763" s="6">
        <v>2</v>
      </c>
      <c r="B763" s="10">
        <v>760</v>
      </c>
      <c r="C763" s="10">
        <v>20884</v>
      </c>
      <c r="D763" s="10">
        <v>5.4690000000000003</v>
      </c>
      <c r="E763" s="11">
        <v>38</v>
      </c>
      <c r="F763" s="11">
        <v>0.14130000000000001</v>
      </c>
      <c r="H763">
        <f t="shared" si="50"/>
        <v>5.4694207363264483E-2</v>
      </c>
      <c r="I763">
        <f t="shared" si="48"/>
        <v>5.4694207363264482</v>
      </c>
      <c r="J763" s="2">
        <f t="shared" si="49"/>
        <v>311.78287731685793</v>
      </c>
      <c r="L763">
        <f t="shared" si="51"/>
        <v>3.7725367405686581</v>
      </c>
      <c r="M763" s="2">
        <f t="shared" si="52"/>
        <v>299.87643424536634</v>
      </c>
    </row>
    <row r="764" spans="1:13" x14ac:dyDescent="0.25">
      <c r="A764" s="8">
        <v>2</v>
      </c>
      <c r="B764" s="12">
        <v>761</v>
      </c>
      <c r="C764" s="12">
        <v>20885</v>
      </c>
      <c r="D764" s="12">
        <v>5.4740000000000002</v>
      </c>
      <c r="E764" s="13">
        <v>38.049999999999997</v>
      </c>
      <c r="F764" s="13">
        <v>0.14180000000000001</v>
      </c>
      <c r="H764">
        <f t="shared" si="50"/>
        <v>5.4744709863138223E-2</v>
      </c>
      <c r="I764">
        <f t="shared" si="48"/>
        <v>5.4744709863138219</v>
      </c>
      <c r="J764" s="2">
        <f t="shared" si="49"/>
        <v>312.8861429832304</v>
      </c>
      <c r="L764">
        <f t="shared" si="51"/>
        <v>3.7775869905560318</v>
      </c>
      <c r="M764" s="2">
        <f t="shared" si="52"/>
        <v>300.97969991173881</v>
      </c>
    </row>
    <row r="765" spans="1:13" x14ac:dyDescent="0.25">
      <c r="A765" s="6">
        <v>2</v>
      </c>
      <c r="B765" s="10">
        <v>762</v>
      </c>
      <c r="C765" s="10">
        <v>20886</v>
      </c>
      <c r="D765" s="10">
        <v>5.48</v>
      </c>
      <c r="E765" s="11">
        <v>38.1</v>
      </c>
      <c r="F765" s="11">
        <v>0.14180000000000001</v>
      </c>
      <c r="H765">
        <f t="shared" si="50"/>
        <v>5.4795212363011971E-2</v>
      </c>
      <c r="I765">
        <f t="shared" si="48"/>
        <v>5.4795212363011974</v>
      </c>
      <c r="J765" s="2">
        <f t="shared" si="49"/>
        <v>312.8861429832304</v>
      </c>
      <c r="L765">
        <f t="shared" si="51"/>
        <v>3.7826372405434072</v>
      </c>
      <c r="M765" s="2">
        <f t="shared" si="52"/>
        <v>300.97969991173881</v>
      </c>
    </row>
    <row r="766" spans="1:13" x14ac:dyDescent="0.25">
      <c r="A766" s="8">
        <v>2</v>
      </c>
      <c r="B766" s="12">
        <v>763</v>
      </c>
      <c r="C766" s="12">
        <v>20888</v>
      </c>
      <c r="D766" s="12">
        <v>5.49</v>
      </c>
      <c r="E766" s="13">
        <v>38.15</v>
      </c>
      <c r="F766" s="13">
        <v>0.14230000000000001</v>
      </c>
      <c r="H766">
        <f t="shared" si="50"/>
        <v>5.4896217362759459E-2</v>
      </c>
      <c r="I766">
        <f t="shared" si="48"/>
        <v>5.4896217362759456</v>
      </c>
      <c r="J766" s="2">
        <f t="shared" si="49"/>
        <v>313.98940864960286</v>
      </c>
      <c r="L766">
        <f t="shared" si="51"/>
        <v>3.7927377405181555</v>
      </c>
      <c r="M766" s="2">
        <f t="shared" si="52"/>
        <v>302.08296557811127</v>
      </c>
    </row>
    <row r="767" spans="1:13" x14ac:dyDescent="0.25">
      <c r="A767" s="6">
        <v>2</v>
      </c>
      <c r="B767" s="10">
        <v>764</v>
      </c>
      <c r="C767" s="10">
        <v>20891</v>
      </c>
      <c r="D767" s="10">
        <v>5.5049999999999999</v>
      </c>
      <c r="E767" s="11">
        <v>38.200000000000003</v>
      </c>
      <c r="F767" s="11">
        <v>0.14319999999999999</v>
      </c>
      <c r="H767">
        <f t="shared" si="50"/>
        <v>5.5047724862380687E-2</v>
      </c>
      <c r="I767">
        <f t="shared" si="48"/>
        <v>5.5047724862380685</v>
      </c>
      <c r="J767" s="2">
        <f t="shared" si="49"/>
        <v>315.97528684907326</v>
      </c>
      <c r="L767">
        <f t="shared" si="51"/>
        <v>3.8078884904802783</v>
      </c>
      <c r="M767" s="2">
        <f t="shared" si="52"/>
        <v>304.06884377758166</v>
      </c>
    </row>
    <row r="768" spans="1:13" x14ac:dyDescent="0.25">
      <c r="A768" s="8">
        <v>2</v>
      </c>
      <c r="B768" s="12">
        <v>765</v>
      </c>
      <c r="C768" s="12">
        <v>20892</v>
      </c>
      <c r="D768" s="12">
        <v>5.51</v>
      </c>
      <c r="E768" s="13">
        <v>38.25</v>
      </c>
      <c r="F768" s="13">
        <v>0.14269999999999999</v>
      </c>
      <c r="H768">
        <f t="shared" si="50"/>
        <v>5.5098227362254434E-2</v>
      </c>
      <c r="I768">
        <f t="shared" si="48"/>
        <v>5.5098227362254431</v>
      </c>
      <c r="J768" s="2">
        <f t="shared" si="49"/>
        <v>314.87202118270079</v>
      </c>
      <c r="L768">
        <f t="shared" si="51"/>
        <v>3.8129387404676529</v>
      </c>
      <c r="M768" s="2">
        <f t="shared" si="52"/>
        <v>302.9655781112092</v>
      </c>
    </row>
    <row r="769" spans="1:13" x14ac:dyDescent="0.25">
      <c r="A769" s="6">
        <v>2</v>
      </c>
      <c r="B769" s="10">
        <v>766</v>
      </c>
      <c r="C769" s="10">
        <v>20893</v>
      </c>
      <c r="D769" s="10">
        <v>5.5149999999999997</v>
      </c>
      <c r="E769" s="11">
        <v>38.299999999999997</v>
      </c>
      <c r="F769" s="11">
        <v>0.14180000000000001</v>
      </c>
      <c r="H769">
        <f t="shared" si="50"/>
        <v>5.5148729862128175E-2</v>
      </c>
      <c r="I769">
        <f t="shared" si="48"/>
        <v>5.5148729862128176</v>
      </c>
      <c r="J769" s="2">
        <f t="shared" si="49"/>
        <v>312.8861429832304</v>
      </c>
      <c r="L769">
        <f t="shared" si="51"/>
        <v>3.8179889904550275</v>
      </c>
      <c r="M769" s="2">
        <f t="shared" si="52"/>
        <v>300.97969991173881</v>
      </c>
    </row>
    <row r="770" spans="1:13" x14ac:dyDescent="0.25">
      <c r="A770" s="8">
        <v>2</v>
      </c>
      <c r="B770" s="12">
        <v>767</v>
      </c>
      <c r="C770" s="12">
        <v>20894</v>
      </c>
      <c r="D770" s="12">
        <v>5.52</v>
      </c>
      <c r="E770" s="13">
        <v>38.35</v>
      </c>
      <c r="F770" s="13">
        <v>0.14180000000000001</v>
      </c>
      <c r="H770">
        <f t="shared" si="50"/>
        <v>5.5199232362001922E-2</v>
      </c>
      <c r="I770">
        <f t="shared" si="48"/>
        <v>5.5199232362001922</v>
      </c>
      <c r="J770" s="2">
        <f t="shared" si="49"/>
        <v>312.8861429832304</v>
      </c>
      <c r="L770">
        <f t="shared" si="51"/>
        <v>3.8230392404424021</v>
      </c>
      <c r="M770" s="2">
        <f t="shared" si="52"/>
        <v>300.97969991173881</v>
      </c>
    </row>
    <row r="771" spans="1:13" x14ac:dyDescent="0.25">
      <c r="A771" s="6">
        <v>2</v>
      </c>
      <c r="B771" s="10">
        <v>768</v>
      </c>
      <c r="C771" s="10">
        <v>20897</v>
      </c>
      <c r="D771" s="10">
        <v>5.5350000000000001</v>
      </c>
      <c r="E771" s="11">
        <v>38.4</v>
      </c>
      <c r="F771" s="11">
        <v>0.14269999999999999</v>
      </c>
      <c r="H771">
        <f t="shared" si="50"/>
        <v>5.5350739861623151E-2</v>
      </c>
      <c r="I771">
        <f t="shared" ref="I771:I834" si="53">H771*100</f>
        <v>5.5350739861623151</v>
      </c>
      <c r="J771" s="2">
        <f t="shared" si="49"/>
        <v>314.87202118270079</v>
      </c>
      <c r="L771">
        <f t="shared" si="51"/>
        <v>3.8381899904045249</v>
      </c>
      <c r="M771" s="2">
        <f t="shared" si="52"/>
        <v>302.9655781112092</v>
      </c>
    </row>
    <row r="772" spans="1:13" x14ac:dyDescent="0.25">
      <c r="A772" s="8">
        <v>2</v>
      </c>
      <c r="B772" s="12">
        <v>769</v>
      </c>
      <c r="C772" s="12">
        <v>20898</v>
      </c>
      <c r="D772" s="12">
        <v>5.54</v>
      </c>
      <c r="E772" s="13">
        <v>38.450000000000003</v>
      </c>
      <c r="F772" s="13">
        <v>0.14230000000000001</v>
      </c>
      <c r="H772">
        <f t="shared" si="50"/>
        <v>5.5401242361496891E-2</v>
      </c>
      <c r="I772">
        <f t="shared" si="53"/>
        <v>5.5401242361496887</v>
      </c>
      <c r="J772" s="2">
        <f t="shared" ref="J772:J835" si="54">F772/453.2*1000000</f>
        <v>313.98940864960286</v>
      </c>
      <c r="L772">
        <f t="shared" si="51"/>
        <v>3.8432402403918986</v>
      </c>
      <c r="M772" s="2">
        <f t="shared" si="52"/>
        <v>302.08296557811127</v>
      </c>
    </row>
    <row r="773" spans="1:13" x14ac:dyDescent="0.25">
      <c r="A773" s="6">
        <v>2</v>
      </c>
      <c r="B773" s="10">
        <v>770</v>
      </c>
      <c r="C773" s="10">
        <v>20899</v>
      </c>
      <c r="D773" s="10">
        <v>5.5449999999999999</v>
      </c>
      <c r="E773" s="11">
        <v>38.5</v>
      </c>
      <c r="F773" s="11">
        <v>0.14230000000000001</v>
      </c>
      <c r="H773">
        <f t="shared" si="50"/>
        <v>5.5451744861370639E-2</v>
      </c>
      <c r="I773">
        <f t="shared" si="53"/>
        <v>5.5451744861370642</v>
      </c>
      <c r="J773" s="2">
        <f t="shared" si="54"/>
        <v>313.98940864960286</v>
      </c>
      <c r="L773">
        <f t="shared" si="51"/>
        <v>3.8482904903792741</v>
      </c>
      <c r="M773" s="2">
        <f t="shared" si="52"/>
        <v>302.08296557811127</v>
      </c>
    </row>
    <row r="774" spans="1:13" x14ac:dyDescent="0.25">
      <c r="A774" s="8">
        <v>2</v>
      </c>
      <c r="B774" s="12">
        <v>771</v>
      </c>
      <c r="C774" s="12">
        <v>20900</v>
      </c>
      <c r="D774" s="12">
        <v>5.55</v>
      </c>
      <c r="E774" s="13">
        <v>38.549999999999997</v>
      </c>
      <c r="F774" s="13">
        <v>0.14130000000000001</v>
      </c>
      <c r="H774">
        <f t="shared" ref="H774:H837" si="55">(C774-19801)/19801</f>
        <v>5.5502247361244379E-2</v>
      </c>
      <c r="I774">
        <f t="shared" si="53"/>
        <v>5.5502247361244379</v>
      </c>
      <c r="J774" s="2">
        <f t="shared" si="54"/>
        <v>311.78287731685793</v>
      </c>
      <c r="L774">
        <f t="shared" si="51"/>
        <v>3.8533407403666478</v>
      </c>
      <c r="M774" s="2">
        <f t="shared" si="52"/>
        <v>299.87643424536634</v>
      </c>
    </row>
    <row r="775" spans="1:13" x14ac:dyDescent="0.25">
      <c r="A775" s="6">
        <v>2</v>
      </c>
      <c r="B775" s="10">
        <v>772</v>
      </c>
      <c r="C775" s="10">
        <v>20903</v>
      </c>
      <c r="D775" s="10">
        <v>5.5650000000000004</v>
      </c>
      <c r="E775" s="11">
        <v>38.6</v>
      </c>
      <c r="F775" s="11">
        <v>0.14319999999999999</v>
      </c>
      <c r="H775">
        <f t="shared" si="55"/>
        <v>5.5653754860865615E-2</v>
      </c>
      <c r="I775">
        <f t="shared" si="53"/>
        <v>5.5653754860865616</v>
      </c>
      <c r="J775" s="2">
        <f t="shared" si="54"/>
        <v>315.97528684907326</v>
      </c>
      <c r="L775">
        <f t="shared" si="51"/>
        <v>3.8684914903287715</v>
      </c>
      <c r="M775" s="2">
        <f t="shared" si="52"/>
        <v>304.06884377758166</v>
      </c>
    </row>
    <row r="776" spans="1:13" x14ac:dyDescent="0.25">
      <c r="A776" s="8">
        <v>2</v>
      </c>
      <c r="B776" s="12">
        <v>773</v>
      </c>
      <c r="C776" s="12">
        <v>20905</v>
      </c>
      <c r="D776" s="12">
        <v>5.5750000000000002</v>
      </c>
      <c r="E776" s="13">
        <v>38.65</v>
      </c>
      <c r="F776" s="13">
        <v>0.14419999999999999</v>
      </c>
      <c r="H776">
        <f t="shared" si="55"/>
        <v>5.5754759860613103E-2</v>
      </c>
      <c r="I776">
        <f t="shared" si="53"/>
        <v>5.5754759860613099</v>
      </c>
      <c r="J776" s="2">
        <f t="shared" si="54"/>
        <v>318.18181818181819</v>
      </c>
      <c r="L776">
        <f t="shared" si="51"/>
        <v>3.8785919903035198</v>
      </c>
      <c r="M776" s="2">
        <f t="shared" si="52"/>
        <v>306.27537511032659</v>
      </c>
    </row>
    <row r="777" spans="1:13" x14ac:dyDescent="0.25">
      <c r="A777" s="6">
        <v>2</v>
      </c>
      <c r="B777" s="10">
        <v>774</v>
      </c>
      <c r="C777" s="10">
        <v>20907</v>
      </c>
      <c r="D777" s="10">
        <v>5.5860000000000003</v>
      </c>
      <c r="E777" s="11">
        <v>38.700000000000003</v>
      </c>
      <c r="F777" s="11">
        <v>0.14369999999999999</v>
      </c>
      <c r="H777">
        <f t="shared" si="55"/>
        <v>5.5855764860360591E-2</v>
      </c>
      <c r="I777">
        <f t="shared" si="53"/>
        <v>5.5855764860360591</v>
      </c>
      <c r="J777" s="2">
        <f t="shared" si="54"/>
        <v>317.07855251544572</v>
      </c>
      <c r="L777">
        <f t="shared" si="51"/>
        <v>3.8886924902782689</v>
      </c>
      <c r="M777" s="2">
        <f t="shared" si="52"/>
        <v>305.17210944395413</v>
      </c>
    </row>
    <row r="778" spans="1:13" x14ac:dyDescent="0.25">
      <c r="A778" s="8">
        <v>2</v>
      </c>
      <c r="B778" s="12">
        <v>775</v>
      </c>
      <c r="C778" s="12">
        <v>20909</v>
      </c>
      <c r="D778" s="12">
        <v>5.5960000000000001</v>
      </c>
      <c r="E778" s="13">
        <v>38.75</v>
      </c>
      <c r="F778" s="13">
        <v>0.14419999999999999</v>
      </c>
      <c r="H778">
        <f t="shared" si="55"/>
        <v>5.5956769860108078E-2</v>
      </c>
      <c r="I778">
        <f t="shared" si="53"/>
        <v>5.5956769860108082</v>
      </c>
      <c r="J778" s="2">
        <f t="shared" si="54"/>
        <v>318.18181818181819</v>
      </c>
      <c r="L778">
        <f t="shared" si="51"/>
        <v>3.8987929902530181</v>
      </c>
      <c r="M778" s="2">
        <f t="shared" si="52"/>
        <v>306.27537511032659</v>
      </c>
    </row>
    <row r="779" spans="1:13" x14ac:dyDescent="0.25">
      <c r="A779" s="6">
        <v>2</v>
      </c>
      <c r="B779" s="10">
        <v>776</v>
      </c>
      <c r="C779" s="10">
        <v>20910</v>
      </c>
      <c r="D779" s="10">
        <v>5.601</v>
      </c>
      <c r="E779" s="11">
        <v>38.799999999999997</v>
      </c>
      <c r="F779" s="11">
        <v>0.14319999999999999</v>
      </c>
      <c r="H779">
        <f t="shared" si="55"/>
        <v>5.6007272359981819E-2</v>
      </c>
      <c r="I779">
        <f t="shared" si="53"/>
        <v>5.6007272359981819</v>
      </c>
      <c r="J779" s="2">
        <f t="shared" si="54"/>
        <v>315.97528684907326</v>
      </c>
      <c r="L779">
        <f t="shared" si="51"/>
        <v>3.9038432402403918</v>
      </c>
      <c r="M779" s="2">
        <f t="shared" si="52"/>
        <v>304.06884377758166</v>
      </c>
    </row>
    <row r="780" spans="1:13" x14ac:dyDescent="0.25">
      <c r="A780" s="8">
        <v>2</v>
      </c>
      <c r="B780" s="12">
        <v>777</v>
      </c>
      <c r="C780" s="12">
        <v>20912</v>
      </c>
      <c r="D780" s="12">
        <v>5.6109999999999998</v>
      </c>
      <c r="E780" s="13">
        <v>38.85</v>
      </c>
      <c r="F780" s="13">
        <v>0.14369999999999999</v>
      </c>
      <c r="H780">
        <f t="shared" si="55"/>
        <v>5.6108277359729307E-2</v>
      </c>
      <c r="I780">
        <f t="shared" si="53"/>
        <v>5.6108277359729311</v>
      </c>
      <c r="J780" s="2">
        <f t="shared" si="54"/>
        <v>317.07855251544572</v>
      </c>
      <c r="L780">
        <f t="shared" si="51"/>
        <v>3.9139437402151409</v>
      </c>
      <c r="M780" s="2">
        <f t="shared" si="52"/>
        <v>305.17210944395413</v>
      </c>
    </row>
    <row r="781" spans="1:13" x14ac:dyDescent="0.25">
      <c r="A781" s="6">
        <v>2</v>
      </c>
      <c r="B781" s="10">
        <v>778</v>
      </c>
      <c r="C781" s="10">
        <v>20913</v>
      </c>
      <c r="D781" s="10">
        <v>5.6159999999999997</v>
      </c>
      <c r="E781" s="11">
        <v>38.9</v>
      </c>
      <c r="F781" s="11">
        <v>0.14369999999999999</v>
      </c>
      <c r="H781">
        <f t="shared" si="55"/>
        <v>5.6158779859603047E-2</v>
      </c>
      <c r="I781">
        <f t="shared" si="53"/>
        <v>5.6158779859603047</v>
      </c>
      <c r="J781" s="2">
        <f t="shared" si="54"/>
        <v>317.07855251544572</v>
      </c>
      <c r="L781">
        <f t="shared" si="51"/>
        <v>3.9189939902025146</v>
      </c>
      <c r="M781" s="2">
        <f t="shared" si="52"/>
        <v>305.17210944395413</v>
      </c>
    </row>
    <row r="782" spans="1:13" x14ac:dyDescent="0.25">
      <c r="A782" s="8">
        <v>2</v>
      </c>
      <c r="B782" s="12">
        <v>779</v>
      </c>
      <c r="C782" s="12">
        <v>20913</v>
      </c>
      <c r="D782" s="12">
        <v>5.6159999999999997</v>
      </c>
      <c r="E782" s="13">
        <v>38.950000000000003</v>
      </c>
      <c r="F782" s="13">
        <v>0.14230000000000001</v>
      </c>
      <c r="H782">
        <f t="shared" si="55"/>
        <v>5.6158779859603047E-2</v>
      </c>
      <c r="I782">
        <f t="shared" si="53"/>
        <v>5.6158779859603047</v>
      </c>
      <c r="J782" s="2">
        <f t="shared" si="54"/>
        <v>313.98940864960286</v>
      </c>
      <c r="L782">
        <f t="shared" si="51"/>
        <v>3.9189939902025146</v>
      </c>
      <c r="M782" s="2">
        <f t="shared" si="52"/>
        <v>302.08296557811127</v>
      </c>
    </row>
    <row r="783" spans="1:13" x14ac:dyDescent="0.25">
      <c r="A783" s="6">
        <v>2</v>
      </c>
      <c r="B783" s="10">
        <v>780</v>
      </c>
      <c r="C783" s="10">
        <v>20916</v>
      </c>
      <c r="D783" s="10">
        <v>5.6310000000000002</v>
      </c>
      <c r="E783" s="11">
        <v>39</v>
      </c>
      <c r="F783" s="11">
        <v>0.14319999999999999</v>
      </c>
      <c r="H783">
        <f t="shared" si="55"/>
        <v>5.6310287359224283E-2</v>
      </c>
      <c r="I783">
        <f t="shared" si="53"/>
        <v>5.6310287359224285</v>
      </c>
      <c r="J783" s="2">
        <f t="shared" si="54"/>
        <v>315.97528684907326</v>
      </c>
      <c r="L783">
        <f t="shared" si="51"/>
        <v>3.9341447401646383</v>
      </c>
      <c r="M783" s="2">
        <f t="shared" si="52"/>
        <v>304.06884377758166</v>
      </c>
    </row>
    <row r="784" spans="1:13" x14ac:dyDescent="0.25">
      <c r="A784" s="8">
        <v>2</v>
      </c>
      <c r="B784" s="12">
        <v>781</v>
      </c>
      <c r="C784" s="12">
        <v>20919</v>
      </c>
      <c r="D784" s="12">
        <v>5.6459999999999999</v>
      </c>
      <c r="E784" s="13">
        <v>39.049999999999997</v>
      </c>
      <c r="F784" s="13">
        <v>0.1447</v>
      </c>
      <c r="H784">
        <f t="shared" si="55"/>
        <v>5.6461794858845511E-2</v>
      </c>
      <c r="I784">
        <f t="shared" si="53"/>
        <v>5.6461794858845513</v>
      </c>
      <c r="J784" s="2">
        <f t="shared" si="54"/>
        <v>319.28508384819065</v>
      </c>
      <c r="L784">
        <f t="shared" si="51"/>
        <v>3.9492954901267612</v>
      </c>
      <c r="M784" s="2">
        <f t="shared" si="52"/>
        <v>307.37864077669906</v>
      </c>
    </row>
    <row r="785" spans="1:13" x14ac:dyDescent="0.25">
      <c r="A785" s="6">
        <v>2</v>
      </c>
      <c r="B785" s="10">
        <v>782</v>
      </c>
      <c r="C785" s="10">
        <v>20920</v>
      </c>
      <c r="D785" s="10">
        <v>5.6509999999999998</v>
      </c>
      <c r="E785" s="11">
        <v>39.1</v>
      </c>
      <c r="F785" s="11">
        <v>0.1447</v>
      </c>
      <c r="H785">
        <f t="shared" si="55"/>
        <v>5.6512297358719259E-2</v>
      </c>
      <c r="I785">
        <f t="shared" si="53"/>
        <v>5.6512297358719259</v>
      </c>
      <c r="J785" s="2">
        <f t="shared" si="54"/>
        <v>319.28508384819065</v>
      </c>
      <c r="L785">
        <f t="shared" si="51"/>
        <v>3.9543457401141358</v>
      </c>
      <c r="M785" s="2">
        <f t="shared" si="52"/>
        <v>307.37864077669906</v>
      </c>
    </row>
    <row r="786" spans="1:13" x14ac:dyDescent="0.25">
      <c r="A786" s="8">
        <v>2</v>
      </c>
      <c r="B786" s="12">
        <v>783</v>
      </c>
      <c r="C786" s="12">
        <v>20921</v>
      </c>
      <c r="D786" s="12">
        <v>5.6559999999999997</v>
      </c>
      <c r="E786" s="13">
        <v>39.15</v>
      </c>
      <c r="F786" s="13">
        <v>0.14419999999999999</v>
      </c>
      <c r="H786">
        <f t="shared" si="55"/>
        <v>5.6562799858592999E-2</v>
      </c>
      <c r="I786">
        <f t="shared" si="53"/>
        <v>5.6562799858592996</v>
      </c>
      <c r="J786" s="2">
        <f t="shared" si="54"/>
        <v>318.18181818181819</v>
      </c>
      <c r="L786">
        <f t="shared" si="51"/>
        <v>3.9593959901015094</v>
      </c>
      <c r="M786" s="2">
        <f t="shared" si="52"/>
        <v>306.27537511032659</v>
      </c>
    </row>
    <row r="787" spans="1:13" x14ac:dyDescent="0.25">
      <c r="A787" s="6">
        <v>2</v>
      </c>
      <c r="B787" s="10">
        <v>784</v>
      </c>
      <c r="C787" s="10">
        <v>20925</v>
      </c>
      <c r="D787" s="10">
        <v>5.6760000000000002</v>
      </c>
      <c r="E787" s="11">
        <v>39.200000000000003</v>
      </c>
      <c r="F787" s="11">
        <v>0.1452</v>
      </c>
      <c r="H787">
        <f t="shared" si="55"/>
        <v>5.6764809858087975E-2</v>
      </c>
      <c r="I787">
        <f t="shared" si="53"/>
        <v>5.6764809858087979</v>
      </c>
      <c r="J787" s="2">
        <f t="shared" si="54"/>
        <v>320.38834951456306</v>
      </c>
      <c r="L787">
        <f t="shared" si="51"/>
        <v>3.9795969900510078</v>
      </c>
      <c r="M787" s="2">
        <f t="shared" si="52"/>
        <v>308.48190644307147</v>
      </c>
    </row>
    <row r="788" spans="1:13" x14ac:dyDescent="0.25">
      <c r="A788" s="8">
        <v>2</v>
      </c>
      <c r="B788" s="12">
        <v>785</v>
      </c>
      <c r="C788" s="12">
        <v>20926</v>
      </c>
      <c r="D788" s="12">
        <v>5.6820000000000004</v>
      </c>
      <c r="E788" s="13">
        <v>39.25</v>
      </c>
      <c r="F788" s="13">
        <v>0.1452</v>
      </c>
      <c r="H788">
        <f t="shared" si="55"/>
        <v>5.6815312357961723E-2</v>
      </c>
      <c r="I788">
        <f t="shared" si="53"/>
        <v>5.6815312357961725</v>
      </c>
      <c r="J788" s="2">
        <f t="shared" si="54"/>
        <v>320.38834951456306</v>
      </c>
      <c r="L788">
        <f t="shared" si="51"/>
        <v>3.9846472400383823</v>
      </c>
      <c r="M788" s="2">
        <f t="shared" si="52"/>
        <v>308.48190644307147</v>
      </c>
    </row>
    <row r="789" spans="1:13" x14ac:dyDescent="0.25">
      <c r="A789" s="6">
        <v>2</v>
      </c>
      <c r="B789" s="10">
        <v>786</v>
      </c>
      <c r="C789" s="10">
        <v>20927</v>
      </c>
      <c r="D789" s="10">
        <v>5.6870000000000003</v>
      </c>
      <c r="E789" s="11">
        <v>39.299999999999997</v>
      </c>
      <c r="F789" s="11">
        <v>0.1447</v>
      </c>
      <c r="H789">
        <f t="shared" si="55"/>
        <v>5.6865814857835463E-2</v>
      </c>
      <c r="I789">
        <f t="shared" si="53"/>
        <v>5.6865814857835462</v>
      </c>
      <c r="J789" s="2">
        <f t="shared" si="54"/>
        <v>319.28508384819065</v>
      </c>
      <c r="L789">
        <f t="shared" si="51"/>
        <v>3.989697490025756</v>
      </c>
      <c r="M789" s="2">
        <f t="shared" si="52"/>
        <v>307.37864077669906</v>
      </c>
    </row>
    <row r="790" spans="1:13" x14ac:dyDescent="0.25">
      <c r="A790" s="8">
        <v>2</v>
      </c>
      <c r="B790" s="12">
        <v>787</v>
      </c>
      <c r="C790" s="12">
        <v>20927</v>
      </c>
      <c r="D790" s="12">
        <v>5.6870000000000003</v>
      </c>
      <c r="E790" s="13">
        <v>39.35</v>
      </c>
      <c r="F790" s="13">
        <v>0.14419999999999999</v>
      </c>
      <c r="H790">
        <f t="shared" si="55"/>
        <v>5.6865814857835463E-2</v>
      </c>
      <c r="I790">
        <f t="shared" si="53"/>
        <v>5.6865814857835462</v>
      </c>
      <c r="J790" s="2">
        <f t="shared" si="54"/>
        <v>318.18181818181819</v>
      </c>
      <c r="L790">
        <f t="shared" si="51"/>
        <v>3.989697490025756</v>
      </c>
      <c r="M790" s="2">
        <f t="shared" si="52"/>
        <v>306.27537511032659</v>
      </c>
    </row>
    <row r="791" spans="1:13" x14ac:dyDescent="0.25">
      <c r="A791" s="6">
        <v>2</v>
      </c>
      <c r="B791" s="10">
        <v>788</v>
      </c>
      <c r="C791" s="10">
        <v>20929</v>
      </c>
      <c r="D791" s="10">
        <v>5.6970000000000001</v>
      </c>
      <c r="E791" s="11">
        <v>39.4</v>
      </c>
      <c r="F791" s="11">
        <v>0.14369999999999999</v>
      </c>
      <c r="H791">
        <f t="shared" si="55"/>
        <v>5.6966819857582951E-2</v>
      </c>
      <c r="I791">
        <f t="shared" si="53"/>
        <v>5.6966819857582953</v>
      </c>
      <c r="J791" s="2">
        <f t="shared" si="54"/>
        <v>317.07855251544572</v>
      </c>
      <c r="L791">
        <f t="shared" si="51"/>
        <v>3.9997979900005052</v>
      </c>
      <c r="M791" s="2">
        <f t="shared" si="52"/>
        <v>305.17210944395413</v>
      </c>
    </row>
    <row r="792" spans="1:13" x14ac:dyDescent="0.25">
      <c r="A792" s="8">
        <v>2</v>
      </c>
      <c r="B792" s="12">
        <v>789</v>
      </c>
      <c r="C792" s="12">
        <v>20932</v>
      </c>
      <c r="D792" s="12">
        <v>5.7119999999999997</v>
      </c>
      <c r="E792" s="13">
        <v>39.450000000000003</v>
      </c>
      <c r="F792" s="13">
        <v>0.1462</v>
      </c>
      <c r="H792">
        <f t="shared" si="55"/>
        <v>5.7118327357204179E-2</v>
      </c>
      <c r="I792">
        <f t="shared" si="53"/>
        <v>5.7118327357204182</v>
      </c>
      <c r="J792" s="2">
        <f t="shared" si="54"/>
        <v>322.59488084730799</v>
      </c>
      <c r="L792">
        <f t="shared" si="51"/>
        <v>4.0149487399626285</v>
      </c>
      <c r="M792" s="2">
        <f t="shared" si="52"/>
        <v>310.6884377758164</v>
      </c>
    </row>
    <row r="793" spans="1:13" x14ac:dyDescent="0.25">
      <c r="A793" s="6">
        <v>2</v>
      </c>
      <c r="B793" s="10">
        <v>790</v>
      </c>
      <c r="C793" s="10">
        <v>20933</v>
      </c>
      <c r="D793" s="10">
        <v>5.7169999999999996</v>
      </c>
      <c r="E793" s="11">
        <v>39.5</v>
      </c>
      <c r="F793" s="11">
        <v>0.1452</v>
      </c>
      <c r="H793">
        <f t="shared" si="55"/>
        <v>5.7168829857077927E-2</v>
      </c>
      <c r="I793">
        <f t="shared" si="53"/>
        <v>5.7168829857077927</v>
      </c>
      <c r="J793" s="2">
        <f t="shared" si="54"/>
        <v>320.38834951456306</v>
      </c>
      <c r="L793">
        <f t="shared" si="51"/>
        <v>4.0199989899500022</v>
      </c>
      <c r="M793" s="2">
        <f t="shared" si="52"/>
        <v>308.48190644307147</v>
      </c>
    </row>
    <row r="794" spans="1:13" x14ac:dyDescent="0.25">
      <c r="A794" s="8">
        <v>2</v>
      </c>
      <c r="B794" s="12">
        <v>791</v>
      </c>
      <c r="C794" s="12">
        <v>20933</v>
      </c>
      <c r="D794" s="12">
        <v>5.7169999999999996</v>
      </c>
      <c r="E794" s="13">
        <v>39.549999999999997</v>
      </c>
      <c r="F794" s="13">
        <v>0.1447</v>
      </c>
      <c r="H794">
        <f t="shared" si="55"/>
        <v>5.7168829857077927E-2</v>
      </c>
      <c r="I794">
        <f t="shared" si="53"/>
        <v>5.7168829857077927</v>
      </c>
      <c r="J794" s="2">
        <f t="shared" si="54"/>
        <v>319.28508384819065</v>
      </c>
      <c r="L794">
        <f t="shared" si="51"/>
        <v>4.0199989899500022</v>
      </c>
      <c r="M794" s="2">
        <f t="shared" si="52"/>
        <v>307.37864077669906</v>
      </c>
    </row>
    <row r="795" spans="1:13" x14ac:dyDescent="0.25">
      <c r="A795" s="6">
        <v>2</v>
      </c>
      <c r="B795" s="10">
        <v>792</v>
      </c>
      <c r="C795" s="10">
        <v>20934</v>
      </c>
      <c r="D795" s="10">
        <v>5.7220000000000004</v>
      </c>
      <c r="E795" s="11">
        <v>39.6</v>
      </c>
      <c r="F795" s="11">
        <v>0.14419999999999999</v>
      </c>
      <c r="H795">
        <f t="shared" si="55"/>
        <v>5.7219332356951667E-2</v>
      </c>
      <c r="I795">
        <f t="shared" si="53"/>
        <v>5.7219332356951664</v>
      </c>
      <c r="J795" s="2">
        <f t="shared" si="54"/>
        <v>318.18181818181819</v>
      </c>
      <c r="L795">
        <f t="shared" si="51"/>
        <v>4.0250492399373758</v>
      </c>
      <c r="M795" s="2">
        <f t="shared" si="52"/>
        <v>306.27537511032659</v>
      </c>
    </row>
    <row r="796" spans="1:13" x14ac:dyDescent="0.25">
      <c r="A796" s="8">
        <v>2</v>
      </c>
      <c r="B796" s="12">
        <v>793</v>
      </c>
      <c r="C796" s="12">
        <v>20938</v>
      </c>
      <c r="D796" s="12">
        <v>5.742</v>
      </c>
      <c r="E796" s="13">
        <v>39.65</v>
      </c>
      <c r="F796" s="13">
        <v>0.1457</v>
      </c>
      <c r="H796">
        <f t="shared" si="55"/>
        <v>5.7421342356446643E-2</v>
      </c>
      <c r="I796">
        <f t="shared" si="53"/>
        <v>5.7421342356446647</v>
      </c>
      <c r="J796" s="2">
        <f t="shared" si="54"/>
        <v>321.49161518093558</v>
      </c>
      <c r="L796">
        <f t="shared" si="51"/>
        <v>4.0452502398868742</v>
      </c>
      <c r="M796" s="2">
        <f t="shared" si="52"/>
        <v>309.58517210944399</v>
      </c>
    </row>
    <row r="797" spans="1:13" x14ac:dyDescent="0.25">
      <c r="A797" s="6">
        <v>2</v>
      </c>
      <c r="B797" s="10">
        <v>794</v>
      </c>
      <c r="C797" s="10">
        <v>20940</v>
      </c>
      <c r="D797" s="10">
        <v>5.7519999999999998</v>
      </c>
      <c r="E797" s="11">
        <v>39.700000000000003</v>
      </c>
      <c r="F797" s="11">
        <v>0.1457</v>
      </c>
      <c r="H797">
        <f t="shared" si="55"/>
        <v>5.7522347356194131E-2</v>
      </c>
      <c r="I797">
        <f t="shared" si="53"/>
        <v>5.752234735619413</v>
      </c>
      <c r="J797" s="2">
        <f t="shared" si="54"/>
        <v>321.49161518093558</v>
      </c>
      <c r="L797">
        <f t="shared" si="51"/>
        <v>4.0553507398616233</v>
      </c>
      <c r="M797" s="2">
        <f t="shared" si="52"/>
        <v>309.58517210944399</v>
      </c>
    </row>
    <row r="798" spans="1:13" x14ac:dyDescent="0.25">
      <c r="A798" s="8">
        <v>2</v>
      </c>
      <c r="B798" s="12">
        <v>795</v>
      </c>
      <c r="C798" s="12">
        <v>20942</v>
      </c>
      <c r="D798" s="12">
        <v>5.7619999999999996</v>
      </c>
      <c r="E798" s="13">
        <v>39.75</v>
      </c>
      <c r="F798" s="13">
        <v>0.1462</v>
      </c>
      <c r="H798">
        <f t="shared" si="55"/>
        <v>5.7623352355941619E-2</v>
      </c>
      <c r="I798">
        <f t="shared" si="53"/>
        <v>5.7623352355941622</v>
      </c>
      <c r="J798" s="2">
        <f t="shared" si="54"/>
        <v>322.59488084730799</v>
      </c>
      <c r="L798">
        <f t="shared" si="51"/>
        <v>4.0654512398363725</v>
      </c>
      <c r="M798" s="2">
        <f t="shared" si="52"/>
        <v>310.6884377758164</v>
      </c>
    </row>
    <row r="799" spans="1:13" x14ac:dyDescent="0.25">
      <c r="A799" s="6">
        <v>2</v>
      </c>
      <c r="B799" s="10">
        <v>796</v>
      </c>
      <c r="C799" s="10">
        <v>20943</v>
      </c>
      <c r="D799" s="10">
        <v>5.7670000000000003</v>
      </c>
      <c r="E799" s="11">
        <v>39.799999999999997</v>
      </c>
      <c r="F799" s="11">
        <v>0.1462</v>
      </c>
      <c r="H799">
        <f t="shared" si="55"/>
        <v>5.767385485581536E-2</v>
      </c>
      <c r="I799">
        <f t="shared" si="53"/>
        <v>5.7673854855815359</v>
      </c>
      <c r="J799" s="2">
        <f t="shared" si="54"/>
        <v>322.59488084730799</v>
      </c>
      <c r="L799">
        <f t="shared" si="51"/>
        <v>4.0705014898237462</v>
      </c>
      <c r="M799" s="2">
        <f t="shared" si="52"/>
        <v>310.6884377758164</v>
      </c>
    </row>
    <row r="800" spans="1:13" x14ac:dyDescent="0.25">
      <c r="A800" s="8">
        <v>2</v>
      </c>
      <c r="B800" s="12">
        <v>797</v>
      </c>
      <c r="C800" s="12">
        <v>20944</v>
      </c>
      <c r="D800" s="12">
        <v>5.7720000000000002</v>
      </c>
      <c r="E800" s="13">
        <v>39.85</v>
      </c>
      <c r="F800" s="13">
        <v>0.1457</v>
      </c>
      <c r="H800">
        <f t="shared" si="55"/>
        <v>5.7724357355689107E-2</v>
      </c>
      <c r="I800">
        <f t="shared" si="53"/>
        <v>5.7724357355689104</v>
      </c>
      <c r="J800" s="2">
        <f t="shared" si="54"/>
        <v>321.49161518093558</v>
      </c>
      <c r="L800">
        <f t="shared" si="51"/>
        <v>4.0755517398111198</v>
      </c>
      <c r="M800" s="2">
        <f t="shared" si="52"/>
        <v>309.58517210944399</v>
      </c>
    </row>
    <row r="801" spans="1:13" x14ac:dyDescent="0.25">
      <c r="A801" s="6">
        <v>2</v>
      </c>
      <c r="B801" s="10">
        <v>798</v>
      </c>
      <c r="C801" s="10">
        <v>20944</v>
      </c>
      <c r="D801" s="10">
        <v>5.7720000000000002</v>
      </c>
      <c r="E801" s="11">
        <v>39.9</v>
      </c>
      <c r="F801" s="11">
        <v>0.14419999999999999</v>
      </c>
      <c r="H801">
        <f t="shared" si="55"/>
        <v>5.7724357355689107E-2</v>
      </c>
      <c r="I801">
        <f t="shared" si="53"/>
        <v>5.7724357355689104</v>
      </c>
      <c r="J801" s="2">
        <f t="shared" si="54"/>
        <v>318.18181818181819</v>
      </c>
      <c r="L801">
        <f t="shared" si="51"/>
        <v>4.0755517398111198</v>
      </c>
      <c r="M801" s="2">
        <f t="shared" si="52"/>
        <v>306.27537511032659</v>
      </c>
    </row>
    <row r="802" spans="1:13" x14ac:dyDescent="0.25">
      <c r="A802" s="8">
        <v>2</v>
      </c>
      <c r="B802" s="12">
        <v>799</v>
      </c>
      <c r="C802" s="12">
        <v>20949</v>
      </c>
      <c r="D802" s="12">
        <v>5.798</v>
      </c>
      <c r="E802" s="13">
        <v>39.950000000000003</v>
      </c>
      <c r="F802" s="13">
        <v>0.1462</v>
      </c>
      <c r="H802">
        <f t="shared" si="55"/>
        <v>5.7976869855057823E-2</v>
      </c>
      <c r="I802">
        <f t="shared" si="53"/>
        <v>5.7976869855057824</v>
      </c>
      <c r="J802" s="2">
        <f t="shared" si="54"/>
        <v>322.59488084730799</v>
      </c>
      <c r="L802">
        <f t="shared" si="51"/>
        <v>4.1008029897479918</v>
      </c>
      <c r="M802" s="2">
        <f t="shared" si="52"/>
        <v>310.6884377758164</v>
      </c>
    </row>
    <row r="803" spans="1:13" x14ac:dyDescent="0.25">
      <c r="A803" s="6">
        <v>2</v>
      </c>
      <c r="B803" s="10">
        <v>800</v>
      </c>
      <c r="C803" s="10">
        <v>20951</v>
      </c>
      <c r="D803" s="10">
        <v>5.8079999999999998</v>
      </c>
      <c r="E803" s="11">
        <v>40</v>
      </c>
      <c r="F803" s="11">
        <v>0.1472</v>
      </c>
      <c r="H803">
        <f t="shared" si="55"/>
        <v>5.8077874854805311E-2</v>
      </c>
      <c r="I803">
        <f t="shared" si="53"/>
        <v>5.8077874854805316</v>
      </c>
      <c r="J803" s="2">
        <f t="shared" si="54"/>
        <v>324.80141218005292</v>
      </c>
      <c r="L803">
        <f t="shared" si="51"/>
        <v>4.110903489722741</v>
      </c>
      <c r="M803" s="2">
        <f t="shared" si="52"/>
        <v>312.89496910856133</v>
      </c>
    </row>
    <row r="804" spans="1:13" x14ac:dyDescent="0.25">
      <c r="A804" s="8">
        <v>2</v>
      </c>
      <c r="B804" s="12">
        <v>801</v>
      </c>
      <c r="C804" s="12">
        <v>20951</v>
      </c>
      <c r="D804" s="12">
        <v>5.8079999999999998</v>
      </c>
      <c r="E804" s="13">
        <v>40.049999999999997</v>
      </c>
      <c r="F804" s="13">
        <v>0.1467</v>
      </c>
      <c r="H804">
        <f t="shared" si="55"/>
        <v>5.8077874854805311E-2</v>
      </c>
      <c r="I804">
        <f t="shared" si="53"/>
        <v>5.8077874854805316</v>
      </c>
      <c r="J804" s="2">
        <f t="shared" si="54"/>
        <v>323.69814651368051</v>
      </c>
      <c r="L804">
        <f t="shared" si="51"/>
        <v>4.110903489722741</v>
      </c>
      <c r="M804" s="2">
        <f t="shared" si="52"/>
        <v>311.79170344218892</v>
      </c>
    </row>
    <row r="805" spans="1:13" x14ac:dyDescent="0.25">
      <c r="A805" s="6">
        <v>2</v>
      </c>
      <c r="B805" s="10">
        <v>802</v>
      </c>
      <c r="C805" s="10">
        <v>20953</v>
      </c>
      <c r="D805" s="10">
        <v>5.8179999999999996</v>
      </c>
      <c r="E805" s="11">
        <v>40.1</v>
      </c>
      <c r="F805" s="11">
        <v>0.1467</v>
      </c>
      <c r="H805">
        <f t="shared" si="55"/>
        <v>5.8178879854552799E-2</v>
      </c>
      <c r="I805">
        <f t="shared" si="53"/>
        <v>5.8178879854552799</v>
      </c>
      <c r="J805" s="2">
        <f t="shared" si="54"/>
        <v>323.69814651368051</v>
      </c>
      <c r="L805">
        <f t="shared" si="51"/>
        <v>4.1210039896974902</v>
      </c>
      <c r="M805" s="2">
        <f t="shared" si="52"/>
        <v>311.79170344218892</v>
      </c>
    </row>
    <row r="806" spans="1:13" x14ac:dyDescent="0.25">
      <c r="A806" s="8">
        <v>2</v>
      </c>
      <c r="B806" s="12">
        <v>803</v>
      </c>
      <c r="C806" s="12">
        <v>20953</v>
      </c>
      <c r="D806" s="12">
        <v>5.8179999999999996</v>
      </c>
      <c r="E806" s="13">
        <v>40.15</v>
      </c>
      <c r="F806" s="13">
        <v>0.1452</v>
      </c>
      <c r="H806">
        <f t="shared" si="55"/>
        <v>5.8178879854552799E-2</v>
      </c>
      <c r="I806">
        <f t="shared" si="53"/>
        <v>5.8178879854552799</v>
      </c>
      <c r="J806" s="2">
        <f t="shared" si="54"/>
        <v>320.38834951456306</v>
      </c>
      <c r="L806">
        <f t="shared" si="51"/>
        <v>4.1210039896974902</v>
      </c>
      <c r="M806" s="2">
        <f t="shared" si="52"/>
        <v>308.48190644307147</v>
      </c>
    </row>
    <row r="807" spans="1:13" x14ac:dyDescent="0.25">
      <c r="A807" s="6">
        <v>2</v>
      </c>
      <c r="B807" s="10">
        <v>804</v>
      </c>
      <c r="C807" s="10">
        <v>20955</v>
      </c>
      <c r="D807" s="10">
        <v>5.8280000000000003</v>
      </c>
      <c r="E807" s="11">
        <v>40.200000000000003</v>
      </c>
      <c r="F807" s="11">
        <v>0.1462</v>
      </c>
      <c r="H807">
        <f t="shared" si="55"/>
        <v>5.8279884854300287E-2</v>
      </c>
      <c r="I807">
        <f t="shared" si="53"/>
        <v>5.827988485430029</v>
      </c>
      <c r="J807" s="2">
        <f t="shared" si="54"/>
        <v>322.59488084730799</v>
      </c>
      <c r="L807">
        <f t="shared" si="51"/>
        <v>4.1311044896722393</v>
      </c>
      <c r="M807" s="2">
        <f t="shared" si="52"/>
        <v>310.6884377758164</v>
      </c>
    </row>
    <row r="808" spans="1:13" x14ac:dyDescent="0.25">
      <c r="A808" s="8">
        <v>2</v>
      </c>
      <c r="B808" s="12">
        <v>805</v>
      </c>
      <c r="C808" s="12">
        <v>20958</v>
      </c>
      <c r="D808" s="12">
        <v>5.843</v>
      </c>
      <c r="E808" s="13">
        <v>40.25</v>
      </c>
      <c r="F808" s="13">
        <v>0.1472</v>
      </c>
      <c r="H808">
        <f t="shared" si="55"/>
        <v>5.8431392353921516E-2</v>
      </c>
      <c r="I808">
        <f t="shared" si="53"/>
        <v>5.8431392353921519</v>
      </c>
      <c r="J808" s="2">
        <f t="shared" si="54"/>
        <v>324.80141218005292</v>
      </c>
      <c r="L808">
        <f t="shared" si="51"/>
        <v>4.1462552396343622</v>
      </c>
      <c r="M808" s="2">
        <f t="shared" si="52"/>
        <v>312.89496910856133</v>
      </c>
    </row>
    <row r="809" spans="1:13" x14ac:dyDescent="0.25">
      <c r="A809" s="6">
        <v>2</v>
      </c>
      <c r="B809" s="10">
        <v>806</v>
      </c>
      <c r="C809" s="10">
        <v>20958</v>
      </c>
      <c r="D809" s="10">
        <v>5.843</v>
      </c>
      <c r="E809" s="11">
        <v>40.299999999999997</v>
      </c>
      <c r="F809" s="11">
        <v>0.1467</v>
      </c>
      <c r="H809">
        <f t="shared" si="55"/>
        <v>5.8431392353921516E-2</v>
      </c>
      <c r="I809">
        <f t="shared" si="53"/>
        <v>5.8431392353921519</v>
      </c>
      <c r="J809" s="2">
        <f t="shared" si="54"/>
        <v>323.69814651368051</v>
      </c>
      <c r="L809">
        <f t="shared" si="51"/>
        <v>4.1462552396343622</v>
      </c>
      <c r="M809" s="2">
        <f t="shared" si="52"/>
        <v>311.79170344218892</v>
      </c>
    </row>
    <row r="810" spans="1:13" x14ac:dyDescent="0.25">
      <c r="A810" s="8">
        <v>2</v>
      </c>
      <c r="B810" s="12">
        <v>807</v>
      </c>
      <c r="C810" s="12">
        <v>20959</v>
      </c>
      <c r="D810" s="12">
        <v>5.8479999999999999</v>
      </c>
      <c r="E810" s="13">
        <v>40.35</v>
      </c>
      <c r="F810" s="13">
        <v>0.1462</v>
      </c>
      <c r="H810">
        <f t="shared" si="55"/>
        <v>5.8481894853795263E-2</v>
      </c>
      <c r="I810">
        <f t="shared" si="53"/>
        <v>5.8481894853795264</v>
      </c>
      <c r="J810" s="2">
        <f t="shared" si="54"/>
        <v>322.59488084730799</v>
      </c>
      <c r="L810">
        <f t="shared" si="51"/>
        <v>4.1513054896217358</v>
      </c>
      <c r="M810" s="2">
        <f t="shared" si="52"/>
        <v>310.6884377758164</v>
      </c>
    </row>
    <row r="811" spans="1:13" x14ac:dyDescent="0.25">
      <c r="A811" s="6">
        <v>2</v>
      </c>
      <c r="B811" s="10">
        <v>808</v>
      </c>
      <c r="C811" s="10">
        <v>20962</v>
      </c>
      <c r="D811" s="10">
        <v>5.8630000000000004</v>
      </c>
      <c r="E811" s="11">
        <v>40.4</v>
      </c>
      <c r="F811" s="11">
        <v>0.1462</v>
      </c>
      <c r="H811">
        <f t="shared" si="55"/>
        <v>5.8633402353416492E-2</v>
      </c>
      <c r="I811">
        <f t="shared" si="53"/>
        <v>5.8633402353416493</v>
      </c>
      <c r="J811" s="2">
        <f t="shared" si="54"/>
        <v>322.59488084730799</v>
      </c>
      <c r="L811">
        <f t="shared" si="51"/>
        <v>4.1664562395838587</v>
      </c>
      <c r="M811" s="2">
        <f t="shared" si="52"/>
        <v>310.6884377758164</v>
      </c>
    </row>
    <row r="812" spans="1:13" x14ac:dyDescent="0.25">
      <c r="A812" s="8">
        <v>2</v>
      </c>
      <c r="B812" s="12">
        <v>809</v>
      </c>
      <c r="C812" s="12">
        <v>20964</v>
      </c>
      <c r="D812" s="12">
        <v>5.8730000000000002</v>
      </c>
      <c r="E812" s="13">
        <v>40.450000000000003</v>
      </c>
      <c r="F812" s="13">
        <v>0.1477</v>
      </c>
      <c r="H812">
        <f t="shared" si="55"/>
        <v>5.873440735316398E-2</v>
      </c>
      <c r="I812">
        <f t="shared" si="53"/>
        <v>5.8734407353163975</v>
      </c>
      <c r="J812" s="2">
        <f t="shared" si="54"/>
        <v>325.90467784642544</v>
      </c>
      <c r="L812">
        <f t="shared" si="51"/>
        <v>4.1765567395586078</v>
      </c>
      <c r="M812" s="2">
        <f t="shared" si="52"/>
        <v>313.99823477493385</v>
      </c>
    </row>
    <row r="813" spans="1:13" x14ac:dyDescent="0.25">
      <c r="A813" s="6">
        <v>2</v>
      </c>
      <c r="B813" s="10">
        <v>810</v>
      </c>
      <c r="C813" s="10">
        <v>20964</v>
      </c>
      <c r="D813" s="10">
        <v>5.8730000000000002</v>
      </c>
      <c r="E813" s="11">
        <v>40.5</v>
      </c>
      <c r="F813" s="11">
        <v>0.1472</v>
      </c>
      <c r="H813">
        <f t="shared" si="55"/>
        <v>5.873440735316398E-2</v>
      </c>
      <c r="I813">
        <f t="shared" si="53"/>
        <v>5.8734407353163975</v>
      </c>
      <c r="J813" s="2">
        <f t="shared" si="54"/>
        <v>324.80141218005292</v>
      </c>
      <c r="L813">
        <f t="shared" si="51"/>
        <v>4.1765567395586078</v>
      </c>
      <c r="M813" s="2">
        <f t="shared" si="52"/>
        <v>312.89496910856133</v>
      </c>
    </row>
    <row r="814" spans="1:13" x14ac:dyDescent="0.25">
      <c r="A814" s="8">
        <v>2</v>
      </c>
      <c r="B814" s="12">
        <v>811</v>
      </c>
      <c r="C814" s="12">
        <v>20967</v>
      </c>
      <c r="D814" s="12">
        <v>5.8890000000000002</v>
      </c>
      <c r="E814" s="13">
        <v>40.549999999999997</v>
      </c>
      <c r="F814" s="13">
        <v>0.1467</v>
      </c>
      <c r="H814">
        <f t="shared" si="55"/>
        <v>5.8885914852785215E-2</v>
      </c>
      <c r="I814">
        <f t="shared" si="53"/>
        <v>5.8885914852785213</v>
      </c>
      <c r="J814" s="2">
        <f t="shared" si="54"/>
        <v>323.69814651368051</v>
      </c>
      <c r="L814">
        <f t="shared" si="51"/>
        <v>4.1917074895207307</v>
      </c>
      <c r="M814" s="2">
        <f t="shared" si="52"/>
        <v>311.79170344218892</v>
      </c>
    </row>
    <row r="815" spans="1:13" x14ac:dyDescent="0.25">
      <c r="A815" s="6">
        <v>2</v>
      </c>
      <c r="B815" s="10">
        <v>812</v>
      </c>
      <c r="C815" s="10">
        <v>20969</v>
      </c>
      <c r="D815" s="10">
        <v>5.899</v>
      </c>
      <c r="E815" s="11">
        <v>40.6</v>
      </c>
      <c r="F815" s="11">
        <v>0.1467</v>
      </c>
      <c r="H815">
        <f t="shared" si="55"/>
        <v>5.8986919852532703E-2</v>
      </c>
      <c r="I815">
        <f t="shared" si="53"/>
        <v>5.8986919852532704</v>
      </c>
      <c r="J815" s="2">
        <f t="shared" si="54"/>
        <v>323.69814651368051</v>
      </c>
      <c r="L815">
        <f t="shared" si="51"/>
        <v>4.2018079894954798</v>
      </c>
      <c r="M815" s="2">
        <f t="shared" si="52"/>
        <v>311.79170344218892</v>
      </c>
    </row>
    <row r="816" spans="1:13" x14ac:dyDescent="0.25">
      <c r="A816" s="8">
        <v>2</v>
      </c>
      <c r="B816" s="12">
        <v>813</v>
      </c>
      <c r="C816" s="12">
        <v>20971</v>
      </c>
      <c r="D816" s="12">
        <v>5.9089999999999998</v>
      </c>
      <c r="E816" s="13">
        <v>40.65</v>
      </c>
      <c r="F816" s="13">
        <v>0.1477</v>
      </c>
      <c r="H816">
        <f t="shared" si="55"/>
        <v>5.9087924852280191E-2</v>
      </c>
      <c r="I816">
        <f t="shared" si="53"/>
        <v>5.9087924852280187</v>
      </c>
      <c r="J816" s="2">
        <f t="shared" si="54"/>
        <v>325.90467784642544</v>
      </c>
      <c r="L816">
        <f t="shared" si="51"/>
        <v>4.211908489470229</v>
      </c>
      <c r="M816" s="2">
        <f t="shared" si="52"/>
        <v>313.99823477493385</v>
      </c>
    </row>
    <row r="817" spans="1:13" x14ac:dyDescent="0.25">
      <c r="A817" s="6">
        <v>2</v>
      </c>
      <c r="B817" s="10">
        <v>814</v>
      </c>
      <c r="C817" s="10">
        <v>20972</v>
      </c>
      <c r="D817" s="10">
        <v>5.9139999999999997</v>
      </c>
      <c r="E817" s="11">
        <v>40.700000000000003</v>
      </c>
      <c r="F817" s="11">
        <v>0.1472</v>
      </c>
      <c r="H817">
        <f t="shared" si="55"/>
        <v>5.9138427352153931E-2</v>
      </c>
      <c r="I817">
        <f t="shared" si="53"/>
        <v>5.9138427352153933</v>
      </c>
      <c r="J817" s="2">
        <f t="shared" si="54"/>
        <v>324.80141218005292</v>
      </c>
      <c r="L817">
        <f t="shared" si="51"/>
        <v>4.2169587394576027</v>
      </c>
      <c r="M817" s="2">
        <f t="shared" si="52"/>
        <v>312.89496910856133</v>
      </c>
    </row>
    <row r="818" spans="1:13" x14ac:dyDescent="0.25">
      <c r="A818" s="8">
        <v>2</v>
      </c>
      <c r="B818" s="12">
        <v>815</v>
      </c>
      <c r="C818" s="12">
        <v>20974</v>
      </c>
      <c r="D818" s="12">
        <v>5.9240000000000004</v>
      </c>
      <c r="E818" s="13">
        <v>40.75</v>
      </c>
      <c r="F818" s="13">
        <v>0.1477</v>
      </c>
      <c r="H818">
        <f t="shared" si="55"/>
        <v>5.9239432351901419E-2</v>
      </c>
      <c r="I818">
        <f t="shared" si="53"/>
        <v>5.9239432351901415</v>
      </c>
      <c r="J818" s="2">
        <f t="shared" si="54"/>
        <v>325.90467784642544</v>
      </c>
      <c r="L818">
        <f t="shared" si="51"/>
        <v>4.2270592394323518</v>
      </c>
      <c r="M818" s="2">
        <f t="shared" si="52"/>
        <v>313.99823477493385</v>
      </c>
    </row>
    <row r="819" spans="1:13" x14ac:dyDescent="0.25">
      <c r="A819" s="6">
        <v>2</v>
      </c>
      <c r="B819" s="10">
        <v>816</v>
      </c>
      <c r="C819" s="10">
        <v>20976</v>
      </c>
      <c r="D819" s="10">
        <v>5.9340000000000002</v>
      </c>
      <c r="E819" s="11">
        <v>40.799999999999997</v>
      </c>
      <c r="F819" s="11">
        <v>0.1477</v>
      </c>
      <c r="H819">
        <f t="shared" si="55"/>
        <v>5.9340437351648907E-2</v>
      </c>
      <c r="I819">
        <f t="shared" si="53"/>
        <v>5.9340437351648907</v>
      </c>
      <c r="J819" s="2">
        <f t="shared" si="54"/>
        <v>325.90467784642544</v>
      </c>
      <c r="L819">
        <f t="shared" si="51"/>
        <v>4.237159739407101</v>
      </c>
      <c r="M819" s="2">
        <f t="shared" si="52"/>
        <v>313.99823477493385</v>
      </c>
    </row>
    <row r="820" spans="1:13" x14ac:dyDescent="0.25">
      <c r="A820" s="8">
        <v>2</v>
      </c>
      <c r="B820" s="12">
        <v>817</v>
      </c>
      <c r="C820" s="12">
        <v>20977</v>
      </c>
      <c r="D820" s="12">
        <v>5.9390000000000001</v>
      </c>
      <c r="E820" s="13">
        <v>40.85</v>
      </c>
      <c r="F820" s="13">
        <v>0.1472</v>
      </c>
      <c r="H820">
        <f t="shared" si="55"/>
        <v>5.9390939851522648E-2</v>
      </c>
      <c r="I820">
        <f t="shared" si="53"/>
        <v>5.9390939851522644</v>
      </c>
      <c r="J820" s="2">
        <f t="shared" si="54"/>
        <v>324.80141218005292</v>
      </c>
      <c r="L820">
        <f t="shared" si="51"/>
        <v>4.2422099893944747</v>
      </c>
      <c r="M820" s="2">
        <f t="shared" si="52"/>
        <v>312.89496910856133</v>
      </c>
    </row>
    <row r="821" spans="1:13" x14ac:dyDescent="0.25">
      <c r="A821" s="6">
        <v>2</v>
      </c>
      <c r="B821" s="10">
        <v>818</v>
      </c>
      <c r="C821" s="10">
        <v>20978</v>
      </c>
      <c r="D821" s="10">
        <v>5.944</v>
      </c>
      <c r="E821" s="11">
        <v>40.9</v>
      </c>
      <c r="F821" s="11">
        <v>0.1472</v>
      </c>
      <c r="H821">
        <f t="shared" si="55"/>
        <v>5.9441442351396395E-2</v>
      </c>
      <c r="I821">
        <f t="shared" si="53"/>
        <v>5.9441442351396399</v>
      </c>
      <c r="J821" s="2">
        <f t="shared" si="54"/>
        <v>324.80141218005292</v>
      </c>
      <c r="L821">
        <f t="shared" si="51"/>
        <v>4.2472602393818502</v>
      </c>
      <c r="M821" s="2">
        <f t="shared" si="52"/>
        <v>312.89496910856133</v>
      </c>
    </row>
    <row r="822" spans="1:13" x14ac:dyDescent="0.25">
      <c r="A822" s="8">
        <v>2</v>
      </c>
      <c r="B822" s="12">
        <v>819</v>
      </c>
      <c r="C822" s="12">
        <v>20982</v>
      </c>
      <c r="D822" s="12">
        <v>5.9640000000000004</v>
      </c>
      <c r="E822" s="13">
        <v>40.950000000000003</v>
      </c>
      <c r="F822" s="13">
        <v>0.14810000000000001</v>
      </c>
      <c r="H822">
        <f t="shared" si="55"/>
        <v>5.9643452350891371E-2</v>
      </c>
      <c r="I822">
        <f t="shared" si="53"/>
        <v>5.9643452350891373</v>
      </c>
      <c r="J822" s="2">
        <f t="shared" si="54"/>
        <v>326.78729037952343</v>
      </c>
      <c r="L822">
        <f t="shared" si="51"/>
        <v>4.2674612393313467</v>
      </c>
      <c r="M822" s="2">
        <f t="shared" si="52"/>
        <v>314.88084730803183</v>
      </c>
    </row>
    <row r="823" spans="1:13" x14ac:dyDescent="0.25">
      <c r="A823" s="6">
        <v>2</v>
      </c>
      <c r="B823" s="10">
        <v>820</v>
      </c>
      <c r="C823" s="10">
        <v>20984</v>
      </c>
      <c r="D823" s="10">
        <v>5.9740000000000002</v>
      </c>
      <c r="E823" s="11">
        <v>41</v>
      </c>
      <c r="F823" s="11">
        <v>0.14860000000000001</v>
      </c>
      <c r="H823">
        <f t="shared" si="55"/>
        <v>5.9744457350638859E-2</v>
      </c>
      <c r="I823">
        <f t="shared" si="53"/>
        <v>5.9744457350638855</v>
      </c>
      <c r="J823" s="2">
        <f t="shared" si="54"/>
        <v>327.89055604589583</v>
      </c>
      <c r="L823">
        <f t="shared" si="51"/>
        <v>4.2775617393060958</v>
      </c>
      <c r="M823" s="2">
        <f t="shared" si="52"/>
        <v>315.98411297440424</v>
      </c>
    </row>
    <row r="824" spans="1:13" x14ac:dyDescent="0.25">
      <c r="A824" s="8">
        <v>2</v>
      </c>
      <c r="B824" s="12">
        <v>821</v>
      </c>
      <c r="C824" s="12">
        <v>20985</v>
      </c>
      <c r="D824" s="12">
        <v>5.9790000000000001</v>
      </c>
      <c r="E824" s="13">
        <v>41.05</v>
      </c>
      <c r="F824" s="13">
        <v>0.1477</v>
      </c>
      <c r="H824">
        <f t="shared" si="55"/>
        <v>5.97949598505126E-2</v>
      </c>
      <c r="I824">
        <f t="shared" si="53"/>
        <v>5.9794959850512601</v>
      </c>
      <c r="J824" s="2">
        <f t="shared" si="54"/>
        <v>325.90467784642544</v>
      </c>
      <c r="L824">
        <f t="shared" ref="L824:L887" si="56">I824-$I$310</f>
        <v>4.2826119892934695</v>
      </c>
      <c r="M824" s="2">
        <f t="shared" ref="M824:M887" si="57">J824-$J$310</f>
        <v>313.99823477493385</v>
      </c>
    </row>
    <row r="825" spans="1:13" x14ac:dyDescent="0.25">
      <c r="A825" s="6">
        <v>2</v>
      </c>
      <c r="B825" s="10">
        <v>822</v>
      </c>
      <c r="C825" s="10">
        <v>20987</v>
      </c>
      <c r="D825" s="10">
        <v>5.99</v>
      </c>
      <c r="E825" s="11">
        <v>41.1</v>
      </c>
      <c r="F825" s="11">
        <v>0.1477</v>
      </c>
      <c r="H825">
        <f t="shared" si="55"/>
        <v>5.9895964850260087E-2</v>
      </c>
      <c r="I825">
        <f t="shared" si="53"/>
        <v>5.9895964850260084</v>
      </c>
      <c r="J825" s="2">
        <f t="shared" si="54"/>
        <v>325.90467784642544</v>
      </c>
      <c r="L825">
        <f t="shared" si="56"/>
        <v>4.2927124892682187</v>
      </c>
      <c r="M825" s="2">
        <f t="shared" si="57"/>
        <v>313.99823477493385</v>
      </c>
    </row>
    <row r="826" spans="1:13" x14ac:dyDescent="0.25">
      <c r="A826" s="8">
        <v>2</v>
      </c>
      <c r="B826" s="12">
        <v>823</v>
      </c>
      <c r="C826" s="12">
        <v>20988</v>
      </c>
      <c r="D826" s="12">
        <v>5.9950000000000001</v>
      </c>
      <c r="E826" s="13">
        <v>41.15</v>
      </c>
      <c r="F826" s="13">
        <v>0.14810000000000001</v>
      </c>
      <c r="H826">
        <f t="shared" si="55"/>
        <v>5.9946467350133835E-2</v>
      </c>
      <c r="I826">
        <f t="shared" si="53"/>
        <v>5.9946467350133839</v>
      </c>
      <c r="J826" s="2">
        <f t="shared" si="54"/>
        <v>326.78729037952343</v>
      </c>
      <c r="L826">
        <f t="shared" si="56"/>
        <v>4.2977627392555942</v>
      </c>
      <c r="M826" s="2">
        <f t="shared" si="57"/>
        <v>314.88084730803183</v>
      </c>
    </row>
    <row r="827" spans="1:13" x14ac:dyDescent="0.25">
      <c r="A827" s="6">
        <v>2</v>
      </c>
      <c r="B827" s="10">
        <v>824</v>
      </c>
      <c r="C827" s="10">
        <v>20988</v>
      </c>
      <c r="D827" s="10">
        <v>5.9950000000000001</v>
      </c>
      <c r="E827" s="11">
        <v>41.2</v>
      </c>
      <c r="F827" s="11">
        <v>0.1472</v>
      </c>
      <c r="H827">
        <f t="shared" si="55"/>
        <v>5.9946467350133835E-2</v>
      </c>
      <c r="I827">
        <f t="shared" si="53"/>
        <v>5.9946467350133839</v>
      </c>
      <c r="J827" s="2">
        <f t="shared" si="54"/>
        <v>324.80141218005292</v>
      </c>
      <c r="L827">
        <f t="shared" si="56"/>
        <v>4.2977627392555942</v>
      </c>
      <c r="M827" s="2">
        <f t="shared" si="57"/>
        <v>312.89496910856133</v>
      </c>
    </row>
    <row r="828" spans="1:13" x14ac:dyDescent="0.25">
      <c r="A828" s="8">
        <v>2</v>
      </c>
      <c r="B828" s="12">
        <v>825</v>
      </c>
      <c r="C828" s="12">
        <v>20990</v>
      </c>
      <c r="D828" s="12">
        <v>6.0049999999999999</v>
      </c>
      <c r="E828" s="13">
        <v>41.25</v>
      </c>
      <c r="F828" s="13">
        <v>0.1477</v>
      </c>
      <c r="H828">
        <f t="shared" si="55"/>
        <v>6.0047472349881316E-2</v>
      </c>
      <c r="I828">
        <f t="shared" si="53"/>
        <v>6.0047472349881312</v>
      </c>
      <c r="J828" s="2">
        <f t="shared" si="54"/>
        <v>325.90467784642544</v>
      </c>
      <c r="L828">
        <f t="shared" si="56"/>
        <v>4.3078632392303415</v>
      </c>
      <c r="M828" s="2">
        <f t="shared" si="57"/>
        <v>313.99823477493385</v>
      </c>
    </row>
    <row r="829" spans="1:13" x14ac:dyDescent="0.25">
      <c r="A829" s="6">
        <v>2</v>
      </c>
      <c r="B829" s="10">
        <v>826</v>
      </c>
      <c r="C829" s="10">
        <v>20993</v>
      </c>
      <c r="D829" s="10">
        <v>6.02</v>
      </c>
      <c r="E829" s="11">
        <v>41.3</v>
      </c>
      <c r="F829" s="11">
        <v>0.14910000000000001</v>
      </c>
      <c r="H829">
        <f t="shared" si="55"/>
        <v>6.0198979849502551E-2</v>
      </c>
      <c r="I829">
        <f t="shared" si="53"/>
        <v>6.019897984950255</v>
      </c>
      <c r="J829" s="2">
        <f t="shared" si="54"/>
        <v>328.99382171226836</v>
      </c>
      <c r="L829">
        <f t="shared" si="56"/>
        <v>4.3230139891924644</v>
      </c>
      <c r="M829" s="2">
        <f t="shared" si="57"/>
        <v>317.08737864077676</v>
      </c>
    </row>
    <row r="830" spans="1:13" x14ac:dyDescent="0.25">
      <c r="A830" s="8">
        <v>2</v>
      </c>
      <c r="B830" s="12">
        <v>827</v>
      </c>
      <c r="C830" s="12">
        <v>20995</v>
      </c>
      <c r="D830" s="12">
        <v>6.03</v>
      </c>
      <c r="E830" s="13">
        <v>41.35</v>
      </c>
      <c r="F830" s="13">
        <v>0.14960000000000001</v>
      </c>
      <c r="H830">
        <f t="shared" si="55"/>
        <v>6.0299984849250039E-2</v>
      </c>
      <c r="I830">
        <f t="shared" si="53"/>
        <v>6.0299984849250041</v>
      </c>
      <c r="J830" s="2">
        <f t="shared" si="54"/>
        <v>330.09708737864077</v>
      </c>
      <c r="L830">
        <f t="shared" si="56"/>
        <v>4.3331144891672135</v>
      </c>
      <c r="M830" s="2">
        <f t="shared" si="57"/>
        <v>318.19064430714917</v>
      </c>
    </row>
    <row r="831" spans="1:13" x14ac:dyDescent="0.25">
      <c r="A831" s="6">
        <v>2</v>
      </c>
      <c r="B831" s="10">
        <v>828</v>
      </c>
      <c r="C831" s="10">
        <v>20996</v>
      </c>
      <c r="D831" s="10">
        <v>6.0350000000000001</v>
      </c>
      <c r="E831" s="11">
        <v>41.4</v>
      </c>
      <c r="F831" s="11">
        <v>0.14810000000000001</v>
      </c>
      <c r="H831">
        <f t="shared" si="55"/>
        <v>6.035048734912378E-2</v>
      </c>
      <c r="I831">
        <f t="shared" si="53"/>
        <v>6.0350487349123778</v>
      </c>
      <c r="J831" s="2">
        <f t="shared" si="54"/>
        <v>326.78729037952343</v>
      </c>
      <c r="L831">
        <f t="shared" si="56"/>
        <v>4.3381647391545872</v>
      </c>
      <c r="M831" s="2">
        <f t="shared" si="57"/>
        <v>314.88084730803183</v>
      </c>
    </row>
    <row r="832" spans="1:13" x14ac:dyDescent="0.25">
      <c r="A832" s="8">
        <v>2</v>
      </c>
      <c r="B832" s="12">
        <v>829</v>
      </c>
      <c r="C832" s="12">
        <v>20997</v>
      </c>
      <c r="D832" s="12">
        <v>6.04</v>
      </c>
      <c r="E832" s="13">
        <v>41.45</v>
      </c>
      <c r="F832" s="13">
        <v>0.14860000000000001</v>
      </c>
      <c r="H832">
        <f t="shared" si="55"/>
        <v>6.0400989848997527E-2</v>
      </c>
      <c r="I832">
        <f t="shared" si="53"/>
        <v>6.0400989848997524</v>
      </c>
      <c r="J832" s="2">
        <f t="shared" si="54"/>
        <v>327.89055604589583</v>
      </c>
      <c r="L832">
        <f t="shared" si="56"/>
        <v>4.3432149891419627</v>
      </c>
      <c r="M832" s="2">
        <f t="shared" si="57"/>
        <v>315.98411297440424</v>
      </c>
    </row>
    <row r="833" spans="1:13" x14ac:dyDescent="0.25">
      <c r="A833" s="6">
        <v>2</v>
      </c>
      <c r="B833" s="10">
        <v>830</v>
      </c>
      <c r="C833" s="10">
        <v>20998</v>
      </c>
      <c r="D833" s="10">
        <v>6.0449999999999999</v>
      </c>
      <c r="E833" s="11">
        <v>41.5</v>
      </c>
      <c r="F833" s="11">
        <v>0.1472</v>
      </c>
      <c r="H833">
        <f t="shared" si="55"/>
        <v>6.0451492348871268E-2</v>
      </c>
      <c r="I833">
        <f t="shared" si="53"/>
        <v>6.045149234887127</v>
      </c>
      <c r="J833" s="2">
        <f t="shared" si="54"/>
        <v>324.80141218005292</v>
      </c>
      <c r="L833">
        <f t="shared" si="56"/>
        <v>4.3482652391293364</v>
      </c>
      <c r="M833" s="2">
        <f t="shared" si="57"/>
        <v>312.89496910856133</v>
      </c>
    </row>
    <row r="834" spans="1:13" x14ac:dyDescent="0.25">
      <c r="A834" s="8">
        <v>2</v>
      </c>
      <c r="B834" s="12">
        <v>831</v>
      </c>
      <c r="C834" s="12">
        <v>21000</v>
      </c>
      <c r="D834" s="12">
        <v>6.0549999999999997</v>
      </c>
      <c r="E834" s="13">
        <v>41.55</v>
      </c>
      <c r="F834" s="13">
        <v>0.14860000000000001</v>
      </c>
      <c r="H834">
        <f t="shared" si="55"/>
        <v>6.0552497348618756E-2</v>
      </c>
      <c r="I834">
        <f t="shared" si="53"/>
        <v>6.0552497348618752</v>
      </c>
      <c r="J834" s="2">
        <f t="shared" si="54"/>
        <v>327.89055604589583</v>
      </c>
      <c r="L834">
        <f t="shared" si="56"/>
        <v>4.3583657391040855</v>
      </c>
      <c r="M834" s="2">
        <f t="shared" si="57"/>
        <v>315.98411297440424</v>
      </c>
    </row>
    <row r="835" spans="1:13" x14ac:dyDescent="0.25">
      <c r="A835" s="6">
        <v>2</v>
      </c>
      <c r="B835" s="10">
        <v>832</v>
      </c>
      <c r="C835" s="10">
        <v>21002</v>
      </c>
      <c r="D835" s="10">
        <v>6.0650000000000004</v>
      </c>
      <c r="E835" s="11">
        <v>41.6</v>
      </c>
      <c r="F835" s="11">
        <v>0.14810000000000001</v>
      </c>
      <c r="H835">
        <f t="shared" si="55"/>
        <v>6.0653502348366244E-2</v>
      </c>
      <c r="I835">
        <f t="shared" ref="I835:I897" si="58">H835*100</f>
        <v>6.0653502348366244</v>
      </c>
      <c r="J835" s="2">
        <f t="shared" si="54"/>
        <v>326.78729037952343</v>
      </c>
      <c r="L835">
        <f t="shared" si="56"/>
        <v>4.3684662390788347</v>
      </c>
      <c r="M835" s="2">
        <f t="shared" si="57"/>
        <v>314.88084730803183</v>
      </c>
    </row>
    <row r="836" spans="1:13" x14ac:dyDescent="0.25">
      <c r="A836" s="8">
        <v>2</v>
      </c>
      <c r="B836" s="12">
        <v>833</v>
      </c>
      <c r="C836" s="12">
        <v>21004</v>
      </c>
      <c r="D836" s="12">
        <v>6.0750000000000002</v>
      </c>
      <c r="E836" s="13">
        <v>41.65</v>
      </c>
      <c r="F836" s="13">
        <v>0.14860000000000001</v>
      </c>
      <c r="H836">
        <f t="shared" si="55"/>
        <v>6.0754507348113732E-2</v>
      </c>
      <c r="I836">
        <f t="shared" si="58"/>
        <v>6.0754507348113735</v>
      </c>
      <c r="J836" s="2">
        <f t="shared" ref="J836:J897" si="59">F836/453.2*1000000</f>
        <v>327.89055604589583</v>
      </c>
      <c r="L836">
        <f t="shared" si="56"/>
        <v>4.3785667390535838</v>
      </c>
      <c r="M836" s="2">
        <f t="shared" si="57"/>
        <v>315.98411297440424</v>
      </c>
    </row>
    <row r="837" spans="1:13" x14ac:dyDescent="0.25">
      <c r="A837" s="6">
        <v>2</v>
      </c>
      <c r="B837" s="10">
        <v>834</v>
      </c>
      <c r="C837" s="10">
        <v>21004</v>
      </c>
      <c r="D837" s="10">
        <v>6.0750000000000002</v>
      </c>
      <c r="E837" s="11">
        <v>41.7</v>
      </c>
      <c r="F837" s="11">
        <v>0.14810000000000001</v>
      </c>
      <c r="H837">
        <f t="shared" si="55"/>
        <v>6.0754507348113732E-2</v>
      </c>
      <c r="I837">
        <f t="shared" si="58"/>
        <v>6.0754507348113735</v>
      </c>
      <c r="J837" s="2">
        <f t="shared" si="59"/>
        <v>326.78729037952343</v>
      </c>
      <c r="L837">
        <f t="shared" si="56"/>
        <v>4.3785667390535838</v>
      </c>
      <c r="M837" s="2">
        <f t="shared" si="57"/>
        <v>314.88084730803183</v>
      </c>
    </row>
    <row r="838" spans="1:13" x14ac:dyDescent="0.25">
      <c r="A838" s="8">
        <v>2</v>
      </c>
      <c r="B838" s="12">
        <v>835</v>
      </c>
      <c r="C838" s="12">
        <v>21006</v>
      </c>
      <c r="D838" s="12">
        <v>6.0860000000000003</v>
      </c>
      <c r="E838" s="13">
        <v>41.75</v>
      </c>
      <c r="F838" s="13">
        <v>0.14860000000000001</v>
      </c>
      <c r="H838">
        <f t="shared" ref="H838:H897" si="60">(C838-19801)/19801</f>
        <v>6.0855512347861219E-2</v>
      </c>
      <c r="I838">
        <f t="shared" si="58"/>
        <v>6.0855512347861218</v>
      </c>
      <c r="J838" s="2">
        <f t="shared" si="59"/>
        <v>327.89055604589583</v>
      </c>
      <c r="L838">
        <f t="shared" si="56"/>
        <v>4.3886672390283312</v>
      </c>
      <c r="M838" s="2">
        <f t="shared" si="57"/>
        <v>315.98411297440424</v>
      </c>
    </row>
    <row r="839" spans="1:13" x14ac:dyDescent="0.25">
      <c r="A839" s="6">
        <v>2</v>
      </c>
      <c r="B839" s="10">
        <v>836</v>
      </c>
      <c r="C839" s="10">
        <v>21010</v>
      </c>
      <c r="D839" s="10">
        <v>6.1059999999999999</v>
      </c>
      <c r="E839" s="11">
        <v>41.8</v>
      </c>
      <c r="F839" s="11">
        <v>0.14960000000000001</v>
      </c>
      <c r="H839">
        <f t="shared" si="60"/>
        <v>6.1057522347356195E-2</v>
      </c>
      <c r="I839">
        <f t="shared" si="58"/>
        <v>6.1057522347356192</v>
      </c>
      <c r="J839" s="2">
        <f t="shared" si="59"/>
        <v>330.09708737864077</v>
      </c>
      <c r="L839">
        <f t="shared" si="56"/>
        <v>4.4088682389778295</v>
      </c>
      <c r="M839" s="2">
        <f t="shared" si="57"/>
        <v>318.19064430714917</v>
      </c>
    </row>
    <row r="840" spans="1:13" x14ac:dyDescent="0.25">
      <c r="A840" s="8">
        <v>2</v>
      </c>
      <c r="B840" s="12">
        <v>837</v>
      </c>
      <c r="C840" s="12">
        <v>21011</v>
      </c>
      <c r="D840" s="12">
        <v>6.1109999999999998</v>
      </c>
      <c r="E840" s="13">
        <v>41.85</v>
      </c>
      <c r="F840" s="13">
        <v>0.14960000000000001</v>
      </c>
      <c r="H840">
        <f t="shared" si="60"/>
        <v>6.1108024847229936E-2</v>
      </c>
      <c r="I840">
        <f t="shared" si="58"/>
        <v>6.1108024847229938</v>
      </c>
      <c r="J840" s="2">
        <f t="shared" si="59"/>
        <v>330.09708737864077</v>
      </c>
      <c r="L840">
        <f t="shared" si="56"/>
        <v>4.4139184889652032</v>
      </c>
      <c r="M840" s="2">
        <f t="shared" si="57"/>
        <v>318.19064430714917</v>
      </c>
    </row>
    <row r="841" spans="1:13" x14ac:dyDescent="0.25">
      <c r="A841" s="6">
        <v>2</v>
      </c>
      <c r="B841" s="10">
        <v>838</v>
      </c>
      <c r="C841" s="10">
        <v>21012</v>
      </c>
      <c r="D841" s="10">
        <v>6.1159999999999997</v>
      </c>
      <c r="E841" s="11">
        <v>41.9</v>
      </c>
      <c r="F841" s="11">
        <v>0.14910000000000001</v>
      </c>
      <c r="H841">
        <f t="shared" si="60"/>
        <v>6.1158527347103683E-2</v>
      </c>
      <c r="I841">
        <f t="shared" si="58"/>
        <v>6.1158527347103684</v>
      </c>
      <c r="J841" s="2">
        <f t="shared" si="59"/>
        <v>328.99382171226836</v>
      </c>
      <c r="L841">
        <f t="shared" si="56"/>
        <v>4.4189687389525787</v>
      </c>
      <c r="M841" s="2">
        <f t="shared" si="57"/>
        <v>317.08737864077676</v>
      </c>
    </row>
    <row r="842" spans="1:13" x14ac:dyDescent="0.25">
      <c r="A842" s="8">
        <v>2</v>
      </c>
      <c r="B842" s="12">
        <v>839</v>
      </c>
      <c r="C842" s="12">
        <v>21013</v>
      </c>
      <c r="D842" s="12">
        <v>6.1210000000000004</v>
      </c>
      <c r="E842" s="13">
        <v>41.95</v>
      </c>
      <c r="F842" s="13">
        <v>0.14910000000000001</v>
      </c>
      <c r="H842">
        <f t="shared" si="60"/>
        <v>6.1209029846977424E-2</v>
      </c>
      <c r="I842">
        <f t="shared" si="58"/>
        <v>6.1209029846977421</v>
      </c>
      <c r="J842" s="2">
        <f t="shared" si="59"/>
        <v>328.99382171226836</v>
      </c>
      <c r="L842">
        <f t="shared" si="56"/>
        <v>4.4240189889399524</v>
      </c>
      <c r="M842" s="2">
        <f t="shared" si="57"/>
        <v>317.08737864077676</v>
      </c>
    </row>
    <row r="843" spans="1:13" x14ac:dyDescent="0.25">
      <c r="A843" s="6">
        <v>2</v>
      </c>
      <c r="B843" s="10">
        <v>840</v>
      </c>
      <c r="C843" s="10">
        <v>21017</v>
      </c>
      <c r="D843" s="10">
        <v>6.141</v>
      </c>
      <c r="E843" s="11">
        <v>42</v>
      </c>
      <c r="F843" s="11">
        <v>0.15060000000000001</v>
      </c>
      <c r="H843">
        <f t="shared" si="60"/>
        <v>6.14110398464724E-2</v>
      </c>
      <c r="I843">
        <f t="shared" si="58"/>
        <v>6.1411039846472404</v>
      </c>
      <c r="J843" s="2">
        <f t="shared" si="59"/>
        <v>332.3036187113857</v>
      </c>
      <c r="L843">
        <f t="shared" si="56"/>
        <v>4.4442199888894507</v>
      </c>
      <c r="M843" s="2">
        <f t="shared" si="57"/>
        <v>320.3971756398941</v>
      </c>
    </row>
    <row r="844" spans="1:13" x14ac:dyDescent="0.25">
      <c r="A844" s="8">
        <v>2</v>
      </c>
      <c r="B844" s="12">
        <v>841</v>
      </c>
      <c r="C844" s="12">
        <v>21018</v>
      </c>
      <c r="D844" s="12">
        <v>6.1459999999999999</v>
      </c>
      <c r="E844" s="13">
        <v>42.05</v>
      </c>
      <c r="F844" s="13">
        <v>0.15060000000000001</v>
      </c>
      <c r="H844">
        <f t="shared" si="60"/>
        <v>6.1461542346346147E-2</v>
      </c>
      <c r="I844">
        <f t="shared" si="58"/>
        <v>6.146154234634615</v>
      </c>
      <c r="J844" s="2">
        <f t="shared" si="59"/>
        <v>332.3036187113857</v>
      </c>
      <c r="L844">
        <f t="shared" si="56"/>
        <v>4.4492702388768244</v>
      </c>
      <c r="M844" s="2">
        <f t="shared" si="57"/>
        <v>320.3971756398941</v>
      </c>
    </row>
    <row r="845" spans="1:13" x14ac:dyDescent="0.25">
      <c r="A845" s="6">
        <v>2</v>
      </c>
      <c r="B845" s="10">
        <v>842</v>
      </c>
      <c r="C845" s="10">
        <v>21020</v>
      </c>
      <c r="D845" s="10">
        <v>6.1559999999999997</v>
      </c>
      <c r="E845" s="11">
        <v>42.1</v>
      </c>
      <c r="F845" s="11">
        <v>0.15110000000000001</v>
      </c>
      <c r="H845">
        <f t="shared" si="60"/>
        <v>6.1562547346093635E-2</v>
      </c>
      <c r="I845">
        <f t="shared" si="58"/>
        <v>6.1562547346093632</v>
      </c>
      <c r="J845" s="2">
        <f t="shared" si="59"/>
        <v>333.40688437775822</v>
      </c>
      <c r="L845">
        <f t="shared" si="56"/>
        <v>4.4593707388515735</v>
      </c>
      <c r="M845" s="2">
        <f t="shared" si="57"/>
        <v>321.50044130626662</v>
      </c>
    </row>
    <row r="846" spans="1:13" x14ac:dyDescent="0.25">
      <c r="A846" s="8">
        <v>2</v>
      </c>
      <c r="B846" s="12">
        <v>843</v>
      </c>
      <c r="C846" s="12">
        <v>21021</v>
      </c>
      <c r="D846" s="12">
        <v>6.1609999999999996</v>
      </c>
      <c r="E846" s="13">
        <v>42.15</v>
      </c>
      <c r="F846" s="13">
        <v>0.15060000000000001</v>
      </c>
      <c r="H846">
        <f t="shared" si="60"/>
        <v>6.1613049845967376E-2</v>
      </c>
      <c r="I846">
        <f t="shared" si="58"/>
        <v>6.1613049845967378</v>
      </c>
      <c r="J846" s="2">
        <f t="shared" si="59"/>
        <v>332.3036187113857</v>
      </c>
      <c r="L846">
        <f t="shared" si="56"/>
        <v>4.4644209888389472</v>
      </c>
      <c r="M846" s="2">
        <f t="shared" si="57"/>
        <v>320.3971756398941</v>
      </c>
    </row>
    <row r="847" spans="1:13" x14ac:dyDescent="0.25">
      <c r="A847" s="6">
        <v>2</v>
      </c>
      <c r="B847" s="10">
        <v>844</v>
      </c>
      <c r="C847" s="10">
        <v>21021</v>
      </c>
      <c r="D847" s="10">
        <v>6.1609999999999996</v>
      </c>
      <c r="E847" s="11">
        <v>42.2</v>
      </c>
      <c r="F847" s="11">
        <v>0.14910000000000001</v>
      </c>
      <c r="H847">
        <f t="shared" si="60"/>
        <v>6.1613049845967376E-2</v>
      </c>
      <c r="I847">
        <f t="shared" si="58"/>
        <v>6.1613049845967378</v>
      </c>
      <c r="J847" s="2">
        <f t="shared" si="59"/>
        <v>328.99382171226836</v>
      </c>
      <c r="L847">
        <f t="shared" si="56"/>
        <v>4.4644209888389472</v>
      </c>
      <c r="M847" s="2">
        <f t="shared" si="57"/>
        <v>317.08737864077676</v>
      </c>
    </row>
    <row r="848" spans="1:13" x14ac:dyDescent="0.25">
      <c r="A848" s="8">
        <v>2</v>
      </c>
      <c r="B848" s="12">
        <v>845</v>
      </c>
      <c r="C848" s="12">
        <v>21025</v>
      </c>
      <c r="D848" s="12">
        <v>6.1820000000000004</v>
      </c>
      <c r="E848" s="13">
        <v>42.25</v>
      </c>
      <c r="F848" s="13">
        <v>0.15110000000000001</v>
      </c>
      <c r="H848">
        <f t="shared" si="60"/>
        <v>6.1815059845462351E-2</v>
      </c>
      <c r="I848">
        <f t="shared" si="58"/>
        <v>6.1815059845462352</v>
      </c>
      <c r="J848" s="2">
        <f t="shared" si="59"/>
        <v>333.40688437775822</v>
      </c>
      <c r="L848">
        <f t="shared" si="56"/>
        <v>4.4846219887884455</v>
      </c>
      <c r="M848" s="2">
        <f t="shared" si="57"/>
        <v>321.50044130626662</v>
      </c>
    </row>
    <row r="849" spans="1:13" x14ac:dyDescent="0.25">
      <c r="A849" s="6">
        <v>2</v>
      </c>
      <c r="B849" s="10">
        <v>846</v>
      </c>
      <c r="C849" s="10">
        <v>21028</v>
      </c>
      <c r="D849" s="10">
        <v>6.1970000000000001</v>
      </c>
      <c r="E849" s="11">
        <v>42.3</v>
      </c>
      <c r="F849" s="11">
        <v>0.15110000000000001</v>
      </c>
      <c r="H849">
        <f t="shared" si="60"/>
        <v>6.196656734508358E-2</v>
      </c>
      <c r="I849">
        <f t="shared" si="58"/>
        <v>6.1966567345083581</v>
      </c>
      <c r="J849" s="2">
        <f t="shared" si="59"/>
        <v>333.40688437775822</v>
      </c>
      <c r="L849">
        <f t="shared" si="56"/>
        <v>4.4997727387505684</v>
      </c>
      <c r="M849" s="2">
        <f t="shared" si="57"/>
        <v>321.50044130626662</v>
      </c>
    </row>
    <row r="850" spans="1:13" x14ac:dyDescent="0.25">
      <c r="A850" s="8">
        <v>2</v>
      </c>
      <c r="B850" s="12">
        <v>847</v>
      </c>
      <c r="C850" s="12">
        <v>21029</v>
      </c>
      <c r="D850" s="12">
        <v>6.202</v>
      </c>
      <c r="E850" s="13">
        <v>42.35</v>
      </c>
      <c r="F850" s="13">
        <v>0.15160000000000001</v>
      </c>
      <c r="H850">
        <f t="shared" si="60"/>
        <v>6.2017069844957327E-2</v>
      </c>
      <c r="I850">
        <f t="shared" si="58"/>
        <v>6.2017069844957327</v>
      </c>
      <c r="J850" s="2">
        <f t="shared" si="59"/>
        <v>334.51015004413063</v>
      </c>
      <c r="L850">
        <f t="shared" si="56"/>
        <v>4.5048229887379421</v>
      </c>
      <c r="M850" s="2">
        <f t="shared" si="57"/>
        <v>322.60370697263903</v>
      </c>
    </row>
    <row r="851" spans="1:13" x14ac:dyDescent="0.25">
      <c r="A851" s="6">
        <v>2</v>
      </c>
      <c r="B851" s="10">
        <v>848</v>
      </c>
      <c r="C851" s="10">
        <v>21029</v>
      </c>
      <c r="D851" s="10">
        <v>6.202</v>
      </c>
      <c r="E851" s="11">
        <v>42.4</v>
      </c>
      <c r="F851" s="11">
        <v>0.15010000000000001</v>
      </c>
      <c r="H851">
        <f t="shared" si="60"/>
        <v>6.2017069844957327E-2</v>
      </c>
      <c r="I851">
        <f t="shared" si="58"/>
        <v>6.2017069844957327</v>
      </c>
      <c r="J851" s="2">
        <f t="shared" si="59"/>
        <v>331.20035304501329</v>
      </c>
      <c r="L851">
        <f t="shared" si="56"/>
        <v>4.5048229887379421</v>
      </c>
      <c r="M851" s="2">
        <f t="shared" si="57"/>
        <v>319.29390997352169</v>
      </c>
    </row>
    <row r="852" spans="1:13" x14ac:dyDescent="0.25">
      <c r="A852" s="8">
        <v>2</v>
      </c>
      <c r="B852" s="12">
        <v>849</v>
      </c>
      <c r="C852" s="12">
        <v>21031</v>
      </c>
      <c r="D852" s="12">
        <v>6.2119999999999997</v>
      </c>
      <c r="E852" s="13">
        <v>42.45</v>
      </c>
      <c r="F852" s="13">
        <v>0.15010000000000001</v>
      </c>
      <c r="H852">
        <f t="shared" si="60"/>
        <v>6.2118074844704815E-2</v>
      </c>
      <c r="I852">
        <f t="shared" si="58"/>
        <v>6.2118074844704818</v>
      </c>
      <c r="J852" s="2">
        <f t="shared" si="59"/>
        <v>331.20035304501329</v>
      </c>
      <c r="L852">
        <f t="shared" si="56"/>
        <v>4.5149234887126912</v>
      </c>
      <c r="M852" s="2">
        <f t="shared" si="57"/>
        <v>319.29390997352169</v>
      </c>
    </row>
    <row r="853" spans="1:13" x14ac:dyDescent="0.25">
      <c r="A853" s="6">
        <v>2</v>
      </c>
      <c r="B853" s="10">
        <v>850</v>
      </c>
      <c r="C853" s="10">
        <v>21034</v>
      </c>
      <c r="D853" s="10">
        <v>6.2270000000000003</v>
      </c>
      <c r="E853" s="11">
        <v>42.5</v>
      </c>
      <c r="F853" s="11">
        <v>0.15110000000000001</v>
      </c>
      <c r="H853">
        <f t="shared" si="60"/>
        <v>6.2269582344326044E-2</v>
      </c>
      <c r="I853">
        <f t="shared" si="58"/>
        <v>6.2269582344326047</v>
      </c>
      <c r="J853" s="2">
        <f t="shared" si="59"/>
        <v>333.40688437775822</v>
      </c>
      <c r="L853">
        <f t="shared" si="56"/>
        <v>4.5300742386748141</v>
      </c>
      <c r="M853" s="2">
        <f t="shared" si="57"/>
        <v>321.50044130626662</v>
      </c>
    </row>
    <row r="854" spans="1:13" x14ac:dyDescent="0.25">
      <c r="A854" s="8">
        <v>2</v>
      </c>
      <c r="B854" s="12">
        <v>851</v>
      </c>
      <c r="C854" s="12">
        <v>21034</v>
      </c>
      <c r="D854" s="12">
        <v>6.2270000000000003</v>
      </c>
      <c r="E854" s="13">
        <v>42.55</v>
      </c>
      <c r="F854" s="13">
        <v>0.15110000000000001</v>
      </c>
      <c r="H854">
        <f t="shared" si="60"/>
        <v>6.2269582344326044E-2</v>
      </c>
      <c r="I854">
        <f t="shared" si="58"/>
        <v>6.2269582344326047</v>
      </c>
      <c r="J854" s="2">
        <f t="shared" si="59"/>
        <v>333.40688437775822</v>
      </c>
      <c r="L854">
        <f t="shared" si="56"/>
        <v>4.5300742386748141</v>
      </c>
      <c r="M854" s="2">
        <f t="shared" si="57"/>
        <v>321.50044130626662</v>
      </c>
    </row>
    <row r="855" spans="1:13" x14ac:dyDescent="0.25">
      <c r="A855" s="6">
        <v>2</v>
      </c>
      <c r="B855" s="10">
        <v>852</v>
      </c>
      <c r="C855" s="10">
        <v>21035</v>
      </c>
      <c r="D855" s="10">
        <v>6.2320000000000002</v>
      </c>
      <c r="E855" s="11">
        <v>42.6</v>
      </c>
      <c r="F855" s="11">
        <v>0.15010000000000001</v>
      </c>
      <c r="H855">
        <f t="shared" si="60"/>
        <v>6.2320084844199791E-2</v>
      </c>
      <c r="I855">
        <f t="shared" si="58"/>
        <v>6.2320084844199792</v>
      </c>
      <c r="J855" s="2">
        <f t="shared" si="59"/>
        <v>331.20035304501329</v>
      </c>
      <c r="L855">
        <f t="shared" si="56"/>
        <v>4.5351244886621895</v>
      </c>
      <c r="M855" s="2">
        <f t="shared" si="57"/>
        <v>319.29390997352169</v>
      </c>
    </row>
    <row r="856" spans="1:13" x14ac:dyDescent="0.25">
      <c r="A856" s="8">
        <v>2</v>
      </c>
      <c r="B856" s="12">
        <v>853</v>
      </c>
      <c r="C856" s="12">
        <v>21036</v>
      </c>
      <c r="D856" s="12">
        <v>6.2370000000000001</v>
      </c>
      <c r="E856" s="13">
        <v>42.65</v>
      </c>
      <c r="F856" s="13">
        <v>0.15010000000000001</v>
      </c>
      <c r="H856">
        <f t="shared" si="60"/>
        <v>6.2370587344073532E-2</v>
      </c>
      <c r="I856">
        <f t="shared" si="58"/>
        <v>6.2370587344073529</v>
      </c>
      <c r="J856" s="2">
        <f t="shared" si="59"/>
        <v>331.20035304501329</v>
      </c>
      <c r="L856">
        <f t="shared" si="56"/>
        <v>4.5401747386495632</v>
      </c>
      <c r="M856" s="2">
        <f t="shared" si="57"/>
        <v>319.29390997352169</v>
      </c>
    </row>
    <row r="857" spans="1:13" x14ac:dyDescent="0.25">
      <c r="A857" s="6">
        <v>2</v>
      </c>
      <c r="B857" s="10">
        <v>854</v>
      </c>
      <c r="C857" s="10">
        <v>21039</v>
      </c>
      <c r="D857" s="10">
        <v>6.2519999999999998</v>
      </c>
      <c r="E857" s="11">
        <v>42.7</v>
      </c>
      <c r="F857" s="11">
        <v>0.15110000000000001</v>
      </c>
      <c r="H857">
        <f t="shared" si="60"/>
        <v>6.2522094843694767E-2</v>
      </c>
      <c r="I857">
        <f t="shared" si="58"/>
        <v>6.2522094843694767</v>
      </c>
      <c r="J857" s="2">
        <f t="shared" si="59"/>
        <v>333.40688437775822</v>
      </c>
      <c r="L857">
        <f t="shared" si="56"/>
        <v>4.5553254886116861</v>
      </c>
      <c r="M857" s="2">
        <f t="shared" si="57"/>
        <v>321.50044130626662</v>
      </c>
    </row>
    <row r="858" spans="1:13" x14ac:dyDescent="0.25">
      <c r="A858" s="8">
        <v>2</v>
      </c>
      <c r="B858" s="12">
        <v>855</v>
      </c>
      <c r="C858" s="12">
        <v>21042</v>
      </c>
      <c r="D858" s="12">
        <v>6.2670000000000003</v>
      </c>
      <c r="E858" s="13">
        <v>42.75</v>
      </c>
      <c r="F858" s="13">
        <v>0.15160000000000001</v>
      </c>
      <c r="H858">
        <f t="shared" si="60"/>
        <v>6.2673602343315996E-2</v>
      </c>
      <c r="I858">
        <f t="shared" si="58"/>
        <v>6.2673602343315995</v>
      </c>
      <c r="J858" s="2">
        <f t="shared" si="59"/>
        <v>334.51015004413063</v>
      </c>
      <c r="L858">
        <f t="shared" si="56"/>
        <v>4.5704762385738089</v>
      </c>
      <c r="M858" s="2">
        <f t="shared" si="57"/>
        <v>322.60370697263903</v>
      </c>
    </row>
    <row r="859" spans="1:13" x14ac:dyDescent="0.25">
      <c r="A859" s="6">
        <v>2</v>
      </c>
      <c r="B859" s="10">
        <v>856</v>
      </c>
      <c r="C859" s="10">
        <v>21043</v>
      </c>
      <c r="D859" s="10">
        <v>6.2720000000000002</v>
      </c>
      <c r="E859" s="11">
        <v>42.8</v>
      </c>
      <c r="F859" s="11">
        <v>0.15110000000000001</v>
      </c>
      <c r="H859">
        <f t="shared" si="60"/>
        <v>6.2724104843189743E-2</v>
      </c>
      <c r="I859">
        <f t="shared" si="58"/>
        <v>6.2724104843189741</v>
      </c>
      <c r="J859" s="2">
        <f t="shared" si="59"/>
        <v>333.40688437775822</v>
      </c>
      <c r="L859">
        <f t="shared" si="56"/>
        <v>4.5755264885611844</v>
      </c>
      <c r="M859" s="2">
        <f t="shared" si="57"/>
        <v>321.50044130626662</v>
      </c>
    </row>
    <row r="860" spans="1:13" x14ac:dyDescent="0.25">
      <c r="A860" s="8">
        <v>2</v>
      </c>
      <c r="B860" s="12">
        <v>857</v>
      </c>
      <c r="C860" s="12">
        <v>21043</v>
      </c>
      <c r="D860" s="12">
        <v>6.2720000000000002</v>
      </c>
      <c r="E860" s="13">
        <v>42.85</v>
      </c>
      <c r="F860" s="13">
        <v>0.15060000000000001</v>
      </c>
      <c r="H860">
        <f t="shared" si="60"/>
        <v>6.2724104843189743E-2</v>
      </c>
      <c r="I860">
        <f t="shared" si="58"/>
        <v>6.2724104843189741</v>
      </c>
      <c r="J860" s="2">
        <f t="shared" si="59"/>
        <v>332.3036187113857</v>
      </c>
      <c r="L860">
        <f t="shared" si="56"/>
        <v>4.5755264885611844</v>
      </c>
      <c r="M860" s="2">
        <f t="shared" si="57"/>
        <v>320.3971756398941</v>
      </c>
    </row>
    <row r="861" spans="1:13" x14ac:dyDescent="0.25">
      <c r="A861" s="6">
        <v>2</v>
      </c>
      <c r="B861" s="10">
        <v>858</v>
      </c>
      <c r="C861" s="10">
        <v>21044</v>
      </c>
      <c r="D861" s="10">
        <v>6.2770000000000001</v>
      </c>
      <c r="E861" s="11">
        <v>42.9</v>
      </c>
      <c r="F861" s="11">
        <v>0.14960000000000001</v>
      </c>
      <c r="H861">
        <f t="shared" si="60"/>
        <v>6.2774607343063477E-2</v>
      </c>
      <c r="I861">
        <f t="shared" si="58"/>
        <v>6.2774607343063478</v>
      </c>
      <c r="J861" s="2">
        <f t="shared" si="59"/>
        <v>330.09708737864077</v>
      </c>
      <c r="L861">
        <f t="shared" si="56"/>
        <v>4.5805767385485581</v>
      </c>
      <c r="M861" s="2">
        <f t="shared" si="57"/>
        <v>318.19064430714917</v>
      </c>
    </row>
    <row r="862" spans="1:13" x14ac:dyDescent="0.25">
      <c r="A862" s="8">
        <v>2</v>
      </c>
      <c r="B862" s="12">
        <v>859</v>
      </c>
      <c r="C862" s="12">
        <v>21048</v>
      </c>
      <c r="D862" s="12">
        <v>6.298</v>
      </c>
      <c r="E862" s="13">
        <v>42.95</v>
      </c>
      <c r="F862" s="13">
        <v>0.15210000000000001</v>
      </c>
      <c r="H862">
        <f t="shared" si="60"/>
        <v>6.2976617342558452E-2</v>
      </c>
      <c r="I862">
        <f t="shared" si="58"/>
        <v>6.2976617342558452</v>
      </c>
      <c r="J862" s="2">
        <f t="shared" si="59"/>
        <v>335.61341571050315</v>
      </c>
      <c r="L862">
        <f t="shared" si="56"/>
        <v>4.6007777384980546</v>
      </c>
      <c r="M862" s="2">
        <f t="shared" si="57"/>
        <v>323.70697263901155</v>
      </c>
    </row>
    <row r="863" spans="1:13" x14ac:dyDescent="0.25">
      <c r="A863" s="6">
        <v>2</v>
      </c>
      <c r="B863" s="10">
        <v>860</v>
      </c>
      <c r="C863" s="10">
        <v>21050</v>
      </c>
      <c r="D863" s="10">
        <v>6.3079999999999998</v>
      </c>
      <c r="E863" s="11">
        <v>43</v>
      </c>
      <c r="F863" s="11">
        <v>0.15160000000000001</v>
      </c>
      <c r="H863">
        <f t="shared" si="60"/>
        <v>6.3077622342305947E-2</v>
      </c>
      <c r="I863">
        <f t="shared" si="58"/>
        <v>6.3077622342305943</v>
      </c>
      <c r="J863" s="2">
        <f t="shared" si="59"/>
        <v>334.51015004413063</v>
      </c>
      <c r="L863">
        <f t="shared" si="56"/>
        <v>4.6108782384728038</v>
      </c>
      <c r="M863" s="2">
        <f t="shared" si="57"/>
        <v>322.60370697263903</v>
      </c>
    </row>
    <row r="864" spans="1:13" x14ac:dyDescent="0.25">
      <c r="A864" s="8">
        <v>2</v>
      </c>
      <c r="B864" s="12">
        <v>861</v>
      </c>
      <c r="C864" s="12">
        <v>21051</v>
      </c>
      <c r="D864" s="12">
        <v>6.3129999999999997</v>
      </c>
      <c r="E864" s="13">
        <v>43.05</v>
      </c>
      <c r="F864" s="13">
        <v>0.15160000000000001</v>
      </c>
      <c r="H864">
        <f t="shared" si="60"/>
        <v>6.3128124842179695E-2</v>
      </c>
      <c r="I864">
        <f t="shared" si="58"/>
        <v>6.3128124842179698</v>
      </c>
      <c r="J864" s="2">
        <f t="shared" si="59"/>
        <v>334.51015004413063</v>
      </c>
      <c r="L864">
        <f t="shared" si="56"/>
        <v>4.6159284884601792</v>
      </c>
      <c r="M864" s="2">
        <f t="shared" si="57"/>
        <v>322.60370697263903</v>
      </c>
    </row>
    <row r="865" spans="1:13" x14ac:dyDescent="0.25">
      <c r="A865" s="6">
        <v>2</v>
      </c>
      <c r="B865" s="10">
        <v>862</v>
      </c>
      <c r="C865" s="10">
        <v>21051</v>
      </c>
      <c r="D865" s="10">
        <v>6.3129999999999997</v>
      </c>
      <c r="E865" s="11">
        <v>43.1</v>
      </c>
      <c r="F865" s="11">
        <v>0.15060000000000001</v>
      </c>
      <c r="H865">
        <f t="shared" si="60"/>
        <v>6.3128124842179695E-2</v>
      </c>
      <c r="I865">
        <f t="shared" si="58"/>
        <v>6.3128124842179698</v>
      </c>
      <c r="J865" s="2">
        <f t="shared" si="59"/>
        <v>332.3036187113857</v>
      </c>
      <c r="L865">
        <f t="shared" si="56"/>
        <v>4.6159284884601792</v>
      </c>
      <c r="M865" s="2">
        <f t="shared" si="57"/>
        <v>320.3971756398941</v>
      </c>
    </row>
    <row r="866" spans="1:13" x14ac:dyDescent="0.25">
      <c r="A866" s="8">
        <v>2</v>
      </c>
      <c r="B866" s="12">
        <v>863</v>
      </c>
      <c r="C866" s="12">
        <v>21054</v>
      </c>
      <c r="D866" s="12">
        <v>6.3280000000000003</v>
      </c>
      <c r="E866" s="13">
        <v>43.15</v>
      </c>
      <c r="F866" s="13">
        <v>0.15210000000000001</v>
      </c>
      <c r="H866">
        <f t="shared" si="60"/>
        <v>6.3279632341800923E-2</v>
      </c>
      <c r="I866">
        <f t="shared" si="58"/>
        <v>6.3279632341800927</v>
      </c>
      <c r="J866" s="2">
        <f t="shared" si="59"/>
        <v>335.61341571050315</v>
      </c>
      <c r="L866">
        <f t="shared" si="56"/>
        <v>4.6310792384223021</v>
      </c>
      <c r="M866" s="2">
        <f t="shared" si="57"/>
        <v>323.70697263901155</v>
      </c>
    </row>
    <row r="867" spans="1:13" x14ac:dyDescent="0.25">
      <c r="A867" s="6">
        <v>2</v>
      </c>
      <c r="B867" s="10">
        <v>864</v>
      </c>
      <c r="C867" s="10">
        <v>21057</v>
      </c>
      <c r="D867" s="10">
        <v>6.343</v>
      </c>
      <c r="E867" s="11">
        <v>43.2</v>
      </c>
      <c r="F867" s="11">
        <v>0.15160000000000001</v>
      </c>
      <c r="H867">
        <f t="shared" si="60"/>
        <v>6.3431139841422152E-2</v>
      </c>
      <c r="I867">
        <f t="shared" si="58"/>
        <v>6.3431139841422155</v>
      </c>
      <c r="J867" s="2">
        <f t="shared" si="59"/>
        <v>334.51015004413063</v>
      </c>
      <c r="L867">
        <f t="shared" si="56"/>
        <v>4.6462299883844249</v>
      </c>
      <c r="M867" s="2">
        <f t="shared" si="57"/>
        <v>322.60370697263903</v>
      </c>
    </row>
    <row r="868" spans="1:13" x14ac:dyDescent="0.25">
      <c r="A868" s="8">
        <v>2</v>
      </c>
      <c r="B868" s="12">
        <v>865</v>
      </c>
      <c r="C868" s="12">
        <v>21058</v>
      </c>
      <c r="D868" s="12">
        <v>6.3479999999999999</v>
      </c>
      <c r="E868" s="13">
        <v>43.25</v>
      </c>
      <c r="F868" s="13">
        <v>0.15210000000000001</v>
      </c>
      <c r="H868">
        <f t="shared" si="60"/>
        <v>6.3481642341295899E-2</v>
      </c>
      <c r="I868">
        <f t="shared" si="58"/>
        <v>6.3481642341295901</v>
      </c>
      <c r="J868" s="2">
        <f t="shared" si="59"/>
        <v>335.61341571050315</v>
      </c>
      <c r="L868">
        <f t="shared" si="56"/>
        <v>4.6512802383718004</v>
      </c>
      <c r="M868" s="2">
        <f t="shared" si="57"/>
        <v>323.70697263901155</v>
      </c>
    </row>
    <row r="869" spans="1:13" x14ac:dyDescent="0.25">
      <c r="A869" s="6">
        <v>2</v>
      </c>
      <c r="B869" s="10">
        <v>866</v>
      </c>
      <c r="C869" s="10">
        <v>21060</v>
      </c>
      <c r="D869" s="10">
        <v>6.3579999999999997</v>
      </c>
      <c r="E869" s="11">
        <v>43.3</v>
      </c>
      <c r="F869" s="11">
        <v>0.15210000000000001</v>
      </c>
      <c r="H869">
        <f t="shared" si="60"/>
        <v>6.358264734104338E-2</v>
      </c>
      <c r="I869">
        <f t="shared" si="58"/>
        <v>6.3582647341043383</v>
      </c>
      <c r="J869" s="2">
        <f t="shared" si="59"/>
        <v>335.61341571050315</v>
      </c>
      <c r="L869">
        <f t="shared" si="56"/>
        <v>4.6613807383465478</v>
      </c>
      <c r="M869" s="2">
        <f t="shared" si="57"/>
        <v>323.70697263901155</v>
      </c>
    </row>
    <row r="870" spans="1:13" x14ac:dyDescent="0.25">
      <c r="A870" s="8">
        <v>2</v>
      </c>
      <c r="B870" s="12">
        <v>867</v>
      </c>
      <c r="C870" s="12">
        <v>21063</v>
      </c>
      <c r="D870" s="12">
        <v>6.3730000000000002</v>
      </c>
      <c r="E870" s="13">
        <v>43.35</v>
      </c>
      <c r="F870" s="13">
        <v>0.15210000000000001</v>
      </c>
      <c r="H870">
        <f t="shared" si="60"/>
        <v>6.3734154840664609E-2</v>
      </c>
      <c r="I870">
        <f t="shared" si="58"/>
        <v>6.3734154840664612</v>
      </c>
      <c r="J870" s="2">
        <f t="shared" si="59"/>
        <v>335.61341571050315</v>
      </c>
      <c r="L870">
        <f t="shared" si="56"/>
        <v>4.6765314883086706</v>
      </c>
      <c r="M870" s="2">
        <f t="shared" si="57"/>
        <v>323.70697263901155</v>
      </c>
    </row>
    <row r="871" spans="1:13" x14ac:dyDescent="0.25">
      <c r="A871" s="6">
        <v>2</v>
      </c>
      <c r="B871" s="10">
        <v>868</v>
      </c>
      <c r="C871" s="10">
        <v>21063</v>
      </c>
      <c r="D871" s="10">
        <v>6.3730000000000002</v>
      </c>
      <c r="E871" s="11">
        <v>43.4</v>
      </c>
      <c r="F871" s="11">
        <v>0.15160000000000001</v>
      </c>
      <c r="H871">
        <f t="shared" si="60"/>
        <v>6.3734154840664609E-2</v>
      </c>
      <c r="I871">
        <f t="shared" si="58"/>
        <v>6.3734154840664612</v>
      </c>
      <c r="J871" s="2">
        <f t="shared" si="59"/>
        <v>334.51015004413063</v>
      </c>
      <c r="L871">
        <f t="shared" si="56"/>
        <v>4.6765314883086706</v>
      </c>
      <c r="M871" s="2">
        <f t="shared" si="57"/>
        <v>322.60370697263903</v>
      </c>
    </row>
    <row r="872" spans="1:13" x14ac:dyDescent="0.25">
      <c r="A872" s="8">
        <v>2</v>
      </c>
      <c r="B872" s="12">
        <v>869</v>
      </c>
      <c r="C872" s="12">
        <v>21063</v>
      </c>
      <c r="D872" s="12">
        <v>6.3730000000000002</v>
      </c>
      <c r="E872" s="13">
        <v>43.45</v>
      </c>
      <c r="F872" s="13">
        <v>0.15110000000000001</v>
      </c>
      <c r="H872">
        <f t="shared" si="60"/>
        <v>6.3734154840664609E-2</v>
      </c>
      <c r="I872">
        <f t="shared" si="58"/>
        <v>6.3734154840664612</v>
      </c>
      <c r="J872" s="2">
        <f t="shared" si="59"/>
        <v>333.40688437775822</v>
      </c>
      <c r="L872">
        <f t="shared" si="56"/>
        <v>4.6765314883086706</v>
      </c>
      <c r="M872" s="2">
        <f t="shared" si="57"/>
        <v>321.50044130626662</v>
      </c>
    </row>
    <row r="873" spans="1:13" x14ac:dyDescent="0.25">
      <c r="A873" s="6">
        <v>2</v>
      </c>
      <c r="B873" s="10">
        <v>870</v>
      </c>
      <c r="C873" s="10">
        <v>21066</v>
      </c>
      <c r="D873" s="10">
        <v>6.3890000000000002</v>
      </c>
      <c r="E873" s="11">
        <v>43.5</v>
      </c>
      <c r="F873" s="11">
        <v>0.15210000000000001</v>
      </c>
      <c r="H873">
        <f t="shared" si="60"/>
        <v>6.3885662340285851E-2</v>
      </c>
      <c r="I873">
        <f t="shared" si="58"/>
        <v>6.3885662340285849</v>
      </c>
      <c r="J873" s="2">
        <f t="shared" si="59"/>
        <v>335.61341571050315</v>
      </c>
      <c r="L873">
        <f t="shared" si="56"/>
        <v>4.6916822382707952</v>
      </c>
      <c r="M873" s="2">
        <f t="shared" si="57"/>
        <v>323.70697263901155</v>
      </c>
    </row>
    <row r="874" spans="1:13" x14ac:dyDescent="0.25">
      <c r="A874" s="8">
        <v>2</v>
      </c>
      <c r="B874" s="12">
        <v>871</v>
      </c>
      <c r="C874" s="12">
        <v>21068</v>
      </c>
      <c r="D874" s="12">
        <v>6.399</v>
      </c>
      <c r="E874" s="13">
        <v>43.55</v>
      </c>
      <c r="F874" s="13">
        <v>0.15210000000000001</v>
      </c>
      <c r="H874">
        <f t="shared" si="60"/>
        <v>6.3986667340033332E-2</v>
      </c>
      <c r="I874">
        <f t="shared" si="58"/>
        <v>6.3986667340033332</v>
      </c>
      <c r="J874" s="2">
        <f t="shared" si="59"/>
        <v>335.61341571050315</v>
      </c>
      <c r="L874">
        <f t="shared" si="56"/>
        <v>4.7017827382455426</v>
      </c>
      <c r="M874" s="2">
        <f t="shared" si="57"/>
        <v>323.70697263901155</v>
      </c>
    </row>
    <row r="875" spans="1:13" x14ac:dyDescent="0.25">
      <c r="A875" s="6">
        <v>2</v>
      </c>
      <c r="B875" s="10">
        <v>872</v>
      </c>
      <c r="C875" s="10">
        <v>21069</v>
      </c>
      <c r="D875" s="10">
        <v>6.4039999999999999</v>
      </c>
      <c r="E875" s="11">
        <v>43.6</v>
      </c>
      <c r="F875" s="11">
        <v>0.15210000000000001</v>
      </c>
      <c r="H875">
        <f t="shared" si="60"/>
        <v>6.4037169839907079E-2</v>
      </c>
      <c r="I875">
        <f t="shared" si="58"/>
        <v>6.4037169839907078</v>
      </c>
      <c r="J875" s="2">
        <f t="shared" si="59"/>
        <v>335.61341571050315</v>
      </c>
      <c r="L875">
        <f t="shared" si="56"/>
        <v>4.7068329882329181</v>
      </c>
      <c r="M875" s="2">
        <f t="shared" si="57"/>
        <v>323.70697263901155</v>
      </c>
    </row>
    <row r="876" spans="1:13" x14ac:dyDescent="0.25">
      <c r="A876" s="8">
        <v>2</v>
      </c>
      <c r="B876" s="12">
        <v>873</v>
      </c>
      <c r="C876" s="12">
        <v>21070</v>
      </c>
      <c r="D876" s="12">
        <v>6.4089999999999998</v>
      </c>
      <c r="E876" s="13">
        <v>43.65</v>
      </c>
      <c r="F876" s="13">
        <v>0.15110000000000001</v>
      </c>
      <c r="H876">
        <f t="shared" si="60"/>
        <v>6.4087672339780813E-2</v>
      </c>
      <c r="I876">
        <f t="shared" si="58"/>
        <v>6.4087672339780815</v>
      </c>
      <c r="J876" s="2">
        <f t="shared" si="59"/>
        <v>333.40688437775822</v>
      </c>
      <c r="L876">
        <f t="shared" si="56"/>
        <v>4.7118832382202918</v>
      </c>
      <c r="M876" s="2">
        <f t="shared" si="57"/>
        <v>321.50044130626662</v>
      </c>
    </row>
    <row r="877" spans="1:13" x14ac:dyDescent="0.25">
      <c r="A877" s="6">
        <v>2</v>
      </c>
      <c r="B877" s="10">
        <v>874</v>
      </c>
      <c r="C877" s="10">
        <v>21073</v>
      </c>
      <c r="D877" s="10">
        <v>6.4240000000000004</v>
      </c>
      <c r="E877" s="11">
        <v>43.7</v>
      </c>
      <c r="F877" s="11">
        <v>0.15210000000000001</v>
      </c>
      <c r="H877">
        <f t="shared" si="60"/>
        <v>6.4239179839402055E-2</v>
      </c>
      <c r="I877">
        <f t="shared" si="58"/>
        <v>6.4239179839402052</v>
      </c>
      <c r="J877" s="2">
        <f t="shared" si="59"/>
        <v>335.61341571050315</v>
      </c>
      <c r="L877">
        <f t="shared" si="56"/>
        <v>4.7270339881824146</v>
      </c>
      <c r="M877" s="2">
        <f t="shared" si="57"/>
        <v>323.70697263901155</v>
      </c>
    </row>
    <row r="878" spans="1:13" x14ac:dyDescent="0.25">
      <c r="A878" s="8">
        <v>2</v>
      </c>
      <c r="B878" s="12">
        <v>875</v>
      </c>
      <c r="C878" s="12">
        <v>21074</v>
      </c>
      <c r="D878" s="12">
        <v>6.4290000000000003</v>
      </c>
      <c r="E878" s="13">
        <v>43.75</v>
      </c>
      <c r="F878" s="13">
        <v>0.15210000000000001</v>
      </c>
      <c r="H878">
        <f t="shared" si="60"/>
        <v>6.4289682339275789E-2</v>
      </c>
      <c r="I878">
        <f t="shared" si="58"/>
        <v>6.4289682339275789</v>
      </c>
      <c r="J878" s="2">
        <f t="shared" si="59"/>
        <v>335.61341571050315</v>
      </c>
      <c r="L878">
        <f t="shared" si="56"/>
        <v>4.7320842381697883</v>
      </c>
      <c r="M878" s="2">
        <f t="shared" si="57"/>
        <v>323.70697263901155</v>
      </c>
    </row>
    <row r="879" spans="1:13" x14ac:dyDescent="0.25">
      <c r="A879" s="6">
        <v>2</v>
      </c>
      <c r="B879" s="10">
        <v>876</v>
      </c>
      <c r="C879" s="10">
        <v>21075</v>
      </c>
      <c r="D879" s="10">
        <v>6.4340000000000002</v>
      </c>
      <c r="E879" s="11">
        <v>43.8</v>
      </c>
      <c r="F879" s="11">
        <v>0.15160000000000001</v>
      </c>
      <c r="H879">
        <f t="shared" si="60"/>
        <v>6.4340184839149536E-2</v>
      </c>
      <c r="I879">
        <f t="shared" si="58"/>
        <v>6.4340184839149535</v>
      </c>
      <c r="J879" s="2">
        <f t="shared" si="59"/>
        <v>334.51015004413063</v>
      </c>
      <c r="L879">
        <f t="shared" si="56"/>
        <v>4.7371344881571638</v>
      </c>
      <c r="M879" s="2">
        <f t="shared" si="57"/>
        <v>322.60370697263903</v>
      </c>
    </row>
    <row r="880" spans="1:13" x14ac:dyDescent="0.25">
      <c r="A880" s="8">
        <v>2</v>
      </c>
      <c r="B880" s="12">
        <v>877</v>
      </c>
      <c r="C880" s="12">
        <v>21076</v>
      </c>
      <c r="D880" s="12">
        <v>6.4390000000000001</v>
      </c>
      <c r="E880" s="13">
        <v>43.85</v>
      </c>
      <c r="F880" s="13">
        <v>0.15110000000000001</v>
      </c>
      <c r="H880">
        <f t="shared" si="60"/>
        <v>6.4390687339023284E-2</v>
      </c>
      <c r="I880">
        <f t="shared" si="58"/>
        <v>6.439068733902328</v>
      </c>
      <c r="J880" s="2">
        <f t="shared" si="59"/>
        <v>333.40688437775822</v>
      </c>
      <c r="L880">
        <f t="shared" si="56"/>
        <v>4.7421847381445374</v>
      </c>
      <c r="M880" s="2">
        <f t="shared" si="57"/>
        <v>321.50044130626662</v>
      </c>
    </row>
    <row r="881" spans="1:13" x14ac:dyDescent="0.25">
      <c r="A881" s="6">
        <v>2</v>
      </c>
      <c r="B881" s="10">
        <v>878</v>
      </c>
      <c r="C881" s="10">
        <v>21077</v>
      </c>
      <c r="D881" s="10">
        <v>6.444</v>
      </c>
      <c r="E881" s="11">
        <v>43.9</v>
      </c>
      <c r="F881" s="11">
        <v>0.15210000000000001</v>
      </c>
      <c r="H881">
        <f t="shared" si="60"/>
        <v>6.4441189838897031E-2</v>
      </c>
      <c r="I881">
        <f t="shared" si="58"/>
        <v>6.4441189838897035</v>
      </c>
      <c r="J881" s="2">
        <f t="shared" si="59"/>
        <v>335.61341571050315</v>
      </c>
      <c r="L881">
        <f t="shared" si="56"/>
        <v>4.7472349881319129</v>
      </c>
      <c r="M881" s="2">
        <f t="shared" si="57"/>
        <v>323.70697263901155</v>
      </c>
    </row>
    <row r="882" spans="1:13" x14ac:dyDescent="0.25">
      <c r="A882" s="8">
        <v>2</v>
      </c>
      <c r="B882" s="12">
        <v>879</v>
      </c>
      <c r="C882" s="12">
        <v>21080</v>
      </c>
      <c r="D882" s="12">
        <v>6.4589999999999996</v>
      </c>
      <c r="E882" s="13">
        <v>43.95</v>
      </c>
      <c r="F882" s="13">
        <v>0.15260000000000001</v>
      </c>
      <c r="H882">
        <f t="shared" si="60"/>
        <v>6.459269733851826E-2</v>
      </c>
      <c r="I882">
        <f t="shared" si="58"/>
        <v>6.4592697338518263</v>
      </c>
      <c r="J882" s="2">
        <f t="shared" si="59"/>
        <v>336.71668137687556</v>
      </c>
      <c r="L882">
        <f t="shared" si="56"/>
        <v>4.7623857380940358</v>
      </c>
      <c r="M882" s="2">
        <f t="shared" si="57"/>
        <v>324.81023830538396</v>
      </c>
    </row>
    <row r="883" spans="1:13" x14ac:dyDescent="0.25">
      <c r="A883" s="6">
        <v>2</v>
      </c>
      <c r="B883" s="10">
        <v>880</v>
      </c>
      <c r="C883" s="10">
        <v>21082</v>
      </c>
      <c r="D883" s="10">
        <v>6.4690000000000003</v>
      </c>
      <c r="E883" s="11">
        <v>44</v>
      </c>
      <c r="F883" s="11">
        <v>0.15160000000000001</v>
      </c>
      <c r="H883">
        <f t="shared" si="60"/>
        <v>6.4693702338265741E-2</v>
      </c>
      <c r="I883">
        <f t="shared" si="58"/>
        <v>6.4693702338265737</v>
      </c>
      <c r="J883" s="2">
        <f t="shared" si="59"/>
        <v>334.51015004413063</v>
      </c>
      <c r="L883">
        <f t="shared" si="56"/>
        <v>4.7724862380687831</v>
      </c>
      <c r="M883" s="2">
        <f t="shared" si="57"/>
        <v>322.60370697263903</v>
      </c>
    </row>
    <row r="884" spans="1:13" x14ac:dyDescent="0.25">
      <c r="A884" s="8">
        <v>2</v>
      </c>
      <c r="B884" s="12">
        <v>881</v>
      </c>
      <c r="C884" s="12">
        <v>21082</v>
      </c>
      <c r="D884" s="12">
        <v>6.4690000000000003</v>
      </c>
      <c r="E884" s="13">
        <v>44.05</v>
      </c>
      <c r="F884" s="13">
        <v>0.15210000000000001</v>
      </c>
      <c r="H884">
        <f t="shared" si="60"/>
        <v>6.4693702338265741E-2</v>
      </c>
      <c r="I884">
        <f t="shared" si="58"/>
        <v>6.4693702338265737</v>
      </c>
      <c r="J884" s="2">
        <f t="shared" si="59"/>
        <v>335.61341571050315</v>
      </c>
      <c r="L884">
        <f t="shared" si="56"/>
        <v>4.7724862380687831</v>
      </c>
      <c r="M884" s="2">
        <f t="shared" si="57"/>
        <v>323.70697263901155</v>
      </c>
    </row>
    <row r="885" spans="1:13" x14ac:dyDescent="0.25">
      <c r="A885" s="6">
        <v>2</v>
      </c>
      <c r="B885" s="10">
        <v>882</v>
      </c>
      <c r="C885" s="10">
        <v>21084</v>
      </c>
      <c r="D885" s="10">
        <v>6.4790000000000001</v>
      </c>
      <c r="E885" s="11">
        <v>44.1</v>
      </c>
      <c r="F885" s="11">
        <v>0.15210000000000001</v>
      </c>
      <c r="H885">
        <f t="shared" si="60"/>
        <v>6.4794707338013235E-2</v>
      </c>
      <c r="I885">
        <f t="shared" si="58"/>
        <v>6.4794707338013238</v>
      </c>
      <c r="J885" s="2">
        <f t="shared" si="59"/>
        <v>335.61341571050315</v>
      </c>
      <c r="L885">
        <f t="shared" si="56"/>
        <v>4.7825867380435341</v>
      </c>
      <c r="M885" s="2">
        <f t="shared" si="57"/>
        <v>323.70697263901155</v>
      </c>
    </row>
    <row r="886" spans="1:13" x14ac:dyDescent="0.25">
      <c r="A886" s="8">
        <v>2</v>
      </c>
      <c r="B886" s="12">
        <v>883</v>
      </c>
      <c r="C886" s="12">
        <v>21088</v>
      </c>
      <c r="D886" s="12">
        <v>6.5</v>
      </c>
      <c r="E886" s="13">
        <v>44.15</v>
      </c>
      <c r="F886" s="13">
        <v>0.153</v>
      </c>
      <c r="H886">
        <f t="shared" si="60"/>
        <v>6.4996717337508211E-2</v>
      </c>
      <c r="I886">
        <f t="shared" si="58"/>
        <v>6.4996717337508212</v>
      </c>
      <c r="J886" s="2">
        <f t="shared" si="59"/>
        <v>337.59929390997354</v>
      </c>
      <c r="L886">
        <f t="shared" si="56"/>
        <v>4.8027877379930306</v>
      </c>
      <c r="M886" s="2">
        <f t="shared" si="57"/>
        <v>325.69285083848195</v>
      </c>
    </row>
    <row r="887" spans="1:13" x14ac:dyDescent="0.25">
      <c r="A887" s="6">
        <v>2</v>
      </c>
      <c r="B887" s="10">
        <v>884</v>
      </c>
      <c r="C887" s="10">
        <v>21089</v>
      </c>
      <c r="D887" s="10">
        <v>6.5049999999999999</v>
      </c>
      <c r="E887" s="11">
        <v>44.2</v>
      </c>
      <c r="F887" s="11">
        <v>0.15260000000000001</v>
      </c>
      <c r="H887">
        <f t="shared" si="60"/>
        <v>6.5047219837381945E-2</v>
      </c>
      <c r="I887">
        <f t="shared" si="58"/>
        <v>6.5047219837381949</v>
      </c>
      <c r="J887" s="2">
        <f t="shared" si="59"/>
        <v>336.71668137687556</v>
      </c>
      <c r="L887">
        <f t="shared" si="56"/>
        <v>4.8078379879804043</v>
      </c>
      <c r="M887" s="2">
        <f t="shared" si="57"/>
        <v>324.81023830538396</v>
      </c>
    </row>
    <row r="888" spans="1:13" x14ac:dyDescent="0.25">
      <c r="A888" s="8">
        <v>2</v>
      </c>
      <c r="B888" s="12">
        <v>885</v>
      </c>
      <c r="C888" s="12">
        <v>21089</v>
      </c>
      <c r="D888" s="12">
        <v>6.5049999999999999</v>
      </c>
      <c r="E888" s="13">
        <v>44.25</v>
      </c>
      <c r="F888" s="13">
        <v>0.15210000000000001</v>
      </c>
      <c r="H888">
        <f t="shared" si="60"/>
        <v>6.5047219837381945E-2</v>
      </c>
      <c r="I888">
        <f t="shared" si="58"/>
        <v>6.5047219837381949</v>
      </c>
      <c r="J888" s="2">
        <f t="shared" si="59"/>
        <v>335.61341571050315</v>
      </c>
      <c r="L888">
        <f t="shared" ref="L888:L897" si="61">I888-$I$310</f>
        <v>4.8078379879804043</v>
      </c>
      <c r="M888" s="2">
        <f t="shared" ref="M888:M897" si="62">J888-$J$310</f>
        <v>323.70697263901155</v>
      </c>
    </row>
    <row r="889" spans="1:13" x14ac:dyDescent="0.25">
      <c r="A889" s="6">
        <v>2</v>
      </c>
      <c r="B889" s="10">
        <v>886</v>
      </c>
      <c r="C889" s="10">
        <v>21091</v>
      </c>
      <c r="D889" s="10">
        <v>6.5149999999999997</v>
      </c>
      <c r="E889" s="11">
        <v>44.3</v>
      </c>
      <c r="F889" s="11">
        <v>0.15210000000000001</v>
      </c>
      <c r="H889">
        <f t="shared" si="60"/>
        <v>6.514822483712944E-2</v>
      </c>
      <c r="I889">
        <f t="shared" si="58"/>
        <v>6.514822483712944</v>
      </c>
      <c r="J889" s="2">
        <f t="shared" si="59"/>
        <v>335.61341571050315</v>
      </c>
      <c r="L889">
        <f t="shared" si="61"/>
        <v>4.8179384879551534</v>
      </c>
      <c r="M889" s="2">
        <f t="shared" si="62"/>
        <v>323.70697263901155</v>
      </c>
    </row>
    <row r="890" spans="1:13" x14ac:dyDescent="0.25">
      <c r="A890" s="8">
        <v>2</v>
      </c>
      <c r="B890" s="12">
        <v>887</v>
      </c>
      <c r="C890" s="12">
        <v>21095</v>
      </c>
      <c r="D890" s="12">
        <v>6.5350000000000001</v>
      </c>
      <c r="E890" s="13">
        <v>44.35</v>
      </c>
      <c r="F890" s="13">
        <v>0.153</v>
      </c>
      <c r="H890">
        <f t="shared" si="60"/>
        <v>6.5350234836624416E-2</v>
      </c>
      <c r="I890">
        <f t="shared" si="58"/>
        <v>6.5350234836624415</v>
      </c>
      <c r="J890" s="2">
        <f t="shared" si="59"/>
        <v>337.59929390997354</v>
      </c>
      <c r="L890">
        <f t="shared" si="61"/>
        <v>4.8381394879046518</v>
      </c>
      <c r="M890" s="2">
        <f t="shared" si="62"/>
        <v>325.69285083848195</v>
      </c>
    </row>
    <row r="891" spans="1:13" x14ac:dyDescent="0.25">
      <c r="A891" s="6">
        <v>2</v>
      </c>
      <c r="B891" s="10">
        <v>888</v>
      </c>
      <c r="C891" s="10">
        <v>21095</v>
      </c>
      <c r="D891" s="10">
        <v>6.5350000000000001</v>
      </c>
      <c r="E891" s="11">
        <v>44.4</v>
      </c>
      <c r="F891" s="11">
        <v>0.153</v>
      </c>
      <c r="H891">
        <f t="shared" si="60"/>
        <v>6.5350234836624416E-2</v>
      </c>
      <c r="I891">
        <f t="shared" si="58"/>
        <v>6.5350234836624415</v>
      </c>
      <c r="J891" s="2">
        <f t="shared" si="59"/>
        <v>337.59929390997354</v>
      </c>
      <c r="L891">
        <f t="shared" si="61"/>
        <v>4.8381394879046518</v>
      </c>
      <c r="M891" s="2">
        <f t="shared" si="62"/>
        <v>325.69285083848195</v>
      </c>
    </row>
    <row r="892" spans="1:13" x14ac:dyDescent="0.25">
      <c r="A892" s="8">
        <v>2</v>
      </c>
      <c r="B892" s="12">
        <v>889</v>
      </c>
      <c r="C892" s="12">
        <v>21096</v>
      </c>
      <c r="D892" s="12">
        <v>6.54</v>
      </c>
      <c r="E892" s="13">
        <v>44.45</v>
      </c>
      <c r="F892" s="13">
        <v>0.15210000000000001</v>
      </c>
      <c r="H892">
        <f t="shared" si="60"/>
        <v>6.5400737336498163E-2</v>
      </c>
      <c r="I892">
        <f t="shared" si="58"/>
        <v>6.540073733649816</v>
      </c>
      <c r="J892" s="2">
        <f t="shared" si="59"/>
        <v>335.61341571050315</v>
      </c>
      <c r="L892">
        <f t="shared" si="61"/>
        <v>4.8431897378920254</v>
      </c>
      <c r="M892" s="2">
        <f t="shared" si="62"/>
        <v>323.70697263901155</v>
      </c>
    </row>
    <row r="893" spans="1:13" x14ac:dyDescent="0.25">
      <c r="A893" s="6">
        <v>2</v>
      </c>
      <c r="B893" s="10">
        <v>890</v>
      </c>
      <c r="C893" s="10">
        <v>21096</v>
      </c>
      <c r="D893" s="10">
        <v>6.54</v>
      </c>
      <c r="E893" s="11">
        <v>44.5</v>
      </c>
      <c r="F893" s="11">
        <v>0.15160000000000001</v>
      </c>
      <c r="H893">
        <f t="shared" si="60"/>
        <v>6.5400737336498163E-2</v>
      </c>
      <c r="I893">
        <f t="shared" si="58"/>
        <v>6.540073733649816</v>
      </c>
      <c r="J893" s="2">
        <f t="shared" si="59"/>
        <v>334.51015004413063</v>
      </c>
      <c r="L893">
        <f t="shared" si="61"/>
        <v>4.8431897378920254</v>
      </c>
      <c r="M893" s="2">
        <f t="shared" si="62"/>
        <v>322.60370697263903</v>
      </c>
    </row>
    <row r="894" spans="1:13" x14ac:dyDescent="0.25">
      <c r="A894" s="8">
        <v>2</v>
      </c>
      <c r="B894" s="12">
        <v>891</v>
      </c>
      <c r="C894" s="12">
        <v>21100</v>
      </c>
      <c r="D894" s="12">
        <v>6.56</v>
      </c>
      <c r="E894" s="13">
        <v>44.55</v>
      </c>
      <c r="F894" s="13">
        <v>0.15260000000000001</v>
      </c>
      <c r="H894">
        <f t="shared" si="60"/>
        <v>6.5602747335993125E-2</v>
      </c>
      <c r="I894">
        <f t="shared" si="58"/>
        <v>6.5602747335993126</v>
      </c>
      <c r="J894" s="2">
        <f t="shared" si="59"/>
        <v>336.71668137687556</v>
      </c>
      <c r="L894">
        <f t="shared" si="61"/>
        <v>4.863390737841522</v>
      </c>
      <c r="M894" s="2">
        <f t="shared" si="62"/>
        <v>324.81023830538396</v>
      </c>
    </row>
    <row r="895" spans="1:13" x14ac:dyDescent="0.25">
      <c r="A895" s="6">
        <v>2</v>
      </c>
      <c r="B895" s="10">
        <v>892</v>
      </c>
      <c r="C895" s="10">
        <v>21102</v>
      </c>
      <c r="D895" s="10">
        <v>6.57</v>
      </c>
      <c r="E895" s="11">
        <v>44.6</v>
      </c>
      <c r="F895" s="11">
        <v>0.153</v>
      </c>
      <c r="H895">
        <f t="shared" si="60"/>
        <v>6.570375233574062E-2</v>
      </c>
      <c r="I895">
        <f t="shared" si="58"/>
        <v>6.5703752335740617</v>
      </c>
      <c r="J895" s="2">
        <f t="shared" si="59"/>
        <v>337.59929390997354</v>
      </c>
      <c r="L895">
        <f t="shared" si="61"/>
        <v>4.8734912378162711</v>
      </c>
      <c r="M895" s="2">
        <f t="shared" si="62"/>
        <v>325.69285083848195</v>
      </c>
    </row>
    <row r="896" spans="1:13" x14ac:dyDescent="0.25">
      <c r="A896" s="8">
        <v>2</v>
      </c>
      <c r="B896" s="12">
        <v>893</v>
      </c>
      <c r="C896" s="12">
        <v>21103</v>
      </c>
      <c r="D896" s="12">
        <v>6.5750000000000002</v>
      </c>
      <c r="E896" s="13">
        <v>44.65</v>
      </c>
      <c r="F896" s="13">
        <v>0.153</v>
      </c>
      <c r="H896">
        <f t="shared" si="60"/>
        <v>6.5754254835614367E-2</v>
      </c>
      <c r="I896">
        <f t="shared" si="58"/>
        <v>6.5754254835614372</v>
      </c>
      <c r="J896" s="2">
        <f t="shared" si="59"/>
        <v>337.59929390997354</v>
      </c>
      <c r="L896">
        <f>I896-$I$310</f>
        <v>4.8785414878036466</v>
      </c>
      <c r="M896" s="2">
        <f t="shared" si="62"/>
        <v>325.69285083848195</v>
      </c>
    </row>
    <row r="897" spans="1:13" x14ac:dyDescent="0.25">
      <c r="A897" s="6">
        <v>2</v>
      </c>
      <c r="B897" s="10">
        <v>894</v>
      </c>
      <c r="C897" s="10">
        <v>21105</v>
      </c>
      <c r="D897" s="10">
        <v>6.5860000000000003</v>
      </c>
      <c r="E897" s="11">
        <v>44.7</v>
      </c>
      <c r="F897" s="11">
        <v>-3.9240000000000004E-3</v>
      </c>
      <c r="H897">
        <f t="shared" si="60"/>
        <v>6.5855259835361848E-2</v>
      </c>
      <c r="I897">
        <f t="shared" si="58"/>
        <v>6.5855259835361846</v>
      </c>
      <c r="J897" s="2">
        <f t="shared" si="59"/>
        <v>-8.6584289496910873</v>
      </c>
      <c r="L897">
        <f t="shared" si="61"/>
        <v>4.888641987778394</v>
      </c>
      <c r="M897" s="2">
        <f t="shared" si="62"/>
        <v>-20.564872021182701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32"/>
  <sheetViews>
    <sheetView zoomScale="80" zoomScaleNormal="80" workbookViewId="0">
      <selection activeCell="Q3" sqref="Q3"/>
    </sheetView>
  </sheetViews>
  <sheetFormatPr defaultRowHeight="15" x14ac:dyDescent="0.25"/>
  <cols>
    <col min="12" max="12" width="10" customWidth="1"/>
  </cols>
  <sheetData>
    <row r="1" spans="1:17" ht="30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1" t="s">
        <v>3</v>
      </c>
      <c r="I1" s="1" t="s">
        <v>3</v>
      </c>
      <c r="J1" s="2" t="s">
        <v>12</v>
      </c>
      <c r="L1" s="3" t="s">
        <v>15</v>
      </c>
      <c r="M1" s="3" t="s">
        <v>16</v>
      </c>
    </row>
    <row r="2" spans="1:17" x14ac:dyDescent="0.25">
      <c r="A2" s="8" t="s">
        <v>6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H2" s="1" t="s">
        <v>13</v>
      </c>
      <c r="I2" s="1" t="s">
        <v>8</v>
      </c>
      <c r="J2" s="2" t="s">
        <v>14</v>
      </c>
      <c r="L2" t="s">
        <v>14</v>
      </c>
      <c r="M2" t="s">
        <v>8</v>
      </c>
    </row>
    <row r="3" spans="1:17" x14ac:dyDescent="0.25">
      <c r="A3" s="6">
        <v>3</v>
      </c>
      <c r="B3" s="10">
        <v>0</v>
      </c>
      <c r="C3" s="10">
        <v>19801</v>
      </c>
      <c r="D3" s="10">
        <v>0</v>
      </c>
      <c r="E3" s="11">
        <v>0</v>
      </c>
      <c r="F3" s="11">
        <v>4.9050000000000005E-4</v>
      </c>
      <c r="H3" s="2">
        <f>(C3-19801)/19801</f>
        <v>0</v>
      </c>
      <c r="I3" s="2">
        <f>H3*100</f>
        <v>0</v>
      </c>
      <c r="J3" s="2">
        <f>F3/428.8*1000000</f>
        <v>1.1438899253731345</v>
      </c>
      <c r="O3" t="s">
        <v>33</v>
      </c>
      <c r="P3">
        <v>23.37</v>
      </c>
      <c r="Q3" t="s">
        <v>27</v>
      </c>
    </row>
    <row r="4" spans="1:17" x14ac:dyDescent="0.25">
      <c r="A4" s="8">
        <v>3</v>
      </c>
      <c r="B4" s="12">
        <v>1</v>
      </c>
      <c r="C4" s="12">
        <v>19801</v>
      </c>
      <c r="D4" s="12">
        <v>0</v>
      </c>
      <c r="E4" s="13">
        <v>0.05</v>
      </c>
      <c r="F4" s="13">
        <v>0</v>
      </c>
      <c r="H4" s="2">
        <f t="shared" ref="H4:H67" si="0">(C4-19801)/19801</f>
        <v>0</v>
      </c>
      <c r="I4" s="2">
        <f t="shared" ref="I4:I67" si="1">H4*100</f>
        <v>0</v>
      </c>
      <c r="J4" s="2">
        <f t="shared" ref="J4:J67" si="2">F4/428.8*1000000</f>
        <v>0</v>
      </c>
      <c r="O4" t="s">
        <v>11</v>
      </c>
      <c r="P4">
        <v>428.8</v>
      </c>
      <c r="Q4" t="s">
        <v>37</v>
      </c>
    </row>
    <row r="5" spans="1:17" x14ac:dyDescent="0.25">
      <c r="A5" s="6">
        <v>3</v>
      </c>
      <c r="B5" s="10">
        <v>2</v>
      </c>
      <c r="C5" s="10">
        <v>19801</v>
      </c>
      <c r="D5" s="10">
        <v>0</v>
      </c>
      <c r="E5" s="11">
        <v>0.1</v>
      </c>
      <c r="F5" s="11">
        <v>9.8109999999999994E-4</v>
      </c>
      <c r="H5" s="2">
        <f t="shared" si="0"/>
        <v>0</v>
      </c>
      <c r="I5" s="2">
        <f t="shared" si="1"/>
        <v>0</v>
      </c>
      <c r="J5" s="2">
        <f t="shared" si="2"/>
        <v>2.2880130597014925</v>
      </c>
      <c r="O5" t="s">
        <v>12</v>
      </c>
      <c r="P5">
        <v>290.39999999999998</v>
      </c>
      <c r="Q5" t="s">
        <v>28</v>
      </c>
    </row>
    <row r="6" spans="1:17" x14ac:dyDescent="0.25">
      <c r="A6" s="8">
        <v>3</v>
      </c>
      <c r="B6" s="12">
        <v>3</v>
      </c>
      <c r="C6" s="12">
        <v>19801</v>
      </c>
      <c r="D6" s="12">
        <v>0</v>
      </c>
      <c r="E6" s="13">
        <v>0.15</v>
      </c>
      <c r="F6" s="13">
        <v>1.472E-3</v>
      </c>
      <c r="H6" s="2">
        <f t="shared" si="0"/>
        <v>0</v>
      </c>
      <c r="I6" s="2">
        <f t="shared" si="1"/>
        <v>0</v>
      </c>
      <c r="J6" s="2">
        <f t="shared" si="2"/>
        <v>3.4328358208955221</v>
      </c>
      <c r="O6" t="s">
        <v>3</v>
      </c>
      <c r="P6">
        <v>2.54</v>
      </c>
      <c r="Q6" t="s">
        <v>8</v>
      </c>
    </row>
    <row r="7" spans="1:17" x14ac:dyDescent="0.25">
      <c r="A7" s="6">
        <v>3</v>
      </c>
      <c r="B7" s="10">
        <v>4</v>
      </c>
      <c r="C7" s="10">
        <v>19801</v>
      </c>
      <c r="D7" s="10">
        <v>0</v>
      </c>
      <c r="E7" s="11">
        <v>0.2</v>
      </c>
      <c r="F7" s="11">
        <v>9.8109999999999994E-4</v>
      </c>
      <c r="H7" s="2">
        <f t="shared" si="0"/>
        <v>0</v>
      </c>
      <c r="I7" s="2">
        <f t="shared" si="1"/>
        <v>0</v>
      </c>
      <c r="J7" s="2">
        <f t="shared" si="2"/>
        <v>2.2880130597014925</v>
      </c>
      <c r="O7" t="s">
        <v>29</v>
      </c>
      <c r="P7">
        <v>27.5</v>
      </c>
      <c r="Q7" t="s">
        <v>30</v>
      </c>
    </row>
    <row r="8" spans="1:17" x14ac:dyDescent="0.25">
      <c r="A8" s="8">
        <v>3</v>
      </c>
      <c r="B8" s="12">
        <v>5</v>
      </c>
      <c r="C8" s="12">
        <v>19801</v>
      </c>
      <c r="D8" s="12">
        <v>0</v>
      </c>
      <c r="E8" s="13">
        <v>0.25</v>
      </c>
      <c r="F8" s="13">
        <v>4.9050000000000005E-4</v>
      </c>
      <c r="H8" s="2">
        <f t="shared" si="0"/>
        <v>0</v>
      </c>
      <c r="I8" s="2">
        <f t="shared" si="1"/>
        <v>0</v>
      </c>
      <c r="J8" s="2">
        <f t="shared" si="2"/>
        <v>1.1438899253731345</v>
      </c>
    </row>
    <row r="9" spans="1:17" x14ac:dyDescent="0.25">
      <c r="A9" s="6">
        <v>3</v>
      </c>
      <c r="B9" s="10">
        <v>6</v>
      </c>
      <c r="C9" s="10">
        <v>19801</v>
      </c>
      <c r="D9" s="10">
        <v>0</v>
      </c>
      <c r="E9" s="11">
        <v>0.3</v>
      </c>
      <c r="F9" s="11">
        <v>1.472E-3</v>
      </c>
      <c r="H9" s="2">
        <f t="shared" si="0"/>
        <v>0</v>
      </c>
      <c r="I9" s="2">
        <f t="shared" si="1"/>
        <v>0</v>
      </c>
      <c r="J9" s="2">
        <f t="shared" si="2"/>
        <v>3.4328358208955221</v>
      </c>
    </row>
    <row r="10" spans="1:17" x14ac:dyDescent="0.25">
      <c r="A10" s="8">
        <v>3</v>
      </c>
      <c r="B10" s="12">
        <v>7</v>
      </c>
      <c r="C10" s="12">
        <v>19801</v>
      </c>
      <c r="D10" s="12">
        <v>0</v>
      </c>
      <c r="E10" s="13">
        <v>0.35</v>
      </c>
      <c r="F10" s="13">
        <v>1.472E-3</v>
      </c>
      <c r="H10" s="2">
        <f t="shared" si="0"/>
        <v>0</v>
      </c>
      <c r="I10" s="2">
        <f t="shared" si="1"/>
        <v>0</v>
      </c>
      <c r="J10" s="2">
        <f t="shared" si="2"/>
        <v>3.4328358208955221</v>
      </c>
    </row>
    <row r="11" spans="1:17" x14ac:dyDescent="0.25">
      <c r="A11" s="6">
        <v>3</v>
      </c>
      <c r="B11" s="10">
        <v>8</v>
      </c>
      <c r="C11" s="10">
        <v>19801</v>
      </c>
      <c r="D11" s="10">
        <v>0</v>
      </c>
      <c r="E11" s="11">
        <v>0.4</v>
      </c>
      <c r="F11" s="11">
        <v>9.8109999999999994E-4</v>
      </c>
      <c r="H11" s="2">
        <f t="shared" si="0"/>
        <v>0</v>
      </c>
      <c r="I11" s="2">
        <f t="shared" si="1"/>
        <v>0</v>
      </c>
      <c r="J11" s="2">
        <f t="shared" si="2"/>
        <v>2.2880130597014925</v>
      </c>
    </row>
    <row r="12" spans="1:17" x14ac:dyDescent="0.25">
      <c r="A12" s="8">
        <v>3</v>
      </c>
      <c r="B12" s="12">
        <v>9</v>
      </c>
      <c r="C12" s="12">
        <v>19801</v>
      </c>
      <c r="D12" s="12">
        <v>0</v>
      </c>
      <c r="E12" s="13">
        <v>0.45</v>
      </c>
      <c r="F12" s="13">
        <v>9.8109999999999994E-4</v>
      </c>
      <c r="H12" s="2">
        <f t="shared" si="0"/>
        <v>0</v>
      </c>
      <c r="I12" s="2">
        <f t="shared" si="1"/>
        <v>0</v>
      </c>
      <c r="J12" s="2">
        <f t="shared" si="2"/>
        <v>2.2880130597014925</v>
      </c>
    </row>
    <row r="13" spans="1:17" x14ac:dyDescent="0.25">
      <c r="A13" s="6">
        <v>3</v>
      </c>
      <c r="B13" s="10">
        <v>10</v>
      </c>
      <c r="C13" s="10">
        <v>19801</v>
      </c>
      <c r="D13" s="10">
        <v>0</v>
      </c>
      <c r="E13" s="11">
        <v>0.5</v>
      </c>
      <c r="F13" s="11">
        <v>4.9050000000000005E-4</v>
      </c>
      <c r="H13" s="2">
        <f t="shared" si="0"/>
        <v>0</v>
      </c>
      <c r="I13" s="2">
        <f t="shared" si="1"/>
        <v>0</v>
      </c>
      <c r="J13" s="2">
        <f t="shared" si="2"/>
        <v>1.1438899253731345</v>
      </c>
    </row>
    <row r="14" spans="1:17" x14ac:dyDescent="0.25">
      <c r="A14" s="8">
        <v>3</v>
      </c>
      <c r="B14" s="12">
        <v>11</v>
      </c>
      <c r="C14" s="12">
        <v>19801</v>
      </c>
      <c r="D14" s="12">
        <v>0</v>
      </c>
      <c r="E14" s="13">
        <v>0.55000000000000004</v>
      </c>
      <c r="F14" s="13">
        <v>9.8109999999999994E-4</v>
      </c>
      <c r="H14" s="2">
        <f t="shared" si="0"/>
        <v>0</v>
      </c>
      <c r="I14" s="2">
        <f t="shared" si="1"/>
        <v>0</v>
      </c>
      <c r="J14" s="2">
        <f t="shared" si="2"/>
        <v>2.2880130597014925</v>
      </c>
    </row>
    <row r="15" spans="1:17" x14ac:dyDescent="0.25">
      <c r="A15" s="6">
        <v>3</v>
      </c>
      <c r="B15" s="10">
        <v>12</v>
      </c>
      <c r="C15" s="10">
        <v>19801</v>
      </c>
      <c r="D15" s="10">
        <v>0</v>
      </c>
      <c r="E15" s="11">
        <v>0.6</v>
      </c>
      <c r="F15" s="11">
        <v>9.8109999999999994E-4</v>
      </c>
      <c r="H15" s="2">
        <f t="shared" si="0"/>
        <v>0</v>
      </c>
      <c r="I15" s="2">
        <f t="shared" si="1"/>
        <v>0</v>
      </c>
      <c r="J15" s="2">
        <f t="shared" si="2"/>
        <v>2.2880130597014925</v>
      </c>
    </row>
    <row r="16" spans="1:17" x14ac:dyDescent="0.25">
      <c r="A16" s="8">
        <v>3</v>
      </c>
      <c r="B16" s="12">
        <v>13</v>
      </c>
      <c r="C16" s="12">
        <v>19801</v>
      </c>
      <c r="D16" s="12">
        <v>0</v>
      </c>
      <c r="E16" s="13">
        <v>0.65</v>
      </c>
      <c r="F16" s="13">
        <v>4.9050000000000005E-4</v>
      </c>
      <c r="H16" s="2">
        <f t="shared" si="0"/>
        <v>0</v>
      </c>
      <c r="I16" s="2">
        <f t="shared" si="1"/>
        <v>0</v>
      </c>
      <c r="J16" s="2">
        <f t="shared" si="2"/>
        <v>1.1438899253731345</v>
      </c>
    </row>
    <row r="17" spans="1:10" x14ac:dyDescent="0.25">
      <c r="A17" s="6">
        <v>3</v>
      </c>
      <c r="B17" s="10">
        <v>14</v>
      </c>
      <c r="C17" s="10">
        <v>19801</v>
      </c>
      <c r="D17" s="10">
        <v>0</v>
      </c>
      <c r="E17" s="11">
        <v>0.7</v>
      </c>
      <c r="F17" s="11">
        <v>9.8109999999999994E-4</v>
      </c>
      <c r="H17" s="2">
        <f t="shared" si="0"/>
        <v>0</v>
      </c>
      <c r="I17" s="2">
        <f t="shared" si="1"/>
        <v>0</v>
      </c>
      <c r="J17" s="2">
        <f t="shared" si="2"/>
        <v>2.2880130597014925</v>
      </c>
    </row>
    <row r="18" spans="1:10" x14ac:dyDescent="0.25">
      <c r="A18" s="8">
        <v>3</v>
      </c>
      <c r="B18" s="12">
        <v>15</v>
      </c>
      <c r="C18" s="12">
        <v>19801</v>
      </c>
      <c r="D18" s="12">
        <v>0</v>
      </c>
      <c r="E18" s="13">
        <v>0.75</v>
      </c>
      <c r="F18" s="13">
        <v>4.9050000000000005E-4</v>
      </c>
      <c r="H18" s="2">
        <f t="shared" si="0"/>
        <v>0</v>
      </c>
      <c r="I18" s="2">
        <f t="shared" si="1"/>
        <v>0</v>
      </c>
      <c r="J18" s="2">
        <f t="shared" si="2"/>
        <v>1.1438899253731345</v>
      </c>
    </row>
    <row r="19" spans="1:10" x14ac:dyDescent="0.25">
      <c r="A19" s="6">
        <v>3</v>
      </c>
      <c r="B19" s="10">
        <v>16</v>
      </c>
      <c r="C19" s="10">
        <v>19801</v>
      </c>
      <c r="D19" s="10">
        <v>0</v>
      </c>
      <c r="E19" s="11">
        <v>0.8</v>
      </c>
      <c r="F19" s="11">
        <v>4.9050000000000005E-4</v>
      </c>
      <c r="H19" s="2">
        <f t="shared" si="0"/>
        <v>0</v>
      </c>
      <c r="I19" s="2">
        <f t="shared" si="1"/>
        <v>0</v>
      </c>
      <c r="J19" s="2">
        <f t="shared" si="2"/>
        <v>1.1438899253731345</v>
      </c>
    </row>
    <row r="20" spans="1:10" x14ac:dyDescent="0.25">
      <c r="A20" s="8">
        <v>3</v>
      </c>
      <c r="B20" s="12">
        <v>17</v>
      </c>
      <c r="C20" s="12">
        <v>19801</v>
      </c>
      <c r="D20" s="12">
        <v>0</v>
      </c>
      <c r="E20" s="13">
        <v>0.85</v>
      </c>
      <c r="F20" s="13">
        <v>0</v>
      </c>
      <c r="H20" s="2">
        <f t="shared" si="0"/>
        <v>0</v>
      </c>
      <c r="I20" s="2">
        <f t="shared" si="1"/>
        <v>0</v>
      </c>
      <c r="J20" s="2">
        <f t="shared" si="2"/>
        <v>0</v>
      </c>
    </row>
    <row r="21" spans="1:10" x14ac:dyDescent="0.25">
      <c r="A21" s="6">
        <v>3</v>
      </c>
      <c r="B21" s="10">
        <v>18</v>
      </c>
      <c r="C21" s="10">
        <v>19801</v>
      </c>
      <c r="D21" s="10">
        <v>0</v>
      </c>
      <c r="E21" s="11">
        <v>0.9</v>
      </c>
      <c r="F21" s="11">
        <v>9.8109999999999994E-4</v>
      </c>
      <c r="H21" s="2">
        <f t="shared" si="0"/>
        <v>0</v>
      </c>
      <c r="I21" s="2">
        <f t="shared" si="1"/>
        <v>0</v>
      </c>
      <c r="J21" s="2">
        <f t="shared" si="2"/>
        <v>2.2880130597014925</v>
      </c>
    </row>
    <row r="22" spans="1:10" x14ac:dyDescent="0.25">
      <c r="A22" s="8">
        <v>3</v>
      </c>
      <c r="B22" s="12">
        <v>19</v>
      </c>
      <c r="C22" s="12">
        <v>19801</v>
      </c>
      <c r="D22" s="12">
        <v>0</v>
      </c>
      <c r="E22" s="13">
        <v>0.95</v>
      </c>
      <c r="F22" s="13">
        <v>4.9050000000000005E-4</v>
      </c>
      <c r="H22" s="2">
        <f t="shared" si="0"/>
        <v>0</v>
      </c>
      <c r="I22" s="2">
        <f t="shared" si="1"/>
        <v>0</v>
      </c>
      <c r="J22" s="2">
        <f t="shared" si="2"/>
        <v>1.1438899253731345</v>
      </c>
    </row>
    <row r="23" spans="1:10" x14ac:dyDescent="0.25">
      <c r="A23" s="6">
        <v>3</v>
      </c>
      <c r="B23" s="10">
        <v>20</v>
      </c>
      <c r="C23" s="10">
        <v>19801</v>
      </c>
      <c r="D23" s="10">
        <v>0</v>
      </c>
      <c r="E23" s="11">
        <v>1</v>
      </c>
      <c r="F23" s="11">
        <v>4.9050000000000005E-4</v>
      </c>
      <c r="H23" s="2">
        <f t="shared" si="0"/>
        <v>0</v>
      </c>
      <c r="I23" s="2">
        <f t="shared" si="1"/>
        <v>0</v>
      </c>
      <c r="J23" s="2">
        <f t="shared" si="2"/>
        <v>1.1438899253731345</v>
      </c>
    </row>
    <row r="24" spans="1:10" x14ac:dyDescent="0.25">
      <c r="A24" s="8">
        <v>3</v>
      </c>
      <c r="B24" s="12">
        <v>21</v>
      </c>
      <c r="C24" s="12">
        <v>19801</v>
      </c>
      <c r="D24" s="12">
        <v>0</v>
      </c>
      <c r="E24" s="13">
        <v>1.05</v>
      </c>
      <c r="F24" s="13">
        <v>4.9050000000000005E-4</v>
      </c>
      <c r="H24" s="2">
        <f t="shared" si="0"/>
        <v>0</v>
      </c>
      <c r="I24" s="2">
        <f t="shared" si="1"/>
        <v>0</v>
      </c>
      <c r="J24" s="2">
        <f t="shared" si="2"/>
        <v>1.1438899253731345</v>
      </c>
    </row>
    <row r="25" spans="1:10" x14ac:dyDescent="0.25">
      <c r="A25" s="6">
        <v>3</v>
      </c>
      <c r="B25" s="10">
        <v>22</v>
      </c>
      <c r="C25" s="10">
        <v>19801</v>
      </c>
      <c r="D25" s="10">
        <v>0</v>
      </c>
      <c r="E25" s="11">
        <v>1.1000000000000001</v>
      </c>
      <c r="F25" s="11">
        <v>4.9050000000000005E-4</v>
      </c>
      <c r="H25" s="2">
        <f t="shared" si="0"/>
        <v>0</v>
      </c>
      <c r="I25" s="2">
        <f t="shared" si="1"/>
        <v>0</v>
      </c>
      <c r="J25" s="2">
        <f t="shared" si="2"/>
        <v>1.1438899253731345</v>
      </c>
    </row>
    <row r="26" spans="1:10" x14ac:dyDescent="0.25">
      <c r="A26" s="8">
        <v>3</v>
      </c>
      <c r="B26" s="12">
        <v>23</v>
      </c>
      <c r="C26" s="12">
        <v>19801</v>
      </c>
      <c r="D26" s="12">
        <v>0</v>
      </c>
      <c r="E26" s="13">
        <v>1.1499999999999999</v>
      </c>
      <c r="F26" s="13">
        <v>4.9050000000000005E-4</v>
      </c>
      <c r="H26" s="2">
        <f t="shared" si="0"/>
        <v>0</v>
      </c>
      <c r="I26" s="2">
        <f t="shared" si="1"/>
        <v>0</v>
      </c>
      <c r="J26" s="2">
        <f t="shared" si="2"/>
        <v>1.1438899253731345</v>
      </c>
    </row>
    <row r="27" spans="1:10" x14ac:dyDescent="0.25">
      <c r="A27" s="6">
        <v>3</v>
      </c>
      <c r="B27" s="10">
        <v>24</v>
      </c>
      <c r="C27" s="10">
        <v>19801</v>
      </c>
      <c r="D27" s="10">
        <v>0</v>
      </c>
      <c r="E27" s="11">
        <v>1.2</v>
      </c>
      <c r="F27" s="11">
        <v>4.9050000000000005E-4</v>
      </c>
      <c r="H27" s="2">
        <f t="shared" si="0"/>
        <v>0</v>
      </c>
      <c r="I27" s="2">
        <f t="shared" si="1"/>
        <v>0</v>
      </c>
      <c r="J27" s="2">
        <f t="shared" si="2"/>
        <v>1.1438899253731345</v>
      </c>
    </row>
    <row r="28" spans="1:10" x14ac:dyDescent="0.25">
      <c r="A28" s="8">
        <v>3</v>
      </c>
      <c r="B28" s="12">
        <v>25</v>
      </c>
      <c r="C28" s="12">
        <v>19801</v>
      </c>
      <c r="D28" s="12">
        <v>0</v>
      </c>
      <c r="E28" s="13">
        <v>1.25</v>
      </c>
      <c r="F28" s="13">
        <v>9.8109999999999994E-4</v>
      </c>
      <c r="H28" s="2">
        <f t="shared" si="0"/>
        <v>0</v>
      </c>
      <c r="I28" s="2">
        <f t="shared" si="1"/>
        <v>0</v>
      </c>
      <c r="J28" s="2">
        <f t="shared" si="2"/>
        <v>2.2880130597014925</v>
      </c>
    </row>
    <row r="29" spans="1:10" x14ac:dyDescent="0.25">
      <c r="A29" s="6">
        <v>3</v>
      </c>
      <c r="B29" s="10">
        <v>26</v>
      </c>
      <c r="C29" s="10">
        <v>19802</v>
      </c>
      <c r="D29" s="10">
        <v>5.0000000000000001E-3</v>
      </c>
      <c r="E29" s="11">
        <v>1.3</v>
      </c>
      <c r="F29" s="11">
        <v>4.9050000000000005E-4</v>
      </c>
      <c r="H29" s="2">
        <f t="shared" si="0"/>
        <v>5.0502499873743749E-5</v>
      </c>
      <c r="I29" s="2">
        <f t="shared" si="1"/>
        <v>5.0502499873743747E-3</v>
      </c>
      <c r="J29" s="2">
        <f t="shared" si="2"/>
        <v>1.1438899253731345</v>
      </c>
    </row>
    <row r="30" spans="1:10" x14ac:dyDescent="0.25">
      <c r="A30" s="8">
        <v>3</v>
      </c>
      <c r="B30" s="12">
        <v>27</v>
      </c>
      <c r="C30" s="12">
        <v>19802</v>
      </c>
      <c r="D30" s="12">
        <v>5.0000000000000001E-3</v>
      </c>
      <c r="E30" s="13">
        <v>1.35</v>
      </c>
      <c r="F30" s="13">
        <v>9.8109999999999994E-4</v>
      </c>
      <c r="H30" s="2">
        <f t="shared" si="0"/>
        <v>5.0502499873743749E-5</v>
      </c>
      <c r="I30" s="2">
        <f t="shared" si="1"/>
        <v>5.0502499873743747E-3</v>
      </c>
      <c r="J30" s="2">
        <f t="shared" si="2"/>
        <v>2.2880130597014925</v>
      </c>
    </row>
    <row r="31" spans="1:10" x14ac:dyDescent="0.25">
      <c r="A31" s="6">
        <v>3</v>
      </c>
      <c r="B31" s="10">
        <v>28</v>
      </c>
      <c r="C31" s="10">
        <v>19804</v>
      </c>
      <c r="D31" s="10">
        <v>1.4999999999999999E-2</v>
      </c>
      <c r="E31" s="11">
        <v>1.4</v>
      </c>
      <c r="F31" s="11">
        <v>0</v>
      </c>
      <c r="H31" s="2">
        <f t="shared" si="0"/>
        <v>1.5150749962123124E-4</v>
      </c>
      <c r="I31" s="2">
        <f t="shared" si="1"/>
        <v>1.5150749962123124E-2</v>
      </c>
      <c r="J31" s="2">
        <f t="shared" si="2"/>
        <v>0</v>
      </c>
    </row>
    <row r="32" spans="1:10" x14ac:dyDescent="0.25">
      <c r="A32" s="8">
        <v>3</v>
      </c>
      <c r="B32" s="12">
        <v>29</v>
      </c>
      <c r="C32" s="12">
        <v>19804</v>
      </c>
      <c r="D32" s="12">
        <v>1.4999999999999999E-2</v>
      </c>
      <c r="E32" s="13">
        <v>1.45</v>
      </c>
      <c r="F32" s="13">
        <v>0</v>
      </c>
      <c r="H32" s="2">
        <f t="shared" si="0"/>
        <v>1.5150749962123124E-4</v>
      </c>
      <c r="I32" s="2">
        <f t="shared" si="1"/>
        <v>1.5150749962123124E-2</v>
      </c>
      <c r="J32" s="2">
        <f t="shared" si="2"/>
        <v>0</v>
      </c>
    </row>
    <row r="33" spans="1:10" x14ac:dyDescent="0.25">
      <c r="A33" s="6">
        <v>3</v>
      </c>
      <c r="B33" s="10">
        <v>30</v>
      </c>
      <c r="C33" s="10">
        <v>19804</v>
      </c>
      <c r="D33" s="10">
        <v>1.4999999999999999E-2</v>
      </c>
      <c r="E33" s="11">
        <v>1.5</v>
      </c>
      <c r="F33" s="11">
        <v>-4.9050000000000005E-4</v>
      </c>
      <c r="H33" s="2">
        <f t="shared" si="0"/>
        <v>1.5150749962123124E-4</v>
      </c>
      <c r="I33" s="2">
        <f t="shared" si="1"/>
        <v>1.5150749962123124E-2</v>
      </c>
      <c r="J33" s="2">
        <f t="shared" si="2"/>
        <v>-1.1438899253731345</v>
      </c>
    </row>
    <row r="34" spans="1:10" x14ac:dyDescent="0.25">
      <c r="A34" s="8">
        <v>3</v>
      </c>
      <c r="B34" s="12">
        <v>31</v>
      </c>
      <c r="C34" s="12">
        <v>19804</v>
      </c>
      <c r="D34" s="12">
        <v>1.4999999999999999E-2</v>
      </c>
      <c r="E34" s="13">
        <v>1.55</v>
      </c>
      <c r="F34" s="13">
        <v>0</v>
      </c>
      <c r="H34" s="2">
        <f t="shared" si="0"/>
        <v>1.5150749962123124E-4</v>
      </c>
      <c r="I34" s="2">
        <f t="shared" si="1"/>
        <v>1.5150749962123124E-2</v>
      </c>
      <c r="J34" s="2">
        <f t="shared" si="2"/>
        <v>0</v>
      </c>
    </row>
    <row r="35" spans="1:10" x14ac:dyDescent="0.25">
      <c r="A35" s="6">
        <v>3</v>
      </c>
      <c r="B35" s="10">
        <v>32</v>
      </c>
      <c r="C35" s="10">
        <v>19804</v>
      </c>
      <c r="D35" s="10">
        <v>1.4999999999999999E-2</v>
      </c>
      <c r="E35" s="11">
        <v>1.6</v>
      </c>
      <c r="F35" s="11">
        <v>4.9050000000000005E-4</v>
      </c>
      <c r="H35" s="2">
        <f t="shared" si="0"/>
        <v>1.5150749962123124E-4</v>
      </c>
      <c r="I35" s="2">
        <f t="shared" si="1"/>
        <v>1.5150749962123124E-2</v>
      </c>
      <c r="J35" s="2">
        <f t="shared" si="2"/>
        <v>1.1438899253731345</v>
      </c>
    </row>
    <row r="36" spans="1:10" x14ac:dyDescent="0.25">
      <c r="A36" s="8">
        <v>3</v>
      </c>
      <c r="B36" s="12">
        <v>33</v>
      </c>
      <c r="C36" s="12">
        <v>19804</v>
      </c>
      <c r="D36" s="12">
        <v>1.4999999999999999E-2</v>
      </c>
      <c r="E36" s="13">
        <v>1.65</v>
      </c>
      <c r="F36" s="13">
        <v>4.9050000000000005E-4</v>
      </c>
      <c r="H36" s="2">
        <f t="shared" si="0"/>
        <v>1.5150749962123124E-4</v>
      </c>
      <c r="I36" s="2">
        <f t="shared" si="1"/>
        <v>1.5150749962123124E-2</v>
      </c>
      <c r="J36" s="2">
        <f t="shared" si="2"/>
        <v>1.1438899253731345</v>
      </c>
    </row>
    <row r="37" spans="1:10" x14ac:dyDescent="0.25">
      <c r="A37" s="6">
        <v>3</v>
      </c>
      <c r="B37" s="10">
        <v>34</v>
      </c>
      <c r="C37" s="10">
        <v>19804</v>
      </c>
      <c r="D37" s="10">
        <v>1.4999999999999999E-2</v>
      </c>
      <c r="E37" s="11">
        <v>1.7</v>
      </c>
      <c r="F37" s="11">
        <v>9.8109999999999994E-4</v>
      </c>
      <c r="H37" s="2">
        <f t="shared" si="0"/>
        <v>1.5150749962123124E-4</v>
      </c>
      <c r="I37" s="2">
        <f t="shared" si="1"/>
        <v>1.5150749962123124E-2</v>
      </c>
      <c r="J37" s="2">
        <f t="shared" si="2"/>
        <v>2.2880130597014925</v>
      </c>
    </row>
    <row r="38" spans="1:10" x14ac:dyDescent="0.25">
      <c r="A38" s="8">
        <v>3</v>
      </c>
      <c r="B38" s="12">
        <v>35</v>
      </c>
      <c r="C38" s="12">
        <v>19805</v>
      </c>
      <c r="D38" s="12">
        <v>0.02</v>
      </c>
      <c r="E38" s="13">
        <v>1.75</v>
      </c>
      <c r="F38" s="13">
        <v>1.472E-3</v>
      </c>
      <c r="H38" s="2">
        <f t="shared" si="0"/>
        <v>2.0200999949497499E-4</v>
      </c>
      <c r="I38" s="2">
        <f t="shared" si="1"/>
        <v>2.0200999949497499E-2</v>
      </c>
      <c r="J38" s="2">
        <f t="shared" si="2"/>
        <v>3.4328358208955221</v>
      </c>
    </row>
    <row r="39" spans="1:10" x14ac:dyDescent="0.25">
      <c r="A39" s="6">
        <v>3</v>
      </c>
      <c r="B39" s="10">
        <v>36</v>
      </c>
      <c r="C39" s="10">
        <v>19805</v>
      </c>
      <c r="D39" s="10">
        <v>0.02</v>
      </c>
      <c r="E39" s="11">
        <v>1.8</v>
      </c>
      <c r="F39" s="11">
        <v>9.8109999999999994E-4</v>
      </c>
      <c r="H39" s="2">
        <f t="shared" si="0"/>
        <v>2.0200999949497499E-4</v>
      </c>
      <c r="I39" s="2">
        <f t="shared" si="1"/>
        <v>2.0200999949497499E-2</v>
      </c>
      <c r="J39" s="2">
        <f t="shared" si="2"/>
        <v>2.2880130597014925</v>
      </c>
    </row>
    <row r="40" spans="1:10" x14ac:dyDescent="0.25">
      <c r="A40" s="8">
        <v>3</v>
      </c>
      <c r="B40" s="12">
        <v>37</v>
      </c>
      <c r="C40" s="12">
        <v>19806</v>
      </c>
      <c r="D40" s="12">
        <v>2.5000000000000001E-2</v>
      </c>
      <c r="E40" s="13">
        <v>1.85</v>
      </c>
      <c r="F40" s="13">
        <v>4.9050000000000005E-4</v>
      </c>
      <c r="H40" s="2">
        <f t="shared" si="0"/>
        <v>2.5251249936871878E-4</v>
      </c>
      <c r="I40" s="2">
        <f t="shared" si="1"/>
        <v>2.5251249936871879E-2</v>
      </c>
      <c r="J40" s="2">
        <f t="shared" si="2"/>
        <v>1.1438899253731345</v>
      </c>
    </row>
    <row r="41" spans="1:10" x14ac:dyDescent="0.25">
      <c r="A41" s="6">
        <v>3</v>
      </c>
      <c r="B41" s="10">
        <v>38</v>
      </c>
      <c r="C41" s="10">
        <v>19807</v>
      </c>
      <c r="D41" s="10">
        <v>0.03</v>
      </c>
      <c r="E41" s="11">
        <v>1.9</v>
      </c>
      <c r="F41" s="11">
        <v>9.8109999999999994E-4</v>
      </c>
      <c r="H41" s="2">
        <f t="shared" si="0"/>
        <v>3.0301499924246248E-4</v>
      </c>
      <c r="I41" s="2">
        <f t="shared" si="1"/>
        <v>3.0301499924246248E-2</v>
      </c>
      <c r="J41" s="2">
        <f t="shared" si="2"/>
        <v>2.2880130597014925</v>
      </c>
    </row>
    <row r="42" spans="1:10" x14ac:dyDescent="0.25">
      <c r="A42" s="8">
        <v>3</v>
      </c>
      <c r="B42" s="12">
        <v>39</v>
      </c>
      <c r="C42" s="12">
        <v>19807</v>
      </c>
      <c r="D42" s="12">
        <v>0.03</v>
      </c>
      <c r="E42" s="13">
        <v>1.95</v>
      </c>
      <c r="F42" s="13">
        <v>4.9050000000000005E-4</v>
      </c>
      <c r="H42" s="2">
        <f t="shared" si="0"/>
        <v>3.0301499924246248E-4</v>
      </c>
      <c r="I42" s="2">
        <f t="shared" si="1"/>
        <v>3.0301499924246248E-2</v>
      </c>
      <c r="J42" s="2">
        <f t="shared" si="2"/>
        <v>1.1438899253731345</v>
      </c>
    </row>
    <row r="43" spans="1:10" x14ac:dyDescent="0.25">
      <c r="A43" s="6">
        <v>3</v>
      </c>
      <c r="B43" s="10">
        <v>40</v>
      </c>
      <c r="C43" s="10">
        <v>19807</v>
      </c>
      <c r="D43" s="10">
        <v>0.03</v>
      </c>
      <c r="E43" s="11">
        <v>2</v>
      </c>
      <c r="F43" s="11">
        <v>9.8109999999999994E-4</v>
      </c>
      <c r="H43" s="2">
        <f t="shared" si="0"/>
        <v>3.0301499924246248E-4</v>
      </c>
      <c r="I43" s="2">
        <f t="shared" si="1"/>
        <v>3.0301499924246248E-2</v>
      </c>
      <c r="J43" s="2">
        <f t="shared" si="2"/>
        <v>2.2880130597014925</v>
      </c>
    </row>
    <row r="44" spans="1:10" x14ac:dyDescent="0.25">
      <c r="A44" s="8">
        <v>3</v>
      </c>
      <c r="B44" s="12">
        <v>41</v>
      </c>
      <c r="C44" s="12">
        <v>19807</v>
      </c>
      <c r="D44" s="12">
        <v>0.03</v>
      </c>
      <c r="E44" s="13">
        <v>2.0499999999999998</v>
      </c>
      <c r="F44" s="13">
        <v>1.472E-3</v>
      </c>
      <c r="H44" s="2">
        <f t="shared" si="0"/>
        <v>3.0301499924246248E-4</v>
      </c>
      <c r="I44" s="2">
        <f t="shared" si="1"/>
        <v>3.0301499924246248E-2</v>
      </c>
      <c r="J44" s="2">
        <f t="shared" si="2"/>
        <v>3.4328358208955221</v>
      </c>
    </row>
    <row r="45" spans="1:10" x14ac:dyDescent="0.25">
      <c r="A45" s="6">
        <v>3</v>
      </c>
      <c r="B45" s="10">
        <v>42</v>
      </c>
      <c r="C45" s="10">
        <v>19807</v>
      </c>
      <c r="D45" s="10">
        <v>0.03</v>
      </c>
      <c r="E45" s="11">
        <v>2.1</v>
      </c>
      <c r="F45" s="11">
        <v>4.9050000000000005E-4</v>
      </c>
      <c r="H45" s="2">
        <f t="shared" si="0"/>
        <v>3.0301499924246248E-4</v>
      </c>
      <c r="I45" s="2">
        <f t="shared" si="1"/>
        <v>3.0301499924246248E-2</v>
      </c>
      <c r="J45" s="2">
        <f t="shared" si="2"/>
        <v>1.1438899253731345</v>
      </c>
    </row>
    <row r="46" spans="1:10" x14ac:dyDescent="0.25">
      <c r="A46" s="8">
        <v>3</v>
      </c>
      <c r="B46" s="12">
        <v>43</v>
      </c>
      <c r="C46" s="12">
        <v>19807</v>
      </c>
      <c r="D46" s="12">
        <v>0.03</v>
      </c>
      <c r="E46" s="13">
        <v>2.15</v>
      </c>
      <c r="F46" s="13">
        <v>4.9050000000000005E-4</v>
      </c>
      <c r="H46" s="2">
        <f t="shared" si="0"/>
        <v>3.0301499924246248E-4</v>
      </c>
      <c r="I46" s="2">
        <f t="shared" si="1"/>
        <v>3.0301499924246248E-2</v>
      </c>
      <c r="J46" s="2">
        <f t="shared" si="2"/>
        <v>1.1438899253731345</v>
      </c>
    </row>
    <row r="47" spans="1:10" x14ac:dyDescent="0.25">
      <c r="A47" s="6">
        <v>3</v>
      </c>
      <c r="B47" s="10">
        <v>44</v>
      </c>
      <c r="C47" s="10">
        <v>19807</v>
      </c>
      <c r="D47" s="10">
        <v>0.03</v>
      </c>
      <c r="E47" s="11">
        <v>2.2000000000000002</v>
      </c>
      <c r="F47" s="11">
        <v>-4.9050000000000005E-4</v>
      </c>
      <c r="H47" s="2">
        <f t="shared" si="0"/>
        <v>3.0301499924246248E-4</v>
      </c>
      <c r="I47" s="2">
        <f t="shared" si="1"/>
        <v>3.0301499924246248E-2</v>
      </c>
      <c r="J47" s="2">
        <f t="shared" si="2"/>
        <v>-1.1438899253731345</v>
      </c>
    </row>
    <row r="48" spans="1:10" x14ac:dyDescent="0.25">
      <c r="A48" s="8">
        <v>3</v>
      </c>
      <c r="B48" s="12">
        <v>45</v>
      </c>
      <c r="C48" s="12">
        <v>19808</v>
      </c>
      <c r="D48" s="12">
        <v>3.5000000000000003E-2</v>
      </c>
      <c r="E48" s="13">
        <v>2.25</v>
      </c>
      <c r="F48" s="13">
        <v>4.9050000000000005E-4</v>
      </c>
      <c r="H48" s="2">
        <f t="shared" si="0"/>
        <v>3.5351749911620623E-4</v>
      </c>
      <c r="I48" s="2">
        <f t="shared" si="1"/>
        <v>3.5351749911620621E-2</v>
      </c>
      <c r="J48" s="2">
        <f t="shared" si="2"/>
        <v>1.1438899253731345</v>
      </c>
    </row>
    <row r="49" spans="1:10" x14ac:dyDescent="0.25">
      <c r="A49" s="6">
        <v>3</v>
      </c>
      <c r="B49" s="10">
        <v>46</v>
      </c>
      <c r="C49" s="10">
        <v>19808</v>
      </c>
      <c r="D49" s="10">
        <v>3.5000000000000003E-2</v>
      </c>
      <c r="E49" s="11">
        <v>2.2999999999999998</v>
      </c>
      <c r="F49" s="11">
        <v>0</v>
      </c>
      <c r="H49" s="2">
        <f t="shared" si="0"/>
        <v>3.5351749911620623E-4</v>
      </c>
      <c r="I49" s="2">
        <f t="shared" si="1"/>
        <v>3.5351749911620621E-2</v>
      </c>
      <c r="J49" s="2">
        <f t="shared" si="2"/>
        <v>0</v>
      </c>
    </row>
    <row r="50" spans="1:10" x14ac:dyDescent="0.25">
      <c r="A50" s="8">
        <v>3</v>
      </c>
      <c r="B50" s="12">
        <v>47</v>
      </c>
      <c r="C50" s="12">
        <v>19809</v>
      </c>
      <c r="D50" s="12">
        <v>0.04</v>
      </c>
      <c r="E50" s="13">
        <v>2.35</v>
      </c>
      <c r="F50" s="13">
        <v>-4.9050000000000005E-4</v>
      </c>
      <c r="H50" s="2">
        <f t="shared" si="0"/>
        <v>4.0401999898994999E-4</v>
      </c>
      <c r="I50" s="2">
        <f t="shared" si="1"/>
        <v>4.0401999898994997E-2</v>
      </c>
      <c r="J50" s="2">
        <f t="shared" si="2"/>
        <v>-1.1438899253731345</v>
      </c>
    </row>
    <row r="51" spans="1:10" x14ac:dyDescent="0.25">
      <c r="A51" s="6">
        <v>3</v>
      </c>
      <c r="B51" s="10">
        <v>48</v>
      </c>
      <c r="C51" s="10">
        <v>19809</v>
      </c>
      <c r="D51" s="10">
        <v>0.04</v>
      </c>
      <c r="E51" s="11">
        <v>2.4</v>
      </c>
      <c r="F51" s="11">
        <v>0</v>
      </c>
      <c r="H51" s="2">
        <f t="shared" si="0"/>
        <v>4.0401999898994999E-4</v>
      </c>
      <c r="I51" s="2">
        <f t="shared" si="1"/>
        <v>4.0401999898994997E-2</v>
      </c>
      <c r="J51" s="2">
        <f t="shared" si="2"/>
        <v>0</v>
      </c>
    </row>
    <row r="52" spans="1:10" x14ac:dyDescent="0.25">
      <c r="A52" s="8">
        <v>3</v>
      </c>
      <c r="B52" s="12">
        <v>49</v>
      </c>
      <c r="C52" s="12">
        <v>19809</v>
      </c>
      <c r="D52" s="12">
        <v>0.04</v>
      </c>
      <c r="E52" s="13">
        <v>2.4500000000000002</v>
      </c>
      <c r="F52" s="13">
        <v>4.9050000000000005E-4</v>
      </c>
      <c r="H52" s="2">
        <f t="shared" si="0"/>
        <v>4.0401999898994999E-4</v>
      </c>
      <c r="I52" s="2">
        <f t="shared" si="1"/>
        <v>4.0401999898994997E-2</v>
      </c>
      <c r="J52" s="2">
        <f t="shared" si="2"/>
        <v>1.1438899253731345</v>
      </c>
    </row>
    <row r="53" spans="1:10" x14ac:dyDescent="0.25">
      <c r="A53" s="6">
        <v>3</v>
      </c>
      <c r="B53" s="10">
        <v>50</v>
      </c>
      <c r="C53" s="10">
        <v>19809</v>
      </c>
      <c r="D53" s="10">
        <v>0.04</v>
      </c>
      <c r="E53" s="11">
        <v>2.5</v>
      </c>
      <c r="F53" s="11">
        <v>4.9050000000000005E-4</v>
      </c>
      <c r="H53" s="2">
        <f t="shared" si="0"/>
        <v>4.0401999898994999E-4</v>
      </c>
      <c r="I53" s="2">
        <f t="shared" si="1"/>
        <v>4.0401999898994997E-2</v>
      </c>
      <c r="J53" s="2">
        <f t="shared" si="2"/>
        <v>1.1438899253731345</v>
      </c>
    </row>
    <row r="54" spans="1:10" x14ac:dyDescent="0.25">
      <c r="A54" s="8">
        <v>3</v>
      </c>
      <c r="B54" s="12">
        <v>51</v>
      </c>
      <c r="C54" s="12">
        <v>19809</v>
      </c>
      <c r="D54" s="12">
        <v>0.04</v>
      </c>
      <c r="E54" s="13">
        <v>2.5499999999999998</v>
      </c>
      <c r="F54" s="13">
        <v>9.8109999999999994E-4</v>
      </c>
      <c r="H54" s="2">
        <f t="shared" si="0"/>
        <v>4.0401999898994999E-4</v>
      </c>
      <c r="I54" s="2">
        <f t="shared" si="1"/>
        <v>4.0401999898994997E-2</v>
      </c>
      <c r="J54" s="2">
        <f t="shared" si="2"/>
        <v>2.2880130597014925</v>
      </c>
    </row>
    <row r="55" spans="1:10" x14ac:dyDescent="0.25">
      <c r="A55" s="6">
        <v>3</v>
      </c>
      <c r="B55" s="10">
        <v>52</v>
      </c>
      <c r="C55" s="10">
        <v>19809</v>
      </c>
      <c r="D55" s="10">
        <v>0.04</v>
      </c>
      <c r="E55" s="11">
        <v>2.6</v>
      </c>
      <c r="F55" s="11">
        <v>0</v>
      </c>
      <c r="H55" s="2">
        <f t="shared" si="0"/>
        <v>4.0401999898994999E-4</v>
      </c>
      <c r="I55" s="2">
        <f t="shared" si="1"/>
        <v>4.0401999898994997E-2</v>
      </c>
      <c r="J55" s="2">
        <f t="shared" si="2"/>
        <v>0</v>
      </c>
    </row>
    <row r="56" spans="1:10" x14ac:dyDescent="0.25">
      <c r="A56" s="8">
        <v>3</v>
      </c>
      <c r="B56" s="12">
        <v>53</v>
      </c>
      <c r="C56" s="12">
        <v>19809</v>
      </c>
      <c r="D56" s="12">
        <v>0.04</v>
      </c>
      <c r="E56" s="13">
        <v>2.65</v>
      </c>
      <c r="F56" s="13">
        <v>9.8109999999999994E-4</v>
      </c>
      <c r="H56" s="2">
        <f t="shared" si="0"/>
        <v>4.0401999898994999E-4</v>
      </c>
      <c r="I56" s="2">
        <f t="shared" si="1"/>
        <v>4.0401999898994997E-2</v>
      </c>
      <c r="J56" s="2">
        <f t="shared" si="2"/>
        <v>2.2880130597014925</v>
      </c>
    </row>
    <row r="57" spans="1:10" x14ac:dyDescent="0.25">
      <c r="A57" s="6">
        <v>3</v>
      </c>
      <c r="B57" s="10">
        <v>54</v>
      </c>
      <c r="C57" s="10">
        <v>19810</v>
      </c>
      <c r="D57" s="10">
        <v>4.4999999999999998E-2</v>
      </c>
      <c r="E57" s="11">
        <v>2.7</v>
      </c>
      <c r="F57" s="11">
        <v>9.8109999999999994E-4</v>
      </c>
      <c r="H57" s="2">
        <f t="shared" si="0"/>
        <v>4.5452249886369375E-4</v>
      </c>
      <c r="I57" s="2">
        <f t="shared" si="1"/>
        <v>4.5452249886369374E-2</v>
      </c>
      <c r="J57" s="2">
        <f t="shared" si="2"/>
        <v>2.2880130597014925</v>
      </c>
    </row>
    <row r="58" spans="1:10" x14ac:dyDescent="0.25">
      <c r="A58" s="8">
        <v>3</v>
      </c>
      <c r="B58" s="12">
        <v>55</v>
      </c>
      <c r="C58" s="12">
        <v>19810</v>
      </c>
      <c r="D58" s="12">
        <v>4.4999999999999998E-2</v>
      </c>
      <c r="E58" s="13">
        <v>2.75</v>
      </c>
      <c r="F58" s="13">
        <v>4.9050000000000005E-4</v>
      </c>
      <c r="H58" s="2">
        <f t="shared" si="0"/>
        <v>4.5452249886369375E-4</v>
      </c>
      <c r="I58" s="2">
        <f t="shared" si="1"/>
        <v>4.5452249886369374E-2</v>
      </c>
      <c r="J58" s="2">
        <f t="shared" si="2"/>
        <v>1.1438899253731345</v>
      </c>
    </row>
    <row r="59" spans="1:10" x14ac:dyDescent="0.25">
      <c r="A59" s="6">
        <v>3</v>
      </c>
      <c r="B59" s="10">
        <v>56</v>
      </c>
      <c r="C59" s="10">
        <v>19813</v>
      </c>
      <c r="D59" s="10">
        <v>6.0999999999999999E-2</v>
      </c>
      <c r="E59" s="11">
        <v>2.8</v>
      </c>
      <c r="F59" s="11">
        <v>4.9050000000000005E-4</v>
      </c>
      <c r="H59" s="2">
        <f t="shared" si="0"/>
        <v>6.0602999848492496E-4</v>
      </c>
      <c r="I59" s="2">
        <f t="shared" si="1"/>
        <v>6.0602999848492496E-2</v>
      </c>
      <c r="J59" s="2">
        <f t="shared" si="2"/>
        <v>1.1438899253731345</v>
      </c>
    </row>
    <row r="60" spans="1:10" x14ac:dyDescent="0.25">
      <c r="A60" s="8">
        <v>3</v>
      </c>
      <c r="B60" s="12">
        <v>57</v>
      </c>
      <c r="C60" s="12">
        <v>19814</v>
      </c>
      <c r="D60" s="12">
        <v>6.6000000000000003E-2</v>
      </c>
      <c r="E60" s="13">
        <v>2.85</v>
      </c>
      <c r="F60" s="13">
        <v>9.8109999999999994E-4</v>
      </c>
      <c r="H60" s="2">
        <f t="shared" si="0"/>
        <v>6.5653249835866871E-4</v>
      </c>
      <c r="I60" s="2">
        <f t="shared" si="1"/>
        <v>6.5653249835866873E-2</v>
      </c>
      <c r="J60" s="2">
        <f t="shared" si="2"/>
        <v>2.2880130597014925</v>
      </c>
    </row>
    <row r="61" spans="1:10" x14ac:dyDescent="0.25">
      <c r="A61" s="6">
        <v>3</v>
      </c>
      <c r="B61" s="10">
        <v>58</v>
      </c>
      <c r="C61" s="10">
        <v>19814</v>
      </c>
      <c r="D61" s="10">
        <v>6.6000000000000003E-2</v>
      </c>
      <c r="E61" s="11">
        <v>2.9</v>
      </c>
      <c r="F61" s="11">
        <v>0</v>
      </c>
      <c r="H61" s="2">
        <f t="shared" si="0"/>
        <v>6.5653249835866871E-4</v>
      </c>
      <c r="I61" s="2">
        <f t="shared" si="1"/>
        <v>6.5653249835866873E-2</v>
      </c>
      <c r="J61" s="2">
        <f t="shared" si="2"/>
        <v>0</v>
      </c>
    </row>
    <row r="62" spans="1:10" x14ac:dyDescent="0.25">
      <c r="A62" s="8">
        <v>3</v>
      </c>
      <c r="B62" s="12">
        <v>59</v>
      </c>
      <c r="C62" s="12">
        <v>19814</v>
      </c>
      <c r="D62" s="12">
        <v>6.6000000000000003E-2</v>
      </c>
      <c r="E62" s="13">
        <v>2.95</v>
      </c>
      <c r="F62" s="13">
        <v>9.8109999999999994E-4</v>
      </c>
      <c r="H62" s="2">
        <f t="shared" si="0"/>
        <v>6.5653249835866871E-4</v>
      </c>
      <c r="I62" s="2">
        <f t="shared" si="1"/>
        <v>6.5653249835866873E-2</v>
      </c>
      <c r="J62" s="2">
        <f t="shared" si="2"/>
        <v>2.2880130597014925</v>
      </c>
    </row>
    <row r="63" spans="1:10" x14ac:dyDescent="0.25">
      <c r="A63" s="6">
        <v>3</v>
      </c>
      <c r="B63" s="10">
        <v>60</v>
      </c>
      <c r="C63" s="10">
        <v>19814</v>
      </c>
      <c r="D63" s="10">
        <v>6.6000000000000003E-2</v>
      </c>
      <c r="E63" s="11">
        <v>3</v>
      </c>
      <c r="F63" s="11">
        <v>0</v>
      </c>
      <c r="H63" s="2">
        <f t="shared" si="0"/>
        <v>6.5653249835866871E-4</v>
      </c>
      <c r="I63" s="2">
        <f t="shared" si="1"/>
        <v>6.5653249835866873E-2</v>
      </c>
      <c r="J63" s="2">
        <f t="shared" si="2"/>
        <v>0</v>
      </c>
    </row>
    <row r="64" spans="1:10" x14ac:dyDescent="0.25">
      <c r="A64" s="8">
        <v>3</v>
      </c>
      <c r="B64" s="12">
        <v>61</v>
      </c>
      <c r="C64" s="12">
        <v>19814</v>
      </c>
      <c r="D64" s="12">
        <v>6.6000000000000003E-2</v>
      </c>
      <c r="E64" s="13">
        <v>3.05</v>
      </c>
      <c r="F64" s="13">
        <v>0</v>
      </c>
      <c r="H64" s="2">
        <f t="shared" si="0"/>
        <v>6.5653249835866871E-4</v>
      </c>
      <c r="I64" s="2">
        <f t="shared" si="1"/>
        <v>6.5653249835866873E-2</v>
      </c>
      <c r="J64" s="2">
        <f t="shared" si="2"/>
        <v>0</v>
      </c>
    </row>
    <row r="65" spans="1:10" x14ac:dyDescent="0.25">
      <c r="A65" s="6">
        <v>3</v>
      </c>
      <c r="B65" s="10">
        <v>62</v>
      </c>
      <c r="C65" s="10">
        <v>19815</v>
      </c>
      <c r="D65" s="10">
        <v>7.0999999999999994E-2</v>
      </c>
      <c r="E65" s="11">
        <v>3.1</v>
      </c>
      <c r="F65" s="11">
        <v>4.9050000000000005E-4</v>
      </c>
      <c r="H65" s="2">
        <f t="shared" si="0"/>
        <v>7.0703499823241247E-4</v>
      </c>
      <c r="I65" s="2">
        <f t="shared" si="1"/>
        <v>7.0703499823241242E-2</v>
      </c>
      <c r="J65" s="2">
        <f t="shared" si="2"/>
        <v>1.1438899253731345</v>
      </c>
    </row>
    <row r="66" spans="1:10" x14ac:dyDescent="0.25">
      <c r="A66" s="8">
        <v>3</v>
      </c>
      <c r="B66" s="12">
        <v>63</v>
      </c>
      <c r="C66" s="12">
        <v>19815</v>
      </c>
      <c r="D66" s="12">
        <v>7.0999999999999994E-2</v>
      </c>
      <c r="E66" s="13">
        <v>3.15</v>
      </c>
      <c r="F66" s="13">
        <v>0</v>
      </c>
      <c r="H66" s="2">
        <f t="shared" si="0"/>
        <v>7.0703499823241247E-4</v>
      </c>
      <c r="I66" s="2">
        <f t="shared" si="1"/>
        <v>7.0703499823241242E-2</v>
      </c>
      <c r="J66" s="2">
        <f t="shared" si="2"/>
        <v>0</v>
      </c>
    </row>
    <row r="67" spans="1:10" x14ac:dyDescent="0.25">
      <c r="A67" s="6">
        <v>3</v>
      </c>
      <c r="B67" s="10">
        <v>64</v>
      </c>
      <c r="C67" s="10">
        <v>19815</v>
      </c>
      <c r="D67" s="10">
        <v>7.0999999999999994E-2</v>
      </c>
      <c r="E67" s="11">
        <v>3.2</v>
      </c>
      <c r="F67" s="11">
        <v>0</v>
      </c>
      <c r="H67" s="2">
        <f t="shared" si="0"/>
        <v>7.0703499823241247E-4</v>
      </c>
      <c r="I67" s="2">
        <f t="shared" si="1"/>
        <v>7.0703499823241242E-2</v>
      </c>
      <c r="J67" s="2">
        <f t="shared" si="2"/>
        <v>0</v>
      </c>
    </row>
    <row r="68" spans="1:10" x14ac:dyDescent="0.25">
      <c r="A68" s="8">
        <v>3</v>
      </c>
      <c r="B68" s="12">
        <v>65</v>
      </c>
      <c r="C68" s="12">
        <v>19816</v>
      </c>
      <c r="D68" s="12">
        <v>7.5999999999999998E-2</v>
      </c>
      <c r="E68" s="13">
        <v>3.25</v>
      </c>
      <c r="F68" s="13">
        <v>-4.9050000000000005E-4</v>
      </c>
      <c r="H68" s="2">
        <f t="shared" ref="H68:H131" si="3">(C68-19801)/19801</f>
        <v>7.5753749810615622E-4</v>
      </c>
      <c r="I68" s="2">
        <f t="shared" ref="I68:I131" si="4">H68*100</f>
        <v>7.5753749810615625E-2</v>
      </c>
      <c r="J68" s="2">
        <f t="shared" ref="J68:J131" si="5">F68/428.8*1000000</f>
        <v>-1.1438899253731345</v>
      </c>
    </row>
    <row r="69" spans="1:10" x14ac:dyDescent="0.25">
      <c r="A69" s="6">
        <v>3</v>
      </c>
      <c r="B69" s="10">
        <v>66</v>
      </c>
      <c r="C69" s="10">
        <v>19816</v>
      </c>
      <c r="D69" s="10">
        <v>7.5999999999999998E-2</v>
      </c>
      <c r="E69" s="11">
        <v>3.3</v>
      </c>
      <c r="F69" s="11">
        <v>4.9050000000000005E-4</v>
      </c>
      <c r="H69" s="2">
        <f t="shared" si="3"/>
        <v>7.5753749810615622E-4</v>
      </c>
      <c r="I69" s="2">
        <f t="shared" si="4"/>
        <v>7.5753749810615625E-2</v>
      </c>
      <c r="J69" s="2">
        <f t="shared" si="5"/>
        <v>1.1438899253731345</v>
      </c>
    </row>
    <row r="70" spans="1:10" x14ac:dyDescent="0.25">
      <c r="A70" s="8">
        <v>3</v>
      </c>
      <c r="B70" s="12">
        <v>67</v>
      </c>
      <c r="C70" s="12">
        <v>19816</v>
      </c>
      <c r="D70" s="12">
        <v>7.5999999999999998E-2</v>
      </c>
      <c r="E70" s="13">
        <v>3.35</v>
      </c>
      <c r="F70" s="13">
        <v>4.9050000000000005E-4</v>
      </c>
      <c r="H70" s="2">
        <f t="shared" si="3"/>
        <v>7.5753749810615622E-4</v>
      </c>
      <c r="I70" s="2">
        <f t="shared" si="4"/>
        <v>7.5753749810615625E-2</v>
      </c>
      <c r="J70" s="2">
        <f t="shared" si="5"/>
        <v>1.1438899253731345</v>
      </c>
    </row>
    <row r="71" spans="1:10" x14ac:dyDescent="0.25">
      <c r="A71" s="6">
        <v>3</v>
      </c>
      <c r="B71" s="10">
        <v>68</v>
      </c>
      <c r="C71" s="10">
        <v>19819</v>
      </c>
      <c r="D71" s="10">
        <v>9.0999999999999998E-2</v>
      </c>
      <c r="E71" s="11">
        <v>3.4</v>
      </c>
      <c r="F71" s="11">
        <v>4.9050000000000005E-4</v>
      </c>
      <c r="H71" s="2">
        <f t="shared" si="3"/>
        <v>9.0904499772738749E-4</v>
      </c>
      <c r="I71" s="2">
        <f t="shared" si="4"/>
        <v>9.0904499772738748E-2</v>
      </c>
      <c r="J71" s="2">
        <f t="shared" si="5"/>
        <v>1.1438899253731345</v>
      </c>
    </row>
    <row r="72" spans="1:10" x14ac:dyDescent="0.25">
      <c r="A72" s="8">
        <v>3</v>
      </c>
      <c r="B72" s="12">
        <v>69</v>
      </c>
      <c r="C72" s="12">
        <v>19820</v>
      </c>
      <c r="D72" s="12">
        <v>9.6000000000000002E-2</v>
      </c>
      <c r="E72" s="13">
        <v>3.45</v>
      </c>
      <c r="F72" s="13">
        <v>9.8109999999999994E-4</v>
      </c>
      <c r="H72" s="2">
        <f t="shared" si="3"/>
        <v>9.5954749760113125E-4</v>
      </c>
      <c r="I72" s="2">
        <f t="shared" si="4"/>
        <v>9.5954749760113131E-2</v>
      </c>
      <c r="J72" s="2">
        <f t="shared" si="5"/>
        <v>2.2880130597014925</v>
      </c>
    </row>
    <row r="73" spans="1:10" x14ac:dyDescent="0.25">
      <c r="A73" s="6">
        <v>3</v>
      </c>
      <c r="B73" s="10">
        <v>70</v>
      </c>
      <c r="C73" s="10">
        <v>19820</v>
      </c>
      <c r="D73" s="10">
        <v>9.6000000000000002E-2</v>
      </c>
      <c r="E73" s="11">
        <v>3.5</v>
      </c>
      <c r="F73" s="11">
        <v>4.9050000000000005E-4</v>
      </c>
      <c r="H73" s="2">
        <f t="shared" si="3"/>
        <v>9.5954749760113125E-4</v>
      </c>
      <c r="I73" s="2">
        <f t="shared" si="4"/>
        <v>9.5954749760113131E-2</v>
      </c>
      <c r="J73" s="2">
        <f t="shared" si="5"/>
        <v>1.1438899253731345</v>
      </c>
    </row>
    <row r="74" spans="1:10" x14ac:dyDescent="0.25">
      <c r="A74" s="8">
        <v>3</v>
      </c>
      <c r="B74" s="12">
        <v>71</v>
      </c>
      <c r="C74" s="12">
        <v>19820</v>
      </c>
      <c r="D74" s="12">
        <v>9.6000000000000002E-2</v>
      </c>
      <c r="E74" s="13">
        <v>3.55</v>
      </c>
      <c r="F74" s="13">
        <v>9.8109999999999994E-4</v>
      </c>
      <c r="H74" s="2">
        <f t="shared" si="3"/>
        <v>9.5954749760113125E-4</v>
      </c>
      <c r="I74" s="2">
        <f t="shared" si="4"/>
        <v>9.5954749760113131E-2</v>
      </c>
      <c r="J74" s="2">
        <f t="shared" si="5"/>
        <v>2.2880130597014925</v>
      </c>
    </row>
    <row r="75" spans="1:10" x14ac:dyDescent="0.25">
      <c r="A75" s="6">
        <v>3</v>
      </c>
      <c r="B75" s="10">
        <v>72</v>
      </c>
      <c r="C75" s="10">
        <v>19821</v>
      </c>
      <c r="D75" s="10">
        <v>0.10100000000000001</v>
      </c>
      <c r="E75" s="11">
        <v>3.6</v>
      </c>
      <c r="F75" s="11">
        <v>4.9050000000000005E-4</v>
      </c>
      <c r="H75" s="2">
        <f t="shared" si="3"/>
        <v>1.0100499974748751E-3</v>
      </c>
      <c r="I75" s="2">
        <f t="shared" si="4"/>
        <v>0.10100499974748751</v>
      </c>
      <c r="J75" s="2">
        <f t="shared" si="5"/>
        <v>1.1438899253731345</v>
      </c>
    </row>
    <row r="76" spans="1:10" x14ac:dyDescent="0.25">
      <c r="A76" s="8">
        <v>3</v>
      </c>
      <c r="B76" s="12">
        <v>73</v>
      </c>
      <c r="C76" s="12">
        <v>19821</v>
      </c>
      <c r="D76" s="12">
        <v>0.10100000000000001</v>
      </c>
      <c r="E76" s="13">
        <v>3.65</v>
      </c>
      <c r="F76" s="13">
        <v>9.8109999999999994E-4</v>
      </c>
      <c r="H76" s="2">
        <f t="shared" si="3"/>
        <v>1.0100499974748751E-3</v>
      </c>
      <c r="I76" s="2">
        <f t="shared" si="4"/>
        <v>0.10100499974748751</v>
      </c>
      <c r="J76" s="2">
        <f t="shared" si="5"/>
        <v>2.2880130597014925</v>
      </c>
    </row>
    <row r="77" spans="1:10" x14ac:dyDescent="0.25">
      <c r="A77" s="6">
        <v>3</v>
      </c>
      <c r="B77" s="10">
        <v>74</v>
      </c>
      <c r="C77" s="10">
        <v>19821</v>
      </c>
      <c r="D77" s="10">
        <v>0.10100000000000001</v>
      </c>
      <c r="E77" s="11">
        <v>3.7</v>
      </c>
      <c r="F77" s="11">
        <v>0</v>
      </c>
      <c r="H77" s="2">
        <f t="shared" si="3"/>
        <v>1.0100499974748751E-3</v>
      </c>
      <c r="I77" s="2">
        <f t="shared" si="4"/>
        <v>0.10100499974748751</v>
      </c>
      <c r="J77" s="2">
        <f t="shared" si="5"/>
        <v>0</v>
      </c>
    </row>
    <row r="78" spans="1:10" x14ac:dyDescent="0.25">
      <c r="A78" s="8">
        <v>3</v>
      </c>
      <c r="B78" s="12">
        <v>75</v>
      </c>
      <c r="C78" s="12">
        <v>19821</v>
      </c>
      <c r="D78" s="12">
        <v>0.10100000000000001</v>
      </c>
      <c r="E78" s="13">
        <v>3.75</v>
      </c>
      <c r="F78" s="13">
        <v>4.9050000000000005E-4</v>
      </c>
      <c r="H78" s="2">
        <f t="shared" si="3"/>
        <v>1.0100499974748751E-3</v>
      </c>
      <c r="I78" s="2">
        <f t="shared" si="4"/>
        <v>0.10100499974748751</v>
      </c>
      <c r="J78" s="2">
        <f t="shared" si="5"/>
        <v>1.1438899253731345</v>
      </c>
    </row>
    <row r="79" spans="1:10" x14ac:dyDescent="0.25">
      <c r="A79" s="6">
        <v>3</v>
      </c>
      <c r="B79" s="10">
        <v>76</v>
      </c>
      <c r="C79" s="10">
        <v>19822</v>
      </c>
      <c r="D79" s="10">
        <v>0.106</v>
      </c>
      <c r="E79" s="11">
        <v>3.8</v>
      </c>
      <c r="F79" s="11">
        <v>4.9050000000000005E-4</v>
      </c>
      <c r="H79" s="2">
        <f t="shared" si="3"/>
        <v>1.0605524973486189E-3</v>
      </c>
      <c r="I79" s="2">
        <f t="shared" si="4"/>
        <v>0.10605524973486188</v>
      </c>
      <c r="J79" s="2">
        <f t="shared" si="5"/>
        <v>1.1438899253731345</v>
      </c>
    </row>
    <row r="80" spans="1:10" x14ac:dyDescent="0.25">
      <c r="A80" s="8">
        <v>3</v>
      </c>
      <c r="B80" s="12">
        <v>77</v>
      </c>
      <c r="C80" s="12">
        <v>19823</v>
      </c>
      <c r="D80" s="12">
        <v>0.111</v>
      </c>
      <c r="E80" s="13">
        <v>3.85</v>
      </c>
      <c r="F80" s="13">
        <v>0</v>
      </c>
      <c r="H80" s="2">
        <f t="shared" si="3"/>
        <v>1.1110549972223624E-3</v>
      </c>
      <c r="I80" s="2">
        <f t="shared" si="4"/>
        <v>0.11110549972223624</v>
      </c>
      <c r="J80" s="2">
        <f t="shared" si="5"/>
        <v>0</v>
      </c>
    </row>
    <row r="81" spans="1:10" x14ac:dyDescent="0.25">
      <c r="A81" s="6">
        <v>3</v>
      </c>
      <c r="B81" s="10">
        <v>78</v>
      </c>
      <c r="C81" s="10">
        <v>19824</v>
      </c>
      <c r="D81" s="10">
        <v>0.11600000000000001</v>
      </c>
      <c r="E81" s="11">
        <v>3.9</v>
      </c>
      <c r="F81" s="11">
        <v>0</v>
      </c>
      <c r="H81" s="2">
        <f t="shared" si="3"/>
        <v>1.1615574970961062E-3</v>
      </c>
      <c r="I81" s="2">
        <f t="shared" si="4"/>
        <v>0.11615574970961062</v>
      </c>
      <c r="J81" s="2">
        <f t="shared" si="5"/>
        <v>0</v>
      </c>
    </row>
    <row r="82" spans="1:10" x14ac:dyDescent="0.25">
      <c r="A82" s="8">
        <v>3</v>
      </c>
      <c r="B82" s="12">
        <v>79</v>
      </c>
      <c r="C82" s="12">
        <v>19824</v>
      </c>
      <c r="D82" s="12">
        <v>0.11600000000000001</v>
      </c>
      <c r="E82" s="13">
        <v>3.95</v>
      </c>
      <c r="F82" s="13">
        <v>4.9050000000000005E-4</v>
      </c>
      <c r="H82" s="2">
        <f t="shared" si="3"/>
        <v>1.1615574970961062E-3</v>
      </c>
      <c r="I82" s="2">
        <f t="shared" si="4"/>
        <v>0.11615574970961062</v>
      </c>
      <c r="J82" s="2">
        <f t="shared" si="5"/>
        <v>1.1438899253731345</v>
      </c>
    </row>
    <row r="83" spans="1:10" x14ac:dyDescent="0.25">
      <c r="A83" s="6">
        <v>3</v>
      </c>
      <c r="B83" s="10">
        <v>80</v>
      </c>
      <c r="C83" s="10">
        <v>19824</v>
      </c>
      <c r="D83" s="10">
        <v>0.11600000000000001</v>
      </c>
      <c r="E83" s="11">
        <v>4</v>
      </c>
      <c r="F83" s="11">
        <v>0</v>
      </c>
      <c r="H83" s="2">
        <f t="shared" si="3"/>
        <v>1.1615574970961062E-3</v>
      </c>
      <c r="I83" s="2">
        <f t="shared" si="4"/>
        <v>0.11615574970961062</v>
      </c>
      <c r="J83" s="2">
        <f t="shared" si="5"/>
        <v>0</v>
      </c>
    </row>
    <row r="84" spans="1:10" x14ac:dyDescent="0.25">
      <c r="A84" s="8">
        <v>3</v>
      </c>
      <c r="B84" s="12">
        <v>81</v>
      </c>
      <c r="C84" s="12">
        <v>19825</v>
      </c>
      <c r="D84" s="12">
        <v>0.121</v>
      </c>
      <c r="E84" s="13">
        <v>4.05</v>
      </c>
      <c r="F84" s="13">
        <v>-9.8109999999999994E-4</v>
      </c>
      <c r="H84" s="2">
        <f t="shared" si="3"/>
        <v>1.2120599969698499E-3</v>
      </c>
      <c r="I84" s="2">
        <f t="shared" si="4"/>
        <v>0.12120599969698499</v>
      </c>
      <c r="J84" s="2">
        <f t="shared" si="5"/>
        <v>-2.2880130597014925</v>
      </c>
    </row>
    <row r="85" spans="1:10" x14ac:dyDescent="0.25">
      <c r="A85" s="6">
        <v>3</v>
      </c>
      <c r="B85" s="10">
        <v>82</v>
      </c>
      <c r="C85" s="10">
        <v>19826</v>
      </c>
      <c r="D85" s="10">
        <v>0.126</v>
      </c>
      <c r="E85" s="11">
        <v>4.0999999999999996</v>
      </c>
      <c r="F85" s="11">
        <v>9.8109999999999994E-4</v>
      </c>
      <c r="H85" s="2">
        <f t="shared" si="3"/>
        <v>1.2625624968435937E-3</v>
      </c>
      <c r="I85" s="2">
        <f t="shared" si="4"/>
        <v>0.12625624968435936</v>
      </c>
      <c r="J85" s="2">
        <f t="shared" si="5"/>
        <v>2.2880130597014925</v>
      </c>
    </row>
    <row r="86" spans="1:10" x14ac:dyDescent="0.25">
      <c r="A86" s="8">
        <v>3</v>
      </c>
      <c r="B86" s="12">
        <v>83</v>
      </c>
      <c r="C86" s="12">
        <v>19827</v>
      </c>
      <c r="D86" s="12">
        <v>0.13100000000000001</v>
      </c>
      <c r="E86" s="13">
        <v>4.1500000000000004</v>
      </c>
      <c r="F86" s="13">
        <v>4.9050000000000005E-4</v>
      </c>
      <c r="H86" s="2">
        <f t="shared" si="3"/>
        <v>1.3130649967173374E-3</v>
      </c>
      <c r="I86" s="2">
        <f t="shared" si="4"/>
        <v>0.13130649967173375</v>
      </c>
      <c r="J86" s="2">
        <f t="shared" si="5"/>
        <v>1.1438899253731345</v>
      </c>
    </row>
    <row r="87" spans="1:10" x14ac:dyDescent="0.25">
      <c r="A87" s="6">
        <v>3</v>
      </c>
      <c r="B87" s="10">
        <v>84</v>
      </c>
      <c r="C87" s="10">
        <v>19827</v>
      </c>
      <c r="D87" s="10">
        <v>0.13100000000000001</v>
      </c>
      <c r="E87" s="11">
        <v>4.2</v>
      </c>
      <c r="F87" s="11">
        <v>4.9050000000000005E-4</v>
      </c>
      <c r="H87" s="2">
        <f t="shared" si="3"/>
        <v>1.3130649967173374E-3</v>
      </c>
      <c r="I87" s="2">
        <f t="shared" si="4"/>
        <v>0.13130649967173375</v>
      </c>
      <c r="J87" s="2">
        <f t="shared" si="5"/>
        <v>1.1438899253731345</v>
      </c>
    </row>
    <row r="88" spans="1:10" x14ac:dyDescent="0.25">
      <c r="A88" s="8">
        <v>3</v>
      </c>
      <c r="B88" s="12">
        <v>85</v>
      </c>
      <c r="C88" s="12">
        <v>19828</v>
      </c>
      <c r="D88" s="12">
        <v>0.13600000000000001</v>
      </c>
      <c r="E88" s="13">
        <v>4.25</v>
      </c>
      <c r="F88" s="13">
        <v>9.8109999999999994E-4</v>
      </c>
      <c r="H88" s="2">
        <f t="shared" si="3"/>
        <v>1.3635674965910812E-3</v>
      </c>
      <c r="I88" s="2">
        <f t="shared" si="4"/>
        <v>0.13635674965910813</v>
      </c>
      <c r="J88" s="2">
        <f t="shared" si="5"/>
        <v>2.2880130597014925</v>
      </c>
    </row>
    <row r="89" spans="1:10" x14ac:dyDescent="0.25">
      <c r="A89" s="6">
        <v>3</v>
      </c>
      <c r="B89" s="10">
        <v>86</v>
      </c>
      <c r="C89" s="10">
        <v>19828</v>
      </c>
      <c r="D89" s="10">
        <v>0.13600000000000001</v>
      </c>
      <c r="E89" s="11">
        <v>4.3</v>
      </c>
      <c r="F89" s="11">
        <v>1.472E-3</v>
      </c>
      <c r="H89" s="2">
        <f t="shared" si="3"/>
        <v>1.3635674965910812E-3</v>
      </c>
      <c r="I89" s="2">
        <f t="shared" si="4"/>
        <v>0.13635674965910813</v>
      </c>
      <c r="J89" s="2">
        <f t="shared" si="5"/>
        <v>3.4328358208955221</v>
      </c>
    </row>
    <row r="90" spans="1:10" x14ac:dyDescent="0.25">
      <c r="A90" s="8">
        <v>3</v>
      </c>
      <c r="B90" s="12">
        <v>87</v>
      </c>
      <c r="C90" s="12">
        <v>19829</v>
      </c>
      <c r="D90" s="12">
        <v>0.14099999999999999</v>
      </c>
      <c r="E90" s="13">
        <v>4.3499999999999996</v>
      </c>
      <c r="F90" s="13">
        <v>9.8109999999999994E-4</v>
      </c>
      <c r="H90" s="2">
        <f t="shared" si="3"/>
        <v>1.4140699964648249E-3</v>
      </c>
      <c r="I90" s="2">
        <f t="shared" si="4"/>
        <v>0.14140699964648248</v>
      </c>
      <c r="J90" s="2">
        <f t="shared" si="5"/>
        <v>2.2880130597014925</v>
      </c>
    </row>
    <row r="91" spans="1:10" x14ac:dyDescent="0.25">
      <c r="A91" s="6">
        <v>3</v>
      </c>
      <c r="B91" s="10">
        <v>88</v>
      </c>
      <c r="C91" s="10">
        <v>19830</v>
      </c>
      <c r="D91" s="10">
        <v>0.14599999999999999</v>
      </c>
      <c r="E91" s="11">
        <v>4.4000000000000004</v>
      </c>
      <c r="F91" s="11">
        <v>9.8109999999999994E-4</v>
      </c>
      <c r="H91" s="2">
        <f t="shared" si="3"/>
        <v>1.4645724963385687E-3</v>
      </c>
      <c r="I91" s="2">
        <f t="shared" si="4"/>
        <v>0.14645724963385687</v>
      </c>
      <c r="J91" s="2">
        <f t="shared" si="5"/>
        <v>2.2880130597014925</v>
      </c>
    </row>
    <row r="92" spans="1:10" x14ac:dyDescent="0.25">
      <c r="A92" s="8">
        <v>3</v>
      </c>
      <c r="B92" s="12">
        <v>89</v>
      </c>
      <c r="C92" s="12">
        <v>19832</v>
      </c>
      <c r="D92" s="12">
        <v>0.157</v>
      </c>
      <c r="E92" s="13">
        <v>4.45</v>
      </c>
      <c r="F92" s="13">
        <v>0</v>
      </c>
      <c r="H92" s="2">
        <f t="shared" si="3"/>
        <v>1.5655774960860562E-3</v>
      </c>
      <c r="I92" s="2">
        <f t="shared" si="4"/>
        <v>0.15655774960860563</v>
      </c>
      <c r="J92" s="2">
        <f t="shared" si="5"/>
        <v>0</v>
      </c>
    </row>
    <row r="93" spans="1:10" x14ac:dyDescent="0.25">
      <c r="A93" s="6">
        <v>3</v>
      </c>
      <c r="B93" s="10">
        <v>90</v>
      </c>
      <c r="C93" s="10">
        <v>19833</v>
      </c>
      <c r="D93" s="10">
        <v>0.16200000000000001</v>
      </c>
      <c r="E93" s="11">
        <v>4.5</v>
      </c>
      <c r="F93" s="11">
        <v>9.8109999999999994E-4</v>
      </c>
      <c r="H93" s="2">
        <f t="shared" si="3"/>
        <v>1.6160799959598E-3</v>
      </c>
      <c r="I93" s="2">
        <f t="shared" si="4"/>
        <v>0.16160799959597999</v>
      </c>
      <c r="J93" s="2">
        <f t="shared" si="5"/>
        <v>2.2880130597014925</v>
      </c>
    </row>
    <row r="94" spans="1:10" x14ac:dyDescent="0.25">
      <c r="A94" s="8">
        <v>3</v>
      </c>
      <c r="B94" s="12">
        <v>91</v>
      </c>
      <c r="C94" s="12">
        <v>19833</v>
      </c>
      <c r="D94" s="12">
        <v>0.16200000000000001</v>
      </c>
      <c r="E94" s="13">
        <v>4.55</v>
      </c>
      <c r="F94" s="13">
        <v>4.9050000000000005E-4</v>
      </c>
      <c r="H94" s="2">
        <f t="shared" si="3"/>
        <v>1.6160799959598E-3</v>
      </c>
      <c r="I94" s="2">
        <f t="shared" si="4"/>
        <v>0.16160799959597999</v>
      </c>
      <c r="J94" s="2">
        <f t="shared" si="5"/>
        <v>1.1438899253731345</v>
      </c>
    </row>
    <row r="95" spans="1:10" x14ac:dyDescent="0.25">
      <c r="A95" s="6">
        <v>3</v>
      </c>
      <c r="B95" s="10">
        <v>92</v>
      </c>
      <c r="C95" s="10">
        <v>19833</v>
      </c>
      <c r="D95" s="10">
        <v>0.16200000000000001</v>
      </c>
      <c r="E95" s="11">
        <v>4.5999999999999996</v>
      </c>
      <c r="F95" s="11">
        <v>1.472E-3</v>
      </c>
      <c r="H95" s="2">
        <f t="shared" si="3"/>
        <v>1.6160799959598E-3</v>
      </c>
      <c r="I95" s="2">
        <f t="shared" si="4"/>
        <v>0.16160799959597999</v>
      </c>
      <c r="J95" s="2">
        <f t="shared" si="5"/>
        <v>3.4328358208955221</v>
      </c>
    </row>
    <row r="96" spans="1:10" x14ac:dyDescent="0.25">
      <c r="A96" s="8">
        <v>3</v>
      </c>
      <c r="B96" s="12">
        <v>93</v>
      </c>
      <c r="C96" s="12">
        <v>19834</v>
      </c>
      <c r="D96" s="12">
        <v>0.16700000000000001</v>
      </c>
      <c r="E96" s="13">
        <v>4.6500000000000004</v>
      </c>
      <c r="F96" s="13">
        <v>0</v>
      </c>
      <c r="H96" s="2">
        <f t="shared" si="3"/>
        <v>1.6665824958335437E-3</v>
      </c>
      <c r="I96" s="2">
        <f t="shared" si="4"/>
        <v>0.16665824958335437</v>
      </c>
      <c r="J96" s="2">
        <f t="shared" si="5"/>
        <v>0</v>
      </c>
    </row>
    <row r="97" spans="1:10" x14ac:dyDescent="0.25">
      <c r="A97" s="6">
        <v>3</v>
      </c>
      <c r="B97" s="10">
        <v>94</v>
      </c>
      <c r="C97" s="10">
        <v>19835</v>
      </c>
      <c r="D97" s="10">
        <v>0.17199999999999999</v>
      </c>
      <c r="E97" s="11">
        <v>4.7</v>
      </c>
      <c r="F97" s="11">
        <v>0</v>
      </c>
      <c r="H97" s="2">
        <f t="shared" si="3"/>
        <v>1.7170849957072875E-3</v>
      </c>
      <c r="I97" s="2">
        <f t="shared" si="4"/>
        <v>0.17170849957072876</v>
      </c>
      <c r="J97" s="2">
        <f t="shared" si="5"/>
        <v>0</v>
      </c>
    </row>
    <row r="98" spans="1:10" x14ac:dyDescent="0.25">
      <c r="A98" s="8">
        <v>3</v>
      </c>
      <c r="B98" s="12">
        <v>95</v>
      </c>
      <c r="C98" s="12">
        <v>19835</v>
      </c>
      <c r="D98" s="12">
        <v>0.17199999999999999</v>
      </c>
      <c r="E98" s="13">
        <v>4.75</v>
      </c>
      <c r="F98" s="13">
        <v>4.9050000000000005E-4</v>
      </c>
      <c r="H98" s="2">
        <f t="shared" si="3"/>
        <v>1.7170849957072875E-3</v>
      </c>
      <c r="I98" s="2">
        <f t="shared" si="4"/>
        <v>0.17170849957072876</v>
      </c>
      <c r="J98" s="2">
        <f t="shared" si="5"/>
        <v>1.1438899253731345</v>
      </c>
    </row>
    <row r="99" spans="1:10" x14ac:dyDescent="0.25">
      <c r="A99" s="6">
        <v>3</v>
      </c>
      <c r="B99" s="10">
        <v>96</v>
      </c>
      <c r="C99" s="10">
        <v>19835</v>
      </c>
      <c r="D99" s="10">
        <v>0.17199999999999999</v>
      </c>
      <c r="E99" s="11">
        <v>4.8</v>
      </c>
      <c r="F99" s="11">
        <v>4.9050000000000005E-4</v>
      </c>
      <c r="H99" s="2">
        <f t="shared" si="3"/>
        <v>1.7170849957072875E-3</v>
      </c>
      <c r="I99" s="2">
        <f t="shared" si="4"/>
        <v>0.17170849957072876</v>
      </c>
      <c r="J99" s="2">
        <f t="shared" si="5"/>
        <v>1.1438899253731345</v>
      </c>
    </row>
    <row r="100" spans="1:10" x14ac:dyDescent="0.25">
      <c r="A100" s="8">
        <v>3</v>
      </c>
      <c r="B100" s="12">
        <v>97</v>
      </c>
      <c r="C100" s="12">
        <v>19837</v>
      </c>
      <c r="D100" s="12">
        <v>0.182</v>
      </c>
      <c r="E100" s="13">
        <v>4.8499999999999996</v>
      </c>
      <c r="F100" s="13">
        <v>0</v>
      </c>
      <c r="H100" s="2">
        <f t="shared" si="3"/>
        <v>1.818089995454775E-3</v>
      </c>
      <c r="I100" s="2">
        <f t="shared" si="4"/>
        <v>0.1818089995454775</v>
      </c>
      <c r="J100" s="2">
        <f t="shared" si="5"/>
        <v>0</v>
      </c>
    </row>
    <row r="101" spans="1:10" x14ac:dyDescent="0.25">
      <c r="A101" s="6">
        <v>3</v>
      </c>
      <c r="B101" s="10">
        <v>98</v>
      </c>
      <c r="C101" s="10">
        <v>19839</v>
      </c>
      <c r="D101" s="10">
        <v>0.192</v>
      </c>
      <c r="E101" s="11">
        <v>4.9000000000000004</v>
      </c>
      <c r="F101" s="11">
        <v>4.9050000000000005E-4</v>
      </c>
      <c r="H101" s="2">
        <f t="shared" si="3"/>
        <v>1.9190949952022625E-3</v>
      </c>
      <c r="I101" s="2">
        <f t="shared" si="4"/>
        <v>0.19190949952022626</v>
      </c>
      <c r="J101" s="2">
        <f t="shared" si="5"/>
        <v>1.1438899253731345</v>
      </c>
    </row>
    <row r="102" spans="1:10" x14ac:dyDescent="0.25">
      <c r="A102" s="8">
        <v>3</v>
      </c>
      <c r="B102" s="12">
        <v>99</v>
      </c>
      <c r="C102" s="12">
        <v>19839</v>
      </c>
      <c r="D102" s="12">
        <v>0.192</v>
      </c>
      <c r="E102" s="13">
        <v>4.95</v>
      </c>
      <c r="F102" s="13">
        <v>9.8109999999999994E-4</v>
      </c>
      <c r="H102" s="2">
        <f t="shared" si="3"/>
        <v>1.9190949952022625E-3</v>
      </c>
      <c r="I102" s="2">
        <f t="shared" si="4"/>
        <v>0.19190949952022626</v>
      </c>
      <c r="J102" s="2">
        <f t="shared" si="5"/>
        <v>2.2880130597014925</v>
      </c>
    </row>
    <row r="103" spans="1:10" x14ac:dyDescent="0.25">
      <c r="A103" s="6">
        <v>3</v>
      </c>
      <c r="B103" s="10">
        <v>100</v>
      </c>
      <c r="C103" s="10">
        <v>19839</v>
      </c>
      <c r="D103" s="10">
        <v>0.192</v>
      </c>
      <c r="E103" s="11">
        <v>5</v>
      </c>
      <c r="F103" s="11">
        <v>9.8109999999999994E-4</v>
      </c>
      <c r="H103" s="2">
        <f t="shared" si="3"/>
        <v>1.9190949952022625E-3</v>
      </c>
      <c r="I103" s="2">
        <f t="shared" si="4"/>
        <v>0.19190949952022626</v>
      </c>
      <c r="J103" s="2">
        <f t="shared" si="5"/>
        <v>2.2880130597014925</v>
      </c>
    </row>
    <row r="104" spans="1:10" x14ac:dyDescent="0.25">
      <c r="A104" s="8">
        <v>3</v>
      </c>
      <c r="B104" s="12">
        <v>101</v>
      </c>
      <c r="C104" s="12">
        <v>19839</v>
      </c>
      <c r="D104" s="12">
        <v>0.192</v>
      </c>
      <c r="E104" s="13">
        <v>5.05</v>
      </c>
      <c r="F104" s="13">
        <v>4.9050000000000005E-4</v>
      </c>
      <c r="H104" s="2">
        <f t="shared" si="3"/>
        <v>1.9190949952022625E-3</v>
      </c>
      <c r="I104" s="2">
        <f t="shared" si="4"/>
        <v>0.19190949952022626</v>
      </c>
      <c r="J104" s="2">
        <f t="shared" si="5"/>
        <v>1.1438899253731345</v>
      </c>
    </row>
    <row r="105" spans="1:10" x14ac:dyDescent="0.25">
      <c r="A105" s="6">
        <v>3</v>
      </c>
      <c r="B105" s="10">
        <v>102</v>
      </c>
      <c r="C105" s="10">
        <v>19841</v>
      </c>
      <c r="D105" s="10">
        <v>0.20200000000000001</v>
      </c>
      <c r="E105" s="11">
        <v>5.0999999999999996</v>
      </c>
      <c r="F105" s="11">
        <v>9.8109999999999994E-4</v>
      </c>
      <c r="H105" s="2">
        <f t="shared" si="3"/>
        <v>2.0200999949497502E-3</v>
      </c>
      <c r="I105" s="2">
        <f t="shared" si="4"/>
        <v>0.20200999949497503</v>
      </c>
      <c r="J105" s="2">
        <f t="shared" si="5"/>
        <v>2.2880130597014925</v>
      </c>
    </row>
    <row r="106" spans="1:10" x14ac:dyDescent="0.25">
      <c r="A106" s="8">
        <v>3</v>
      </c>
      <c r="B106" s="12">
        <v>103</v>
      </c>
      <c r="C106" s="12">
        <v>19843</v>
      </c>
      <c r="D106" s="12">
        <v>0.21199999999999999</v>
      </c>
      <c r="E106" s="13">
        <v>5.15</v>
      </c>
      <c r="F106" s="13">
        <v>4.9050000000000005E-4</v>
      </c>
      <c r="H106" s="2">
        <f t="shared" si="3"/>
        <v>2.1211049946972377E-3</v>
      </c>
      <c r="I106" s="2">
        <f t="shared" si="4"/>
        <v>0.21211049946972377</v>
      </c>
      <c r="J106" s="2">
        <f t="shared" si="5"/>
        <v>1.1438899253731345</v>
      </c>
    </row>
    <row r="107" spans="1:10" x14ac:dyDescent="0.25">
      <c r="A107" s="6">
        <v>3</v>
      </c>
      <c r="B107" s="10">
        <v>104</v>
      </c>
      <c r="C107" s="10">
        <v>19845</v>
      </c>
      <c r="D107" s="10">
        <v>0.222</v>
      </c>
      <c r="E107" s="11">
        <v>5.2</v>
      </c>
      <c r="F107" s="11">
        <v>4.9050000000000005E-4</v>
      </c>
      <c r="H107" s="2">
        <f t="shared" si="3"/>
        <v>2.2221099944447248E-3</v>
      </c>
      <c r="I107" s="2">
        <f t="shared" si="4"/>
        <v>0.22221099944447248</v>
      </c>
      <c r="J107" s="2">
        <f t="shared" si="5"/>
        <v>1.1438899253731345</v>
      </c>
    </row>
    <row r="108" spans="1:10" x14ac:dyDescent="0.25">
      <c r="A108" s="8">
        <v>3</v>
      </c>
      <c r="B108" s="12">
        <v>105</v>
      </c>
      <c r="C108" s="12">
        <v>19846</v>
      </c>
      <c r="D108" s="12">
        <v>0.22700000000000001</v>
      </c>
      <c r="E108" s="13">
        <v>5.25</v>
      </c>
      <c r="F108" s="13">
        <v>4.9050000000000005E-4</v>
      </c>
      <c r="H108" s="2">
        <f t="shared" si="3"/>
        <v>2.2726124943184688E-3</v>
      </c>
      <c r="I108" s="2">
        <f t="shared" si="4"/>
        <v>0.22726124943184689</v>
      </c>
      <c r="J108" s="2">
        <f t="shared" si="5"/>
        <v>1.1438899253731345</v>
      </c>
    </row>
    <row r="109" spans="1:10" x14ac:dyDescent="0.25">
      <c r="A109" s="6">
        <v>3</v>
      </c>
      <c r="B109" s="10">
        <v>106</v>
      </c>
      <c r="C109" s="10">
        <v>19846</v>
      </c>
      <c r="D109" s="10">
        <v>0.22700000000000001</v>
      </c>
      <c r="E109" s="11">
        <v>5.3</v>
      </c>
      <c r="F109" s="11">
        <v>-4.9050000000000005E-4</v>
      </c>
      <c r="H109" s="2">
        <f t="shared" si="3"/>
        <v>2.2726124943184688E-3</v>
      </c>
      <c r="I109" s="2">
        <f t="shared" si="4"/>
        <v>0.22726124943184689</v>
      </c>
      <c r="J109" s="2">
        <f t="shared" si="5"/>
        <v>-1.1438899253731345</v>
      </c>
    </row>
    <row r="110" spans="1:10" x14ac:dyDescent="0.25">
      <c r="A110" s="8">
        <v>3</v>
      </c>
      <c r="B110" s="12">
        <v>107</v>
      </c>
      <c r="C110" s="12">
        <v>19846</v>
      </c>
      <c r="D110" s="12">
        <v>0.22700000000000001</v>
      </c>
      <c r="E110" s="13">
        <v>5.35</v>
      </c>
      <c r="F110" s="13">
        <v>4.9050000000000005E-4</v>
      </c>
      <c r="H110" s="2">
        <f t="shared" si="3"/>
        <v>2.2726124943184688E-3</v>
      </c>
      <c r="I110" s="2">
        <f t="shared" si="4"/>
        <v>0.22726124943184689</v>
      </c>
      <c r="J110" s="2">
        <f t="shared" si="5"/>
        <v>1.1438899253731345</v>
      </c>
    </row>
    <row r="111" spans="1:10" x14ac:dyDescent="0.25">
      <c r="A111" s="6">
        <v>3</v>
      </c>
      <c r="B111" s="10">
        <v>108</v>
      </c>
      <c r="C111" s="10">
        <v>19846</v>
      </c>
      <c r="D111" s="10">
        <v>0.22700000000000001</v>
      </c>
      <c r="E111" s="11">
        <v>5.4</v>
      </c>
      <c r="F111" s="11">
        <v>4.9050000000000005E-4</v>
      </c>
      <c r="H111" s="2">
        <f t="shared" si="3"/>
        <v>2.2726124943184688E-3</v>
      </c>
      <c r="I111" s="2">
        <f t="shared" si="4"/>
        <v>0.22726124943184689</v>
      </c>
      <c r="J111" s="2">
        <f t="shared" si="5"/>
        <v>1.1438899253731345</v>
      </c>
    </row>
    <row r="112" spans="1:10" x14ac:dyDescent="0.25">
      <c r="A112" s="8">
        <v>3</v>
      </c>
      <c r="B112" s="12">
        <v>109</v>
      </c>
      <c r="C112" s="12">
        <v>19847</v>
      </c>
      <c r="D112" s="12">
        <v>0.23200000000000001</v>
      </c>
      <c r="E112" s="13">
        <v>5.45</v>
      </c>
      <c r="F112" s="13">
        <v>-4.9050000000000005E-4</v>
      </c>
      <c r="H112" s="2">
        <f t="shared" si="3"/>
        <v>2.3231149941922123E-3</v>
      </c>
      <c r="I112" s="2">
        <f t="shared" si="4"/>
        <v>0.23231149941922125</v>
      </c>
      <c r="J112" s="2">
        <f t="shared" si="5"/>
        <v>-1.1438899253731345</v>
      </c>
    </row>
    <row r="113" spans="1:10" x14ac:dyDescent="0.25">
      <c r="A113" s="6">
        <v>3</v>
      </c>
      <c r="B113" s="10">
        <v>110</v>
      </c>
      <c r="C113" s="10">
        <v>19848</v>
      </c>
      <c r="D113" s="10">
        <v>0.23699999999999999</v>
      </c>
      <c r="E113" s="11">
        <v>5.5</v>
      </c>
      <c r="F113" s="11">
        <v>0</v>
      </c>
      <c r="H113" s="2">
        <f t="shared" si="3"/>
        <v>2.3736174940659563E-3</v>
      </c>
      <c r="I113" s="2">
        <f t="shared" si="4"/>
        <v>0.23736174940659563</v>
      </c>
      <c r="J113" s="2">
        <f t="shared" si="5"/>
        <v>0</v>
      </c>
    </row>
    <row r="114" spans="1:10" x14ac:dyDescent="0.25">
      <c r="A114" s="8">
        <v>3</v>
      </c>
      <c r="B114" s="12">
        <v>111</v>
      </c>
      <c r="C114" s="12">
        <v>19849</v>
      </c>
      <c r="D114" s="12">
        <v>0.24199999999999999</v>
      </c>
      <c r="E114" s="13">
        <v>5.55</v>
      </c>
      <c r="F114" s="13">
        <v>0</v>
      </c>
      <c r="H114" s="2">
        <f t="shared" si="3"/>
        <v>2.4241199939396998E-3</v>
      </c>
      <c r="I114" s="2">
        <f t="shared" si="4"/>
        <v>0.24241199939396998</v>
      </c>
      <c r="J114" s="2">
        <f t="shared" si="5"/>
        <v>0</v>
      </c>
    </row>
    <row r="115" spans="1:10" x14ac:dyDescent="0.25">
      <c r="A115" s="6">
        <v>3</v>
      </c>
      <c r="B115" s="10">
        <v>112</v>
      </c>
      <c r="C115" s="10">
        <v>19849</v>
      </c>
      <c r="D115" s="10">
        <v>0.24199999999999999</v>
      </c>
      <c r="E115" s="11">
        <v>5.6</v>
      </c>
      <c r="F115" s="11">
        <v>0</v>
      </c>
      <c r="H115" s="2">
        <f t="shared" si="3"/>
        <v>2.4241199939396998E-3</v>
      </c>
      <c r="I115" s="2">
        <f t="shared" si="4"/>
        <v>0.24241199939396998</v>
      </c>
      <c r="J115" s="2">
        <f t="shared" si="5"/>
        <v>0</v>
      </c>
    </row>
    <row r="116" spans="1:10" x14ac:dyDescent="0.25">
      <c r="A116" s="8">
        <v>3</v>
      </c>
      <c r="B116" s="12">
        <v>113</v>
      </c>
      <c r="C116" s="12">
        <v>19849</v>
      </c>
      <c r="D116" s="12">
        <v>0.24199999999999999</v>
      </c>
      <c r="E116" s="13">
        <v>5.65</v>
      </c>
      <c r="F116" s="13">
        <v>0</v>
      </c>
      <c r="H116" s="2">
        <f t="shared" si="3"/>
        <v>2.4241199939396998E-3</v>
      </c>
      <c r="I116" s="2">
        <f t="shared" si="4"/>
        <v>0.24241199939396998</v>
      </c>
      <c r="J116" s="2">
        <f t="shared" si="5"/>
        <v>0</v>
      </c>
    </row>
    <row r="117" spans="1:10" x14ac:dyDescent="0.25">
      <c r="A117" s="6">
        <v>3</v>
      </c>
      <c r="B117" s="10">
        <v>114</v>
      </c>
      <c r="C117" s="10">
        <v>19850</v>
      </c>
      <c r="D117" s="10">
        <v>0.247</v>
      </c>
      <c r="E117" s="11">
        <v>5.7</v>
      </c>
      <c r="F117" s="11">
        <v>9.8109999999999994E-4</v>
      </c>
      <c r="H117" s="2">
        <f t="shared" si="3"/>
        <v>2.4746224938134438E-3</v>
      </c>
      <c r="I117" s="2">
        <f t="shared" si="4"/>
        <v>0.24746224938134437</v>
      </c>
      <c r="J117" s="2">
        <f t="shared" si="5"/>
        <v>2.2880130597014925</v>
      </c>
    </row>
    <row r="118" spans="1:10" x14ac:dyDescent="0.25">
      <c r="A118" s="8">
        <v>3</v>
      </c>
      <c r="B118" s="12">
        <v>115</v>
      </c>
      <c r="C118" s="12">
        <v>19853</v>
      </c>
      <c r="D118" s="12">
        <v>0.26300000000000001</v>
      </c>
      <c r="E118" s="13">
        <v>5.75</v>
      </c>
      <c r="F118" s="13">
        <v>9.8109999999999994E-4</v>
      </c>
      <c r="H118" s="2">
        <f t="shared" si="3"/>
        <v>2.6261299934346749E-3</v>
      </c>
      <c r="I118" s="2">
        <f t="shared" si="4"/>
        <v>0.26261299934346749</v>
      </c>
      <c r="J118" s="2">
        <f t="shared" si="5"/>
        <v>2.2880130597014925</v>
      </c>
    </row>
    <row r="119" spans="1:10" x14ac:dyDescent="0.25">
      <c r="A119" s="6">
        <v>3</v>
      </c>
      <c r="B119" s="10">
        <v>116</v>
      </c>
      <c r="C119" s="10">
        <v>19854</v>
      </c>
      <c r="D119" s="10">
        <v>0.26800000000000002</v>
      </c>
      <c r="E119" s="11">
        <v>5.8</v>
      </c>
      <c r="F119" s="11">
        <v>0</v>
      </c>
      <c r="H119" s="2">
        <f t="shared" si="3"/>
        <v>2.6766324933084188E-3</v>
      </c>
      <c r="I119" s="2">
        <f t="shared" si="4"/>
        <v>0.2676632493308419</v>
      </c>
      <c r="J119" s="2">
        <f t="shared" si="5"/>
        <v>0</v>
      </c>
    </row>
    <row r="120" spans="1:10" x14ac:dyDescent="0.25">
      <c r="A120" s="8">
        <v>3</v>
      </c>
      <c r="B120" s="12">
        <v>117</v>
      </c>
      <c r="C120" s="12">
        <v>19854</v>
      </c>
      <c r="D120" s="12">
        <v>0.26800000000000002</v>
      </c>
      <c r="E120" s="13">
        <v>5.85</v>
      </c>
      <c r="F120" s="13">
        <v>4.9050000000000005E-4</v>
      </c>
      <c r="H120" s="2">
        <f t="shared" si="3"/>
        <v>2.6766324933084188E-3</v>
      </c>
      <c r="I120" s="2">
        <f t="shared" si="4"/>
        <v>0.2676632493308419</v>
      </c>
      <c r="J120" s="2">
        <f t="shared" si="5"/>
        <v>1.1438899253731345</v>
      </c>
    </row>
    <row r="121" spans="1:10" x14ac:dyDescent="0.25">
      <c r="A121" s="6">
        <v>3</v>
      </c>
      <c r="B121" s="10">
        <v>118</v>
      </c>
      <c r="C121" s="10">
        <v>19854</v>
      </c>
      <c r="D121" s="10">
        <v>0.26800000000000002</v>
      </c>
      <c r="E121" s="11">
        <v>5.9</v>
      </c>
      <c r="F121" s="11">
        <v>0</v>
      </c>
      <c r="H121" s="2">
        <f t="shared" si="3"/>
        <v>2.6766324933084188E-3</v>
      </c>
      <c r="I121" s="2">
        <f t="shared" si="4"/>
        <v>0.2676632493308419</v>
      </c>
      <c r="J121" s="2">
        <f t="shared" si="5"/>
        <v>0</v>
      </c>
    </row>
    <row r="122" spans="1:10" x14ac:dyDescent="0.25">
      <c r="A122" s="8">
        <v>3</v>
      </c>
      <c r="B122" s="12">
        <v>119</v>
      </c>
      <c r="C122" s="12">
        <v>19855</v>
      </c>
      <c r="D122" s="12">
        <v>0.27300000000000002</v>
      </c>
      <c r="E122" s="13">
        <v>5.95</v>
      </c>
      <c r="F122" s="13">
        <v>4.9050000000000005E-4</v>
      </c>
      <c r="H122" s="2">
        <f t="shared" si="3"/>
        <v>2.7271349931821624E-3</v>
      </c>
      <c r="I122" s="2">
        <f t="shared" si="4"/>
        <v>0.27271349931821626</v>
      </c>
      <c r="J122" s="2">
        <f t="shared" si="5"/>
        <v>1.1438899253731345</v>
      </c>
    </row>
    <row r="123" spans="1:10" x14ac:dyDescent="0.25">
      <c r="A123" s="6">
        <v>3</v>
      </c>
      <c r="B123" s="10">
        <v>120</v>
      </c>
      <c r="C123" s="10">
        <v>19855</v>
      </c>
      <c r="D123" s="10">
        <v>0.27300000000000002</v>
      </c>
      <c r="E123" s="11">
        <v>6</v>
      </c>
      <c r="F123" s="11">
        <v>4.9050000000000005E-4</v>
      </c>
      <c r="H123" s="2">
        <f t="shared" si="3"/>
        <v>2.7271349931821624E-3</v>
      </c>
      <c r="I123" s="2">
        <f t="shared" si="4"/>
        <v>0.27271349931821626</v>
      </c>
      <c r="J123" s="2">
        <f t="shared" si="5"/>
        <v>1.1438899253731345</v>
      </c>
    </row>
    <row r="124" spans="1:10" x14ac:dyDescent="0.25">
      <c r="A124" s="8">
        <v>3</v>
      </c>
      <c r="B124" s="12">
        <v>121</v>
      </c>
      <c r="C124" s="12">
        <v>19856</v>
      </c>
      <c r="D124" s="12">
        <v>0.27800000000000002</v>
      </c>
      <c r="E124" s="13">
        <v>6.05</v>
      </c>
      <c r="F124" s="13">
        <v>4.9050000000000005E-4</v>
      </c>
      <c r="H124" s="2">
        <f t="shared" si="3"/>
        <v>2.7776374930559063E-3</v>
      </c>
      <c r="I124" s="2">
        <f t="shared" si="4"/>
        <v>0.27776374930559061</v>
      </c>
      <c r="J124" s="2">
        <f t="shared" si="5"/>
        <v>1.1438899253731345</v>
      </c>
    </row>
    <row r="125" spans="1:10" x14ac:dyDescent="0.25">
      <c r="A125" s="6">
        <v>3</v>
      </c>
      <c r="B125" s="10">
        <v>122</v>
      </c>
      <c r="C125" s="10">
        <v>19860</v>
      </c>
      <c r="D125" s="10">
        <v>0.29799999999999999</v>
      </c>
      <c r="E125" s="11">
        <v>6.1</v>
      </c>
      <c r="F125" s="11">
        <v>0</v>
      </c>
      <c r="H125" s="2">
        <f t="shared" si="3"/>
        <v>2.9796474925508814E-3</v>
      </c>
      <c r="I125" s="2">
        <f t="shared" si="4"/>
        <v>0.29796474925508815</v>
      </c>
      <c r="J125" s="2">
        <f t="shared" si="5"/>
        <v>0</v>
      </c>
    </row>
    <row r="126" spans="1:10" x14ac:dyDescent="0.25">
      <c r="A126" s="8">
        <v>3</v>
      </c>
      <c r="B126" s="12">
        <v>123</v>
      </c>
      <c r="C126" s="12">
        <v>19861</v>
      </c>
      <c r="D126" s="12">
        <v>0.30299999999999999</v>
      </c>
      <c r="E126" s="13">
        <v>6.15</v>
      </c>
      <c r="F126" s="13">
        <v>4.9050000000000005E-4</v>
      </c>
      <c r="H126" s="2">
        <f t="shared" si="3"/>
        <v>3.0301499924246249E-3</v>
      </c>
      <c r="I126" s="2">
        <f t="shared" si="4"/>
        <v>0.3030149992424625</v>
      </c>
      <c r="J126" s="2">
        <f t="shared" si="5"/>
        <v>1.1438899253731345</v>
      </c>
    </row>
    <row r="127" spans="1:10" x14ac:dyDescent="0.25">
      <c r="A127" s="6">
        <v>3</v>
      </c>
      <c r="B127" s="10">
        <v>124</v>
      </c>
      <c r="C127" s="10">
        <v>19861</v>
      </c>
      <c r="D127" s="10">
        <v>0.30299999999999999</v>
      </c>
      <c r="E127" s="11">
        <v>6.2</v>
      </c>
      <c r="F127" s="11">
        <v>0</v>
      </c>
      <c r="H127" s="2">
        <f t="shared" si="3"/>
        <v>3.0301499924246249E-3</v>
      </c>
      <c r="I127" s="2">
        <f t="shared" si="4"/>
        <v>0.3030149992424625</v>
      </c>
      <c r="J127" s="2">
        <f t="shared" si="5"/>
        <v>0</v>
      </c>
    </row>
    <row r="128" spans="1:10" x14ac:dyDescent="0.25">
      <c r="A128" s="8">
        <v>3</v>
      </c>
      <c r="B128" s="12">
        <v>125</v>
      </c>
      <c r="C128" s="12">
        <v>19861</v>
      </c>
      <c r="D128" s="12">
        <v>0.30299999999999999</v>
      </c>
      <c r="E128" s="13">
        <v>6.25</v>
      </c>
      <c r="F128" s="13">
        <v>0</v>
      </c>
      <c r="H128" s="2">
        <f t="shared" si="3"/>
        <v>3.0301499924246249E-3</v>
      </c>
      <c r="I128" s="2">
        <f t="shared" si="4"/>
        <v>0.3030149992424625</v>
      </c>
      <c r="J128" s="2">
        <f t="shared" si="5"/>
        <v>0</v>
      </c>
    </row>
    <row r="129" spans="1:10" x14ac:dyDescent="0.25">
      <c r="A129" s="6">
        <v>3</v>
      </c>
      <c r="B129" s="10">
        <v>126</v>
      </c>
      <c r="C129" s="10">
        <v>19861</v>
      </c>
      <c r="D129" s="10">
        <v>0.30299999999999999</v>
      </c>
      <c r="E129" s="11">
        <v>6.3</v>
      </c>
      <c r="F129" s="11">
        <v>0</v>
      </c>
      <c r="H129" s="2">
        <f t="shared" si="3"/>
        <v>3.0301499924246249E-3</v>
      </c>
      <c r="I129" s="2">
        <f t="shared" si="4"/>
        <v>0.3030149992424625</v>
      </c>
      <c r="J129" s="2">
        <f t="shared" si="5"/>
        <v>0</v>
      </c>
    </row>
    <row r="130" spans="1:10" x14ac:dyDescent="0.25">
      <c r="A130" s="8">
        <v>3</v>
      </c>
      <c r="B130" s="12">
        <v>127</v>
      </c>
      <c r="C130" s="12">
        <v>19864</v>
      </c>
      <c r="D130" s="12">
        <v>0.318</v>
      </c>
      <c r="E130" s="13">
        <v>6.35</v>
      </c>
      <c r="F130" s="13">
        <v>9.8109999999999994E-4</v>
      </c>
      <c r="H130" s="2">
        <f t="shared" si="3"/>
        <v>3.1816574920458564E-3</v>
      </c>
      <c r="I130" s="2">
        <f t="shared" si="4"/>
        <v>0.31816574920458562</v>
      </c>
      <c r="J130" s="2">
        <f t="shared" si="5"/>
        <v>2.2880130597014925</v>
      </c>
    </row>
    <row r="131" spans="1:10" x14ac:dyDescent="0.25">
      <c r="A131" s="6">
        <v>3</v>
      </c>
      <c r="B131" s="10">
        <v>128</v>
      </c>
      <c r="C131" s="10">
        <v>19866</v>
      </c>
      <c r="D131" s="10">
        <v>0.32800000000000001</v>
      </c>
      <c r="E131" s="11">
        <v>6.4</v>
      </c>
      <c r="F131" s="11">
        <v>4.9050000000000005E-4</v>
      </c>
      <c r="H131" s="2">
        <f t="shared" si="3"/>
        <v>3.2826624917933439E-3</v>
      </c>
      <c r="I131" s="2">
        <f t="shared" si="4"/>
        <v>0.32826624917933439</v>
      </c>
      <c r="J131" s="2">
        <f t="shared" si="5"/>
        <v>1.1438899253731345</v>
      </c>
    </row>
    <row r="132" spans="1:10" x14ac:dyDescent="0.25">
      <c r="A132" s="8">
        <v>3</v>
      </c>
      <c r="B132" s="12">
        <v>129</v>
      </c>
      <c r="C132" s="12">
        <v>19867</v>
      </c>
      <c r="D132" s="12">
        <v>0.33300000000000002</v>
      </c>
      <c r="E132" s="13">
        <v>6.45</v>
      </c>
      <c r="F132" s="13">
        <v>4.9050000000000005E-4</v>
      </c>
      <c r="H132" s="2">
        <f t="shared" ref="H132:H195" si="6">(C132-19801)/19801</f>
        <v>3.3331649916670874E-3</v>
      </c>
      <c r="I132" s="2">
        <f t="shared" ref="I132:I195" si="7">H132*100</f>
        <v>0.33331649916670875</v>
      </c>
      <c r="J132" s="2">
        <f t="shared" ref="J132:J195" si="8">F132/428.8*1000000</f>
        <v>1.1438899253731345</v>
      </c>
    </row>
    <row r="133" spans="1:10" x14ac:dyDescent="0.25">
      <c r="A133" s="6">
        <v>3</v>
      </c>
      <c r="B133" s="10">
        <v>130</v>
      </c>
      <c r="C133" s="10">
        <v>19867</v>
      </c>
      <c r="D133" s="10">
        <v>0.33300000000000002</v>
      </c>
      <c r="E133" s="11">
        <v>6.5</v>
      </c>
      <c r="F133" s="11">
        <v>4.9050000000000005E-4</v>
      </c>
      <c r="H133" s="2">
        <f t="shared" si="6"/>
        <v>3.3331649916670874E-3</v>
      </c>
      <c r="I133" s="2">
        <f t="shared" si="7"/>
        <v>0.33331649916670875</v>
      </c>
      <c r="J133" s="2">
        <f t="shared" si="8"/>
        <v>1.1438899253731345</v>
      </c>
    </row>
    <row r="134" spans="1:10" x14ac:dyDescent="0.25">
      <c r="A134" s="8">
        <v>3</v>
      </c>
      <c r="B134" s="12">
        <v>131</v>
      </c>
      <c r="C134" s="12">
        <v>19868</v>
      </c>
      <c r="D134" s="12">
        <v>0.33800000000000002</v>
      </c>
      <c r="E134" s="13">
        <v>6.55</v>
      </c>
      <c r="F134" s="13">
        <v>9.8109999999999994E-4</v>
      </c>
      <c r="H134" s="2">
        <f t="shared" si="6"/>
        <v>3.3836674915408314E-3</v>
      </c>
      <c r="I134" s="2">
        <f t="shared" si="7"/>
        <v>0.33836674915408316</v>
      </c>
      <c r="J134" s="2">
        <f t="shared" si="8"/>
        <v>2.2880130597014925</v>
      </c>
    </row>
    <row r="135" spans="1:10" x14ac:dyDescent="0.25">
      <c r="A135" s="6">
        <v>3</v>
      </c>
      <c r="B135" s="10">
        <v>132</v>
      </c>
      <c r="C135" s="10">
        <v>19870</v>
      </c>
      <c r="D135" s="10">
        <v>0.34799999999999998</v>
      </c>
      <c r="E135" s="11">
        <v>6.6</v>
      </c>
      <c r="F135" s="11">
        <v>9.8109999999999994E-4</v>
      </c>
      <c r="H135" s="2">
        <f t="shared" si="6"/>
        <v>3.4846724912883189E-3</v>
      </c>
      <c r="I135" s="2">
        <f t="shared" si="7"/>
        <v>0.34846724912883187</v>
      </c>
      <c r="J135" s="2">
        <f t="shared" si="8"/>
        <v>2.2880130597014925</v>
      </c>
    </row>
    <row r="136" spans="1:10" x14ac:dyDescent="0.25">
      <c r="A136" s="8">
        <v>3</v>
      </c>
      <c r="B136" s="12">
        <v>133</v>
      </c>
      <c r="C136" s="12">
        <v>19870</v>
      </c>
      <c r="D136" s="12">
        <v>0.34799999999999998</v>
      </c>
      <c r="E136" s="13">
        <v>6.65</v>
      </c>
      <c r="F136" s="13">
        <v>9.8109999999999994E-4</v>
      </c>
      <c r="H136" s="2">
        <f t="shared" si="6"/>
        <v>3.4846724912883189E-3</v>
      </c>
      <c r="I136" s="2">
        <f t="shared" si="7"/>
        <v>0.34846724912883187</v>
      </c>
      <c r="J136" s="2">
        <f t="shared" si="8"/>
        <v>2.2880130597014925</v>
      </c>
    </row>
    <row r="137" spans="1:10" x14ac:dyDescent="0.25">
      <c r="A137" s="6">
        <v>3</v>
      </c>
      <c r="B137" s="10">
        <v>134</v>
      </c>
      <c r="C137" s="10">
        <v>19871</v>
      </c>
      <c r="D137" s="10">
        <v>0.35399999999999998</v>
      </c>
      <c r="E137" s="11">
        <v>6.7</v>
      </c>
      <c r="F137" s="11">
        <v>1.472E-3</v>
      </c>
      <c r="H137" s="2">
        <f t="shared" si="6"/>
        <v>3.5351749911620624E-3</v>
      </c>
      <c r="I137" s="2">
        <f t="shared" si="7"/>
        <v>0.35351749911620622</v>
      </c>
      <c r="J137" s="2">
        <f t="shared" si="8"/>
        <v>3.4328358208955221</v>
      </c>
    </row>
    <row r="138" spans="1:10" x14ac:dyDescent="0.25">
      <c r="A138" s="8">
        <v>3</v>
      </c>
      <c r="B138" s="12">
        <v>135</v>
      </c>
      <c r="C138" s="12">
        <v>19871</v>
      </c>
      <c r="D138" s="12">
        <v>0.35399999999999998</v>
      </c>
      <c r="E138" s="13">
        <v>6.75</v>
      </c>
      <c r="F138" s="13">
        <v>9.8109999999999994E-4</v>
      </c>
      <c r="H138" s="2">
        <f t="shared" si="6"/>
        <v>3.5351749911620624E-3</v>
      </c>
      <c r="I138" s="2">
        <f t="shared" si="7"/>
        <v>0.35351749911620622</v>
      </c>
      <c r="J138" s="2">
        <f t="shared" si="8"/>
        <v>2.2880130597014925</v>
      </c>
    </row>
    <row r="139" spans="1:10" x14ac:dyDescent="0.25">
      <c r="A139" s="6">
        <v>3</v>
      </c>
      <c r="B139" s="10">
        <v>136</v>
      </c>
      <c r="C139" s="10">
        <v>19873</v>
      </c>
      <c r="D139" s="10">
        <v>0.36399999999999999</v>
      </c>
      <c r="E139" s="11">
        <v>6.8</v>
      </c>
      <c r="F139" s="11">
        <v>4.9050000000000005E-4</v>
      </c>
      <c r="H139" s="2">
        <f t="shared" si="6"/>
        <v>3.63617999090955E-3</v>
      </c>
      <c r="I139" s="2">
        <f t="shared" si="7"/>
        <v>0.36361799909095499</v>
      </c>
      <c r="J139" s="2">
        <f t="shared" si="8"/>
        <v>1.1438899253731345</v>
      </c>
    </row>
    <row r="140" spans="1:10" x14ac:dyDescent="0.25">
      <c r="A140" s="8">
        <v>3</v>
      </c>
      <c r="B140" s="12">
        <v>137</v>
      </c>
      <c r="C140" s="12">
        <v>19875</v>
      </c>
      <c r="D140" s="12">
        <v>0.374</v>
      </c>
      <c r="E140" s="13">
        <v>6.85</v>
      </c>
      <c r="F140" s="13">
        <v>9.8109999999999994E-4</v>
      </c>
      <c r="H140" s="2">
        <f t="shared" si="6"/>
        <v>3.7371849906570375E-3</v>
      </c>
      <c r="I140" s="2">
        <f t="shared" si="7"/>
        <v>0.37371849906570376</v>
      </c>
      <c r="J140" s="2">
        <f t="shared" si="8"/>
        <v>2.2880130597014925</v>
      </c>
    </row>
    <row r="141" spans="1:10" x14ac:dyDescent="0.25">
      <c r="A141" s="6">
        <v>3</v>
      </c>
      <c r="B141" s="10">
        <v>138</v>
      </c>
      <c r="C141" s="10">
        <v>19877</v>
      </c>
      <c r="D141" s="10">
        <v>0.38400000000000001</v>
      </c>
      <c r="E141" s="11">
        <v>6.9</v>
      </c>
      <c r="F141" s="11">
        <v>4.9050000000000005E-4</v>
      </c>
      <c r="H141" s="2">
        <f t="shared" si="6"/>
        <v>3.838189990404525E-3</v>
      </c>
      <c r="I141" s="2">
        <f t="shared" si="7"/>
        <v>0.38381899904045252</v>
      </c>
      <c r="J141" s="2">
        <f t="shared" si="8"/>
        <v>1.1438899253731345</v>
      </c>
    </row>
    <row r="142" spans="1:10" x14ac:dyDescent="0.25">
      <c r="A142" s="8">
        <v>3</v>
      </c>
      <c r="B142" s="12">
        <v>139</v>
      </c>
      <c r="C142" s="12">
        <v>19879</v>
      </c>
      <c r="D142" s="12">
        <v>0.39400000000000002</v>
      </c>
      <c r="E142" s="13">
        <v>6.95</v>
      </c>
      <c r="F142" s="13">
        <v>4.9050000000000005E-4</v>
      </c>
      <c r="H142" s="2">
        <f t="shared" si="6"/>
        <v>3.9391949901520125E-3</v>
      </c>
      <c r="I142" s="2">
        <f t="shared" si="7"/>
        <v>0.39391949901520124</v>
      </c>
      <c r="J142" s="2">
        <f t="shared" si="8"/>
        <v>1.1438899253731345</v>
      </c>
    </row>
    <row r="143" spans="1:10" x14ac:dyDescent="0.25">
      <c r="A143" s="6">
        <v>3</v>
      </c>
      <c r="B143" s="10">
        <v>140</v>
      </c>
      <c r="C143" s="10">
        <v>19880</v>
      </c>
      <c r="D143" s="10">
        <v>0.39900000000000002</v>
      </c>
      <c r="E143" s="11">
        <v>7</v>
      </c>
      <c r="F143" s="11">
        <v>4.9050000000000005E-4</v>
      </c>
      <c r="H143" s="2">
        <f t="shared" si="6"/>
        <v>3.9896974900257565E-3</v>
      </c>
      <c r="I143" s="2">
        <f t="shared" si="7"/>
        <v>0.39896974900257565</v>
      </c>
      <c r="J143" s="2">
        <f t="shared" si="8"/>
        <v>1.1438899253731345</v>
      </c>
    </row>
    <row r="144" spans="1:10" x14ac:dyDescent="0.25">
      <c r="A144" s="8">
        <v>3</v>
      </c>
      <c r="B144" s="12">
        <v>141</v>
      </c>
      <c r="C144" s="12">
        <v>19880</v>
      </c>
      <c r="D144" s="12">
        <v>0.39900000000000002</v>
      </c>
      <c r="E144" s="13">
        <v>7.05</v>
      </c>
      <c r="F144" s="13">
        <v>0</v>
      </c>
      <c r="H144" s="2">
        <f t="shared" si="6"/>
        <v>3.9896974900257565E-3</v>
      </c>
      <c r="I144" s="2">
        <f t="shared" si="7"/>
        <v>0.39896974900257565</v>
      </c>
      <c r="J144" s="2">
        <f t="shared" si="8"/>
        <v>0</v>
      </c>
    </row>
    <row r="145" spans="1:10" x14ac:dyDescent="0.25">
      <c r="A145" s="6">
        <v>3</v>
      </c>
      <c r="B145" s="10">
        <v>142</v>
      </c>
      <c r="C145" s="10">
        <v>19880</v>
      </c>
      <c r="D145" s="10">
        <v>0.39900000000000002</v>
      </c>
      <c r="E145" s="11">
        <v>7.1</v>
      </c>
      <c r="F145" s="11">
        <v>0</v>
      </c>
      <c r="H145" s="2">
        <f t="shared" si="6"/>
        <v>3.9896974900257565E-3</v>
      </c>
      <c r="I145" s="2">
        <f t="shared" si="7"/>
        <v>0.39896974900257565</v>
      </c>
      <c r="J145" s="2">
        <f t="shared" si="8"/>
        <v>0</v>
      </c>
    </row>
    <row r="146" spans="1:10" x14ac:dyDescent="0.25">
      <c r="A146" s="8">
        <v>3</v>
      </c>
      <c r="B146" s="12">
        <v>143</v>
      </c>
      <c r="C146" s="12">
        <v>19881</v>
      </c>
      <c r="D146" s="12">
        <v>0.40400000000000003</v>
      </c>
      <c r="E146" s="13">
        <v>7.15</v>
      </c>
      <c r="F146" s="13">
        <v>0</v>
      </c>
      <c r="H146" s="2">
        <f t="shared" si="6"/>
        <v>4.0401999898995004E-3</v>
      </c>
      <c r="I146" s="2">
        <f t="shared" si="7"/>
        <v>0.40401999898995006</v>
      </c>
      <c r="J146" s="2">
        <f t="shared" si="8"/>
        <v>0</v>
      </c>
    </row>
    <row r="147" spans="1:10" x14ac:dyDescent="0.25">
      <c r="A147" s="6">
        <v>3</v>
      </c>
      <c r="B147" s="10">
        <v>144</v>
      </c>
      <c r="C147" s="10">
        <v>19884</v>
      </c>
      <c r="D147" s="10">
        <v>0.41899999999999998</v>
      </c>
      <c r="E147" s="11">
        <v>7.2</v>
      </c>
      <c r="F147" s="11">
        <v>0</v>
      </c>
      <c r="H147" s="2">
        <f t="shared" si="6"/>
        <v>4.1917074895207315E-3</v>
      </c>
      <c r="I147" s="2">
        <f t="shared" si="7"/>
        <v>0.41917074895207312</v>
      </c>
      <c r="J147" s="2">
        <f t="shared" si="8"/>
        <v>0</v>
      </c>
    </row>
    <row r="148" spans="1:10" x14ac:dyDescent="0.25">
      <c r="A148" s="8">
        <v>3</v>
      </c>
      <c r="B148" s="12">
        <v>145</v>
      </c>
      <c r="C148" s="12">
        <v>19885</v>
      </c>
      <c r="D148" s="12">
        <v>0.42399999999999999</v>
      </c>
      <c r="E148" s="13">
        <v>7.25</v>
      </c>
      <c r="F148" s="13">
        <v>9.8109999999999994E-4</v>
      </c>
      <c r="H148" s="2">
        <f t="shared" si="6"/>
        <v>4.2422099893944755E-3</v>
      </c>
      <c r="I148" s="2">
        <f t="shared" si="7"/>
        <v>0.42422099893944754</v>
      </c>
      <c r="J148" s="2">
        <f t="shared" si="8"/>
        <v>2.2880130597014925</v>
      </c>
    </row>
    <row r="149" spans="1:10" x14ac:dyDescent="0.25">
      <c r="A149" s="6">
        <v>3</v>
      </c>
      <c r="B149" s="10">
        <v>146</v>
      </c>
      <c r="C149" s="10">
        <v>19885</v>
      </c>
      <c r="D149" s="10">
        <v>0.42399999999999999</v>
      </c>
      <c r="E149" s="11">
        <v>7.3</v>
      </c>
      <c r="F149" s="11">
        <v>1.472E-3</v>
      </c>
      <c r="H149" s="2">
        <f t="shared" si="6"/>
        <v>4.2422099893944755E-3</v>
      </c>
      <c r="I149" s="2">
        <f t="shared" si="7"/>
        <v>0.42422099893944754</v>
      </c>
      <c r="J149" s="2">
        <f t="shared" si="8"/>
        <v>3.4328358208955221</v>
      </c>
    </row>
    <row r="150" spans="1:10" x14ac:dyDescent="0.25">
      <c r="A150" s="8">
        <v>3</v>
      </c>
      <c r="B150" s="12">
        <v>147</v>
      </c>
      <c r="C150" s="12">
        <v>19885</v>
      </c>
      <c r="D150" s="12">
        <v>0.42399999999999999</v>
      </c>
      <c r="E150" s="13">
        <v>7.35</v>
      </c>
      <c r="F150" s="13">
        <v>9.8109999999999994E-4</v>
      </c>
      <c r="H150" s="2">
        <f t="shared" si="6"/>
        <v>4.2422099893944755E-3</v>
      </c>
      <c r="I150" s="2">
        <f t="shared" si="7"/>
        <v>0.42422099893944754</v>
      </c>
      <c r="J150" s="2">
        <f t="shared" si="8"/>
        <v>2.2880130597014925</v>
      </c>
    </row>
    <row r="151" spans="1:10" x14ac:dyDescent="0.25">
      <c r="A151" s="6">
        <v>3</v>
      </c>
      <c r="B151" s="10">
        <v>148</v>
      </c>
      <c r="C151" s="10">
        <v>19886</v>
      </c>
      <c r="D151" s="10">
        <v>0.42899999999999999</v>
      </c>
      <c r="E151" s="11">
        <v>7.4</v>
      </c>
      <c r="F151" s="11">
        <v>4.9050000000000005E-4</v>
      </c>
      <c r="H151" s="2">
        <f t="shared" si="6"/>
        <v>4.2927124892682186E-3</v>
      </c>
      <c r="I151" s="2">
        <f t="shared" si="7"/>
        <v>0.42927124892682184</v>
      </c>
      <c r="J151" s="2">
        <f t="shared" si="8"/>
        <v>1.1438899253731345</v>
      </c>
    </row>
    <row r="152" spans="1:10" x14ac:dyDescent="0.25">
      <c r="A152" s="8">
        <v>3</v>
      </c>
      <c r="B152" s="12">
        <v>149</v>
      </c>
      <c r="C152" s="12">
        <v>19886</v>
      </c>
      <c r="D152" s="12">
        <v>0.42899999999999999</v>
      </c>
      <c r="E152" s="13">
        <v>7.45</v>
      </c>
      <c r="F152" s="13">
        <v>9.8109999999999994E-4</v>
      </c>
      <c r="H152" s="2">
        <f t="shared" si="6"/>
        <v>4.2927124892682186E-3</v>
      </c>
      <c r="I152" s="2">
        <f t="shared" si="7"/>
        <v>0.42927124892682184</v>
      </c>
      <c r="J152" s="2">
        <f t="shared" si="8"/>
        <v>2.2880130597014925</v>
      </c>
    </row>
    <row r="153" spans="1:10" x14ac:dyDescent="0.25">
      <c r="A153" s="6">
        <v>3</v>
      </c>
      <c r="B153" s="10">
        <v>150</v>
      </c>
      <c r="C153" s="10">
        <v>19890</v>
      </c>
      <c r="D153" s="10">
        <v>0.44900000000000001</v>
      </c>
      <c r="E153" s="11">
        <v>7.5</v>
      </c>
      <c r="F153" s="11">
        <v>4.9050000000000005E-4</v>
      </c>
      <c r="H153" s="2">
        <f t="shared" si="6"/>
        <v>4.4947224887631936E-3</v>
      </c>
      <c r="I153" s="2">
        <f t="shared" si="7"/>
        <v>0.44947224887631937</v>
      </c>
      <c r="J153" s="2">
        <f t="shared" si="8"/>
        <v>1.1438899253731345</v>
      </c>
    </row>
    <row r="154" spans="1:10" x14ac:dyDescent="0.25">
      <c r="A154" s="8">
        <v>3</v>
      </c>
      <c r="B154" s="12">
        <v>151</v>
      </c>
      <c r="C154" s="12">
        <v>19893</v>
      </c>
      <c r="D154" s="12">
        <v>0.46500000000000002</v>
      </c>
      <c r="E154" s="13">
        <v>7.55</v>
      </c>
      <c r="F154" s="13">
        <v>9.8109999999999994E-4</v>
      </c>
      <c r="H154" s="2">
        <f t="shared" si="6"/>
        <v>4.6462299883844246E-3</v>
      </c>
      <c r="I154" s="2">
        <f t="shared" si="7"/>
        <v>0.46462299883844249</v>
      </c>
      <c r="J154" s="2">
        <f t="shared" si="8"/>
        <v>2.2880130597014925</v>
      </c>
    </row>
    <row r="155" spans="1:10" x14ac:dyDescent="0.25">
      <c r="A155" s="6">
        <v>3</v>
      </c>
      <c r="B155" s="10">
        <v>152</v>
      </c>
      <c r="C155" s="10">
        <v>19893</v>
      </c>
      <c r="D155" s="10">
        <v>0.46500000000000002</v>
      </c>
      <c r="E155" s="11">
        <v>7.6</v>
      </c>
      <c r="F155" s="11">
        <v>9.8109999999999994E-4</v>
      </c>
      <c r="H155" s="2">
        <f t="shared" si="6"/>
        <v>4.6462299883844246E-3</v>
      </c>
      <c r="I155" s="2">
        <f t="shared" si="7"/>
        <v>0.46462299883844249</v>
      </c>
      <c r="J155" s="2">
        <f t="shared" si="8"/>
        <v>2.2880130597014925</v>
      </c>
    </row>
    <row r="156" spans="1:10" x14ac:dyDescent="0.25">
      <c r="A156" s="8">
        <v>3</v>
      </c>
      <c r="B156" s="12">
        <v>153</v>
      </c>
      <c r="C156" s="12">
        <v>19894</v>
      </c>
      <c r="D156" s="12">
        <v>0.47</v>
      </c>
      <c r="E156" s="13">
        <v>7.65</v>
      </c>
      <c r="F156" s="13">
        <v>1.472E-3</v>
      </c>
      <c r="H156" s="2">
        <f t="shared" si="6"/>
        <v>4.6967324882581686E-3</v>
      </c>
      <c r="I156" s="2">
        <f t="shared" si="7"/>
        <v>0.46967324882581685</v>
      </c>
      <c r="J156" s="2">
        <f t="shared" si="8"/>
        <v>3.4328358208955221</v>
      </c>
    </row>
    <row r="157" spans="1:10" x14ac:dyDescent="0.25">
      <c r="A157" s="6">
        <v>3</v>
      </c>
      <c r="B157" s="10">
        <v>154</v>
      </c>
      <c r="C157" s="10">
        <v>19894</v>
      </c>
      <c r="D157" s="10">
        <v>0.47</v>
      </c>
      <c r="E157" s="11">
        <v>7.7</v>
      </c>
      <c r="F157" s="11">
        <v>9.8109999999999994E-4</v>
      </c>
      <c r="H157" s="2">
        <f t="shared" si="6"/>
        <v>4.6967324882581686E-3</v>
      </c>
      <c r="I157" s="2">
        <f t="shared" si="7"/>
        <v>0.46967324882581685</v>
      </c>
      <c r="J157" s="2">
        <f t="shared" si="8"/>
        <v>2.2880130597014925</v>
      </c>
    </row>
    <row r="158" spans="1:10" x14ac:dyDescent="0.25">
      <c r="A158" s="8">
        <v>3</v>
      </c>
      <c r="B158" s="12">
        <v>155</v>
      </c>
      <c r="C158" s="12">
        <v>19895</v>
      </c>
      <c r="D158" s="12">
        <v>0.47499999999999998</v>
      </c>
      <c r="E158" s="13">
        <v>7.75</v>
      </c>
      <c r="F158" s="13">
        <v>9.8109999999999994E-4</v>
      </c>
      <c r="H158" s="2">
        <f t="shared" si="6"/>
        <v>4.7472349881319126E-3</v>
      </c>
      <c r="I158" s="2">
        <f t="shared" si="7"/>
        <v>0.47472349881319126</v>
      </c>
      <c r="J158" s="2">
        <f t="shared" si="8"/>
        <v>2.2880130597014925</v>
      </c>
    </row>
    <row r="159" spans="1:10" x14ac:dyDescent="0.25">
      <c r="A159" s="6">
        <v>3</v>
      </c>
      <c r="B159" s="10">
        <v>156</v>
      </c>
      <c r="C159" s="10">
        <v>19898</v>
      </c>
      <c r="D159" s="10">
        <v>0.49</v>
      </c>
      <c r="E159" s="11">
        <v>7.8</v>
      </c>
      <c r="F159" s="11">
        <v>4.9050000000000005E-4</v>
      </c>
      <c r="H159" s="2">
        <f t="shared" si="6"/>
        <v>4.8987424877531436E-3</v>
      </c>
      <c r="I159" s="2">
        <f t="shared" si="7"/>
        <v>0.48987424877531438</v>
      </c>
      <c r="J159" s="2">
        <f t="shared" si="8"/>
        <v>1.1438899253731345</v>
      </c>
    </row>
    <row r="160" spans="1:10" x14ac:dyDescent="0.25">
      <c r="A160" s="8">
        <v>3</v>
      </c>
      <c r="B160" s="12">
        <v>157</v>
      </c>
      <c r="C160" s="12">
        <v>19900</v>
      </c>
      <c r="D160" s="12">
        <v>0.5</v>
      </c>
      <c r="E160" s="13">
        <v>7.85</v>
      </c>
      <c r="F160" s="13">
        <v>0</v>
      </c>
      <c r="H160" s="2">
        <f t="shared" si="6"/>
        <v>4.9997474875006316E-3</v>
      </c>
      <c r="I160" s="2">
        <f t="shared" si="7"/>
        <v>0.49997474875006315</v>
      </c>
      <c r="J160" s="2">
        <f t="shared" si="8"/>
        <v>0</v>
      </c>
    </row>
    <row r="161" spans="1:10" x14ac:dyDescent="0.25">
      <c r="A161" s="6">
        <v>3</v>
      </c>
      <c r="B161" s="10">
        <v>158</v>
      </c>
      <c r="C161" s="10">
        <v>19900</v>
      </c>
      <c r="D161" s="10">
        <v>0.5</v>
      </c>
      <c r="E161" s="11">
        <v>7.9</v>
      </c>
      <c r="F161" s="11">
        <v>9.8109999999999994E-4</v>
      </c>
      <c r="H161" s="2">
        <f t="shared" si="6"/>
        <v>4.9997474875006316E-3</v>
      </c>
      <c r="I161" s="2">
        <f t="shared" si="7"/>
        <v>0.49997474875006315</v>
      </c>
      <c r="J161" s="2">
        <f t="shared" si="8"/>
        <v>2.2880130597014925</v>
      </c>
    </row>
    <row r="162" spans="1:10" x14ac:dyDescent="0.25">
      <c r="A162" s="8">
        <v>3</v>
      </c>
      <c r="B162" s="12">
        <v>159</v>
      </c>
      <c r="C162" s="12">
        <v>19900</v>
      </c>
      <c r="D162" s="12">
        <v>0.5</v>
      </c>
      <c r="E162" s="13">
        <v>7.95</v>
      </c>
      <c r="F162" s="13">
        <v>4.9050000000000005E-4</v>
      </c>
      <c r="H162" s="2">
        <f t="shared" si="6"/>
        <v>4.9997474875006316E-3</v>
      </c>
      <c r="I162" s="2">
        <f t="shared" si="7"/>
        <v>0.49997474875006315</v>
      </c>
      <c r="J162" s="2">
        <f t="shared" si="8"/>
        <v>1.1438899253731345</v>
      </c>
    </row>
    <row r="163" spans="1:10" x14ac:dyDescent="0.25">
      <c r="A163" s="6">
        <v>3</v>
      </c>
      <c r="B163" s="10">
        <v>160</v>
      </c>
      <c r="C163" s="10">
        <v>19900</v>
      </c>
      <c r="D163" s="10">
        <v>0.5</v>
      </c>
      <c r="E163" s="11">
        <v>8</v>
      </c>
      <c r="F163" s="11">
        <v>9.8109999999999994E-4</v>
      </c>
      <c r="H163" s="2">
        <f t="shared" si="6"/>
        <v>4.9997474875006316E-3</v>
      </c>
      <c r="I163" s="2">
        <f t="shared" si="7"/>
        <v>0.49997474875006315</v>
      </c>
      <c r="J163" s="2">
        <f t="shared" si="8"/>
        <v>2.2880130597014925</v>
      </c>
    </row>
    <row r="164" spans="1:10" x14ac:dyDescent="0.25">
      <c r="A164" s="8">
        <v>3</v>
      </c>
      <c r="B164" s="12">
        <v>161</v>
      </c>
      <c r="C164" s="12">
        <v>19902</v>
      </c>
      <c r="D164" s="12">
        <v>0.51</v>
      </c>
      <c r="E164" s="13">
        <v>8.0500000000000007</v>
      </c>
      <c r="F164" s="13">
        <v>4.9050000000000005E-4</v>
      </c>
      <c r="H164" s="2">
        <f t="shared" si="6"/>
        <v>5.1007524872481187E-3</v>
      </c>
      <c r="I164" s="2">
        <f t="shared" si="7"/>
        <v>0.51007524872481191</v>
      </c>
      <c r="J164" s="2">
        <f t="shared" si="8"/>
        <v>1.1438899253731345</v>
      </c>
    </row>
    <row r="165" spans="1:10" x14ac:dyDescent="0.25">
      <c r="A165" s="6">
        <v>3</v>
      </c>
      <c r="B165" s="10">
        <v>162</v>
      </c>
      <c r="C165" s="10">
        <v>19906</v>
      </c>
      <c r="D165" s="10">
        <v>0.53</v>
      </c>
      <c r="E165" s="11">
        <v>8.1</v>
      </c>
      <c r="F165" s="11">
        <v>1.472E-3</v>
      </c>
      <c r="H165" s="2">
        <f t="shared" si="6"/>
        <v>5.3027624867430937E-3</v>
      </c>
      <c r="I165" s="2">
        <f t="shared" si="7"/>
        <v>0.53027624867430934</v>
      </c>
      <c r="J165" s="2">
        <f t="shared" si="8"/>
        <v>3.4328358208955221</v>
      </c>
    </row>
    <row r="166" spans="1:10" x14ac:dyDescent="0.25">
      <c r="A166" s="8">
        <v>3</v>
      </c>
      <c r="B166" s="12">
        <v>163</v>
      </c>
      <c r="C166" s="12">
        <v>19907</v>
      </c>
      <c r="D166" s="12">
        <v>0.53500000000000003</v>
      </c>
      <c r="E166" s="13">
        <v>8.15</v>
      </c>
      <c r="F166" s="13">
        <v>1.472E-3</v>
      </c>
      <c r="H166" s="2">
        <f t="shared" si="6"/>
        <v>5.3532649866168376E-3</v>
      </c>
      <c r="I166" s="2">
        <f t="shared" si="7"/>
        <v>0.5353264986616838</v>
      </c>
      <c r="J166" s="2">
        <f t="shared" si="8"/>
        <v>3.4328358208955221</v>
      </c>
    </row>
    <row r="167" spans="1:10" x14ac:dyDescent="0.25">
      <c r="A167" s="6">
        <v>3</v>
      </c>
      <c r="B167" s="10">
        <v>164</v>
      </c>
      <c r="C167" s="10">
        <v>19907</v>
      </c>
      <c r="D167" s="10">
        <v>0.53500000000000003</v>
      </c>
      <c r="E167" s="11">
        <v>8.1999999999999993</v>
      </c>
      <c r="F167" s="11">
        <v>9.8109999999999994E-4</v>
      </c>
      <c r="H167" s="2">
        <f t="shared" si="6"/>
        <v>5.3532649866168376E-3</v>
      </c>
      <c r="I167" s="2">
        <f t="shared" si="7"/>
        <v>0.5353264986616838</v>
      </c>
      <c r="J167" s="2">
        <f t="shared" si="8"/>
        <v>2.2880130597014925</v>
      </c>
    </row>
    <row r="168" spans="1:10" x14ac:dyDescent="0.25">
      <c r="A168" s="8">
        <v>3</v>
      </c>
      <c r="B168" s="12">
        <v>165</v>
      </c>
      <c r="C168" s="12">
        <v>19908</v>
      </c>
      <c r="D168" s="12">
        <v>0.54</v>
      </c>
      <c r="E168" s="13">
        <v>8.25</v>
      </c>
      <c r="F168" s="13">
        <v>1.472E-3</v>
      </c>
      <c r="H168" s="2">
        <f t="shared" si="6"/>
        <v>5.4037674864905816E-3</v>
      </c>
      <c r="I168" s="2">
        <f t="shared" si="7"/>
        <v>0.54037674864905816</v>
      </c>
      <c r="J168" s="2">
        <f t="shared" si="8"/>
        <v>3.4328358208955221</v>
      </c>
    </row>
    <row r="169" spans="1:10" x14ac:dyDescent="0.25">
      <c r="A169" s="6">
        <v>3</v>
      </c>
      <c r="B169" s="10">
        <v>166</v>
      </c>
      <c r="C169" s="10">
        <v>19912</v>
      </c>
      <c r="D169" s="10">
        <v>0.56100000000000005</v>
      </c>
      <c r="E169" s="11">
        <v>8.3000000000000007</v>
      </c>
      <c r="F169" s="11">
        <v>1.9620000000000002E-3</v>
      </c>
      <c r="H169" s="2">
        <f t="shared" si="6"/>
        <v>5.6057774859855566E-3</v>
      </c>
      <c r="I169" s="2">
        <f t="shared" si="7"/>
        <v>0.56057774859855569</v>
      </c>
      <c r="J169" s="2">
        <f t="shared" si="8"/>
        <v>4.575559701492538</v>
      </c>
    </row>
    <row r="170" spans="1:10" x14ac:dyDescent="0.25">
      <c r="A170" s="8">
        <v>3</v>
      </c>
      <c r="B170" s="12">
        <v>167</v>
      </c>
      <c r="C170" s="12">
        <v>19913</v>
      </c>
      <c r="D170" s="12">
        <v>0.56599999999999995</v>
      </c>
      <c r="E170" s="13">
        <v>8.35</v>
      </c>
      <c r="F170" s="13">
        <v>9.8109999999999994E-4</v>
      </c>
      <c r="H170" s="2">
        <f t="shared" si="6"/>
        <v>5.6562799858592997E-3</v>
      </c>
      <c r="I170" s="2">
        <f t="shared" si="7"/>
        <v>0.56562799858592994</v>
      </c>
      <c r="J170" s="2">
        <f t="shared" si="8"/>
        <v>2.2880130597014925</v>
      </c>
    </row>
    <row r="171" spans="1:10" x14ac:dyDescent="0.25">
      <c r="A171" s="6">
        <v>3</v>
      </c>
      <c r="B171" s="10">
        <v>168</v>
      </c>
      <c r="C171" s="10">
        <v>19913</v>
      </c>
      <c r="D171" s="10">
        <v>0.56599999999999995</v>
      </c>
      <c r="E171" s="11">
        <v>8.4</v>
      </c>
      <c r="F171" s="11">
        <v>1.472E-3</v>
      </c>
      <c r="H171" s="2">
        <f t="shared" si="6"/>
        <v>5.6562799858592997E-3</v>
      </c>
      <c r="I171" s="2">
        <f t="shared" si="7"/>
        <v>0.56562799858592994</v>
      </c>
      <c r="J171" s="2">
        <f t="shared" si="8"/>
        <v>3.4328358208955221</v>
      </c>
    </row>
    <row r="172" spans="1:10" x14ac:dyDescent="0.25">
      <c r="A172" s="8">
        <v>3</v>
      </c>
      <c r="B172" s="12">
        <v>169</v>
      </c>
      <c r="C172" s="12">
        <v>19914</v>
      </c>
      <c r="D172" s="12">
        <v>0.57099999999999995</v>
      </c>
      <c r="E172" s="13">
        <v>8.4499999999999993</v>
      </c>
      <c r="F172" s="13">
        <v>9.8109999999999994E-4</v>
      </c>
      <c r="H172" s="2">
        <f t="shared" si="6"/>
        <v>5.7067824857330437E-3</v>
      </c>
      <c r="I172" s="2">
        <f t="shared" si="7"/>
        <v>0.5706782485733044</v>
      </c>
      <c r="J172" s="2">
        <f t="shared" si="8"/>
        <v>2.2880130597014925</v>
      </c>
    </row>
    <row r="173" spans="1:10" x14ac:dyDescent="0.25">
      <c r="A173" s="6">
        <v>3</v>
      </c>
      <c r="B173" s="10">
        <v>170</v>
      </c>
      <c r="C173" s="10">
        <v>19915</v>
      </c>
      <c r="D173" s="10">
        <v>0.57599999999999996</v>
      </c>
      <c r="E173" s="11">
        <v>8.5</v>
      </c>
      <c r="F173" s="11">
        <v>4.9050000000000005E-4</v>
      </c>
      <c r="H173" s="2">
        <f t="shared" si="6"/>
        <v>5.7572849856067877E-3</v>
      </c>
      <c r="I173" s="2">
        <f t="shared" si="7"/>
        <v>0.57572849856067876</v>
      </c>
      <c r="J173" s="2">
        <f t="shared" si="8"/>
        <v>1.1438899253731345</v>
      </c>
    </row>
    <row r="174" spans="1:10" x14ac:dyDescent="0.25">
      <c r="A174" s="8">
        <v>3</v>
      </c>
      <c r="B174" s="12">
        <v>171</v>
      </c>
      <c r="C174" s="12">
        <v>19917</v>
      </c>
      <c r="D174" s="12">
        <v>0.58599999999999997</v>
      </c>
      <c r="E174" s="13">
        <v>8.5500000000000007</v>
      </c>
      <c r="F174" s="13">
        <v>1.472E-3</v>
      </c>
      <c r="H174" s="2">
        <f t="shared" si="6"/>
        <v>5.8582899853542748E-3</v>
      </c>
      <c r="I174" s="2">
        <f t="shared" si="7"/>
        <v>0.58582899853542747</v>
      </c>
      <c r="J174" s="2">
        <f t="shared" si="8"/>
        <v>3.4328358208955221</v>
      </c>
    </row>
    <row r="175" spans="1:10" x14ac:dyDescent="0.25">
      <c r="A175" s="6">
        <v>3</v>
      </c>
      <c r="B175" s="10">
        <v>172</v>
      </c>
      <c r="C175" s="10">
        <v>19919</v>
      </c>
      <c r="D175" s="10">
        <v>0.59599999999999997</v>
      </c>
      <c r="E175" s="11">
        <v>8.6</v>
      </c>
      <c r="F175" s="11">
        <v>1.472E-3</v>
      </c>
      <c r="H175" s="2">
        <f t="shared" si="6"/>
        <v>5.9592949851017627E-3</v>
      </c>
      <c r="I175" s="2">
        <f t="shared" si="7"/>
        <v>0.59592949851017629</v>
      </c>
      <c r="J175" s="2">
        <f t="shared" si="8"/>
        <v>3.4328358208955221</v>
      </c>
    </row>
    <row r="176" spans="1:10" x14ac:dyDescent="0.25">
      <c r="A176" s="8">
        <v>3</v>
      </c>
      <c r="B176" s="12">
        <v>173</v>
      </c>
      <c r="C176" s="12">
        <v>19920</v>
      </c>
      <c r="D176" s="12">
        <v>0.60099999999999998</v>
      </c>
      <c r="E176" s="13">
        <v>8.65</v>
      </c>
      <c r="F176" s="13">
        <v>4.9050000000000005E-4</v>
      </c>
      <c r="H176" s="2">
        <f t="shared" si="6"/>
        <v>6.0097974849755067E-3</v>
      </c>
      <c r="I176" s="2">
        <f t="shared" si="7"/>
        <v>0.60097974849755065</v>
      </c>
      <c r="J176" s="2">
        <f t="shared" si="8"/>
        <v>1.1438899253731345</v>
      </c>
    </row>
    <row r="177" spans="1:10" x14ac:dyDescent="0.25">
      <c r="A177" s="6">
        <v>3</v>
      </c>
      <c r="B177" s="10">
        <v>174</v>
      </c>
      <c r="C177" s="10">
        <v>19920</v>
      </c>
      <c r="D177" s="10">
        <v>0.60099999999999998</v>
      </c>
      <c r="E177" s="11">
        <v>8.6999999999999993</v>
      </c>
      <c r="F177" s="11">
        <v>4.9050000000000005E-4</v>
      </c>
      <c r="H177" s="2">
        <f t="shared" si="6"/>
        <v>6.0097974849755067E-3</v>
      </c>
      <c r="I177" s="2">
        <f t="shared" si="7"/>
        <v>0.60097974849755065</v>
      </c>
      <c r="J177" s="2">
        <f t="shared" si="8"/>
        <v>1.1438899253731345</v>
      </c>
    </row>
    <row r="178" spans="1:10" x14ac:dyDescent="0.25">
      <c r="A178" s="8">
        <v>3</v>
      </c>
      <c r="B178" s="12">
        <v>175</v>
      </c>
      <c r="C178" s="12">
        <v>19921</v>
      </c>
      <c r="D178" s="12">
        <v>0.60599999999999998</v>
      </c>
      <c r="E178" s="13">
        <v>8.75</v>
      </c>
      <c r="F178" s="13">
        <v>9.8109999999999994E-4</v>
      </c>
      <c r="H178" s="2">
        <f t="shared" si="6"/>
        <v>6.0602999848492498E-3</v>
      </c>
      <c r="I178" s="2">
        <f t="shared" si="7"/>
        <v>0.606029998484925</v>
      </c>
      <c r="J178" s="2">
        <f t="shared" si="8"/>
        <v>2.2880130597014925</v>
      </c>
    </row>
    <row r="179" spans="1:10" x14ac:dyDescent="0.25">
      <c r="A179" s="6">
        <v>3</v>
      </c>
      <c r="B179" s="10">
        <v>176</v>
      </c>
      <c r="C179" s="10">
        <v>19926</v>
      </c>
      <c r="D179" s="10">
        <v>0.63100000000000001</v>
      </c>
      <c r="E179" s="11">
        <v>8.8000000000000007</v>
      </c>
      <c r="F179" s="11">
        <v>0</v>
      </c>
      <c r="H179" s="2">
        <f t="shared" si="6"/>
        <v>6.3128124842179688E-3</v>
      </c>
      <c r="I179" s="2">
        <f t="shared" si="7"/>
        <v>0.63128124842179689</v>
      </c>
      <c r="J179" s="2">
        <f t="shared" si="8"/>
        <v>0</v>
      </c>
    </row>
    <row r="180" spans="1:10" x14ac:dyDescent="0.25">
      <c r="A180" s="8">
        <v>3</v>
      </c>
      <c r="B180" s="12">
        <v>177</v>
      </c>
      <c r="C180" s="12">
        <v>19927</v>
      </c>
      <c r="D180" s="12">
        <v>0.63600000000000001</v>
      </c>
      <c r="E180" s="13">
        <v>8.85</v>
      </c>
      <c r="F180" s="13">
        <v>0</v>
      </c>
      <c r="H180" s="2">
        <f t="shared" si="6"/>
        <v>6.3633149840917128E-3</v>
      </c>
      <c r="I180" s="2">
        <f t="shared" si="7"/>
        <v>0.63633149840917125</v>
      </c>
      <c r="J180" s="2">
        <f t="shared" si="8"/>
        <v>0</v>
      </c>
    </row>
    <row r="181" spans="1:10" x14ac:dyDescent="0.25">
      <c r="A181" s="6">
        <v>3</v>
      </c>
      <c r="B181" s="10">
        <v>178</v>
      </c>
      <c r="C181" s="10">
        <v>19928</v>
      </c>
      <c r="D181" s="10">
        <v>0.64100000000000001</v>
      </c>
      <c r="E181" s="11">
        <v>8.9</v>
      </c>
      <c r="F181" s="11">
        <v>4.9050000000000005E-4</v>
      </c>
      <c r="H181" s="2">
        <f t="shared" si="6"/>
        <v>6.4138174839654559E-3</v>
      </c>
      <c r="I181" s="2">
        <f t="shared" si="7"/>
        <v>0.6413817483965456</v>
      </c>
      <c r="J181" s="2">
        <f t="shared" si="8"/>
        <v>1.1438899253731345</v>
      </c>
    </row>
    <row r="182" spans="1:10" x14ac:dyDescent="0.25">
      <c r="A182" s="8">
        <v>3</v>
      </c>
      <c r="B182" s="12">
        <v>179</v>
      </c>
      <c r="C182" s="12">
        <v>19928</v>
      </c>
      <c r="D182" s="12">
        <v>0.64100000000000001</v>
      </c>
      <c r="E182" s="13">
        <v>8.9499999999999993</v>
      </c>
      <c r="F182" s="13">
        <v>1.472E-3</v>
      </c>
      <c r="H182" s="2">
        <f t="shared" si="6"/>
        <v>6.4138174839654559E-3</v>
      </c>
      <c r="I182" s="2">
        <f t="shared" si="7"/>
        <v>0.6413817483965456</v>
      </c>
      <c r="J182" s="2">
        <f t="shared" si="8"/>
        <v>3.4328358208955221</v>
      </c>
    </row>
    <row r="183" spans="1:10" x14ac:dyDescent="0.25">
      <c r="A183" s="6">
        <v>3</v>
      </c>
      <c r="B183" s="10">
        <v>180</v>
      </c>
      <c r="C183" s="10">
        <v>19929</v>
      </c>
      <c r="D183" s="10">
        <v>0.64600000000000002</v>
      </c>
      <c r="E183" s="11">
        <v>9</v>
      </c>
      <c r="F183" s="11">
        <v>9.8109999999999994E-4</v>
      </c>
      <c r="H183" s="2">
        <f t="shared" si="6"/>
        <v>6.4643199838391998E-3</v>
      </c>
      <c r="I183" s="2">
        <f t="shared" si="7"/>
        <v>0.64643199838391996</v>
      </c>
      <c r="J183" s="2">
        <f t="shared" si="8"/>
        <v>2.2880130597014925</v>
      </c>
    </row>
    <row r="184" spans="1:10" x14ac:dyDescent="0.25">
      <c r="A184" s="8">
        <v>3</v>
      </c>
      <c r="B184" s="12">
        <v>181</v>
      </c>
      <c r="C184" s="12">
        <v>19931</v>
      </c>
      <c r="D184" s="12">
        <v>0.65700000000000003</v>
      </c>
      <c r="E184" s="13">
        <v>9.0500000000000007</v>
      </c>
      <c r="F184" s="13">
        <v>9.8109999999999994E-4</v>
      </c>
      <c r="H184" s="2">
        <f t="shared" si="6"/>
        <v>6.5653249835866878E-3</v>
      </c>
      <c r="I184" s="2">
        <f t="shared" si="7"/>
        <v>0.65653249835866878</v>
      </c>
      <c r="J184" s="2">
        <f t="shared" si="8"/>
        <v>2.2880130597014925</v>
      </c>
    </row>
    <row r="185" spans="1:10" x14ac:dyDescent="0.25">
      <c r="A185" s="6">
        <v>3</v>
      </c>
      <c r="B185" s="10">
        <v>182</v>
      </c>
      <c r="C185" s="10">
        <v>19933</v>
      </c>
      <c r="D185" s="10">
        <v>0.66700000000000004</v>
      </c>
      <c r="E185" s="11">
        <v>9.1</v>
      </c>
      <c r="F185" s="11">
        <v>9.8109999999999994E-4</v>
      </c>
      <c r="H185" s="2">
        <f t="shared" si="6"/>
        <v>6.6663299833341749E-3</v>
      </c>
      <c r="I185" s="2">
        <f t="shared" si="7"/>
        <v>0.66663299833341749</v>
      </c>
      <c r="J185" s="2">
        <f t="shared" si="8"/>
        <v>2.2880130597014925</v>
      </c>
    </row>
    <row r="186" spans="1:10" x14ac:dyDescent="0.25">
      <c r="A186" s="8">
        <v>3</v>
      </c>
      <c r="B186" s="12">
        <v>183</v>
      </c>
      <c r="C186" s="12">
        <v>19933</v>
      </c>
      <c r="D186" s="12">
        <v>0.66700000000000004</v>
      </c>
      <c r="E186" s="13">
        <v>9.15</v>
      </c>
      <c r="F186" s="13">
        <v>4.9050000000000005E-4</v>
      </c>
      <c r="H186" s="2">
        <f t="shared" si="6"/>
        <v>6.6663299833341749E-3</v>
      </c>
      <c r="I186" s="2">
        <f t="shared" si="7"/>
        <v>0.66663299833341749</v>
      </c>
      <c r="J186" s="2">
        <f t="shared" si="8"/>
        <v>1.1438899253731345</v>
      </c>
    </row>
    <row r="187" spans="1:10" x14ac:dyDescent="0.25">
      <c r="A187" s="6">
        <v>3</v>
      </c>
      <c r="B187" s="10">
        <v>184</v>
      </c>
      <c r="C187" s="10">
        <v>19934</v>
      </c>
      <c r="D187" s="10">
        <v>0.67200000000000004</v>
      </c>
      <c r="E187" s="11">
        <v>9.1999999999999993</v>
      </c>
      <c r="F187" s="11">
        <v>9.8109999999999994E-4</v>
      </c>
      <c r="H187" s="2">
        <f t="shared" si="6"/>
        <v>6.7168324832079188E-3</v>
      </c>
      <c r="I187" s="2">
        <f t="shared" si="7"/>
        <v>0.67168324832079185</v>
      </c>
      <c r="J187" s="2">
        <f t="shared" si="8"/>
        <v>2.2880130597014925</v>
      </c>
    </row>
    <row r="188" spans="1:10" x14ac:dyDescent="0.25">
      <c r="A188" s="8">
        <v>3</v>
      </c>
      <c r="B188" s="12">
        <v>185</v>
      </c>
      <c r="C188" s="12">
        <v>19936</v>
      </c>
      <c r="D188" s="12">
        <v>0.68200000000000005</v>
      </c>
      <c r="E188" s="13">
        <v>9.25</v>
      </c>
      <c r="F188" s="13">
        <v>0</v>
      </c>
      <c r="H188" s="2">
        <f t="shared" si="6"/>
        <v>6.8178374829554059E-3</v>
      </c>
      <c r="I188" s="2">
        <f t="shared" si="7"/>
        <v>0.68178374829554056</v>
      </c>
      <c r="J188" s="2">
        <f t="shared" si="8"/>
        <v>0</v>
      </c>
    </row>
    <row r="189" spans="1:10" x14ac:dyDescent="0.25">
      <c r="A189" s="6">
        <v>3</v>
      </c>
      <c r="B189" s="10">
        <v>186</v>
      </c>
      <c r="C189" s="10">
        <v>19939</v>
      </c>
      <c r="D189" s="10">
        <v>0.69699999999999995</v>
      </c>
      <c r="E189" s="11">
        <v>9.3000000000000007</v>
      </c>
      <c r="F189" s="11">
        <v>4.9050000000000005E-4</v>
      </c>
      <c r="H189" s="2">
        <f t="shared" si="6"/>
        <v>6.9693449825766378E-3</v>
      </c>
      <c r="I189" s="2">
        <f t="shared" si="7"/>
        <v>0.69693449825766374</v>
      </c>
      <c r="J189" s="2">
        <f t="shared" si="8"/>
        <v>1.1438899253731345</v>
      </c>
    </row>
    <row r="190" spans="1:10" x14ac:dyDescent="0.25">
      <c r="A190" s="8">
        <v>3</v>
      </c>
      <c r="B190" s="12">
        <v>187</v>
      </c>
      <c r="C190" s="12">
        <v>19939</v>
      </c>
      <c r="D190" s="12">
        <v>0.69699999999999995</v>
      </c>
      <c r="E190" s="13">
        <v>9.35</v>
      </c>
      <c r="F190" s="13">
        <v>4.9050000000000005E-4</v>
      </c>
      <c r="H190" s="2">
        <f t="shared" si="6"/>
        <v>6.9693449825766378E-3</v>
      </c>
      <c r="I190" s="2">
        <f t="shared" si="7"/>
        <v>0.69693449825766374</v>
      </c>
      <c r="J190" s="2">
        <f t="shared" si="8"/>
        <v>1.1438899253731345</v>
      </c>
    </row>
    <row r="191" spans="1:10" x14ac:dyDescent="0.25">
      <c r="A191" s="6">
        <v>3</v>
      </c>
      <c r="B191" s="10">
        <v>188</v>
      </c>
      <c r="C191" s="10">
        <v>19939</v>
      </c>
      <c r="D191" s="10">
        <v>0.69699999999999995</v>
      </c>
      <c r="E191" s="11">
        <v>9.4</v>
      </c>
      <c r="F191" s="11">
        <v>4.9050000000000005E-4</v>
      </c>
      <c r="H191" s="2">
        <f t="shared" si="6"/>
        <v>6.9693449825766378E-3</v>
      </c>
      <c r="I191" s="2">
        <f t="shared" si="7"/>
        <v>0.69693449825766374</v>
      </c>
      <c r="J191" s="2">
        <f t="shared" si="8"/>
        <v>1.1438899253731345</v>
      </c>
    </row>
    <row r="192" spans="1:10" x14ac:dyDescent="0.25">
      <c r="A192" s="8">
        <v>3</v>
      </c>
      <c r="B192" s="12">
        <v>189</v>
      </c>
      <c r="C192" s="12">
        <v>19941</v>
      </c>
      <c r="D192" s="12">
        <v>0.70699999999999996</v>
      </c>
      <c r="E192" s="13">
        <v>9.4499999999999993</v>
      </c>
      <c r="F192" s="13">
        <v>0</v>
      </c>
      <c r="H192" s="2">
        <f t="shared" si="6"/>
        <v>7.0703499823241249E-3</v>
      </c>
      <c r="I192" s="2">
        <f t="shared" si="7"/>
        <v>0.70703499823241245</v>
      </c>
      <c r="J192" s="2">
        <f t="shared" si="8"/>
        <v>0</v>
      </c>
    </row>
    <row r="193" spans="1:10" x14ac:dyDescent="0.25">
      <c r="A193" s="6">
        <v>3</v>
      </c>
      <c r="B193" s="10">
        <v>190</v>
      </c>
      <c r="C193" s="10">
        <v>19946</v>
      </c>
      <c r="D193" s="10">
        <v>0.73199999999999998</v>
      </c>
      <c r="E193" s="11">
        <v>9.5</v>
      </c>
      <c r="F193" s="11">
        <v>0</v>
      </c>
      <c r="H193" s="2">
        <f t="shared" si="6"/>
        <v>7.3228624816928439E-3</v>
      </c>
      <c r="I193" s="2">
        <f t="shared" si="7"/>
        <v>0.73228624816928434</v>
      </c>
      <c r="J193" s="2">
        <f t="shared" si="8"/>
        <v>0</v>
      </c>
    </row>
    <row r="194" spans="1:10" x14ac:dyDescent="0.25">
      <c r="A194" s="8">
        <v>3</v>
      </c>
      <c r="B194" s="12">
        <v>191</v>
      </c>
      <c r="C194" s="12">
        <v>19947</v>
      </c>
      <c r="D194" s="12">
        <v>0.73699999999999999</v>
      </c>
      <c r="E194" s="13">
        <v>9.5500000000000007</v>
      </c>
      <c r="F194" s="13">
        <v>9.8109999999999994E-4</v>
      </c>
      <c r="H194" s="2">
        <f t="shared" si="6"/>
        <v>7.3733649815665879E-3</v>
      </c>
      <c r="I194" s="2">
        <f t="shared" si="7"/>
        <v>0.7373364981566588</v>
      </c>
      <c r="J194" s="2">
        <f t="shared" si="8"/>
        <v>2.2880130597014925</v>
      </c>
    </row>
    <row r="195" spans="1:10" x14ac:dyDescent="0.25">
      <c r="A195" s="6">
        <v>3</v>
      </c>
      <c r="B195" s="10">
        <v>192</v>
      </c>
      <c r="C195" s="10">
        <v>19947</v>
      </c>
      <c r="D195" s="10">
        <v>0.73699999999999999</v>
      </c>
      <c r="E195" s="11">
        <v>9.6</v>
      </c>
      <c r="F195" s="11">
        <v>-4.9050000000000005E-4</v>
      </c>
      <c r="H195" s="2">
        <f t="shared" si="6"/>
        <v>7.3733649815665879E-3</v>
      </c>
      <c r="I195" s="2">
        <f t="shared" si="7"/>
        <v>0.7373364981566588</v>
      </c>
      <c r="J195" s="2">
        <f t="shared" si="8"/>
        <v>-1.1438899253731345</v>
      </c>
    </row>
    <row r="196" spans="1:10" x14ac:dyDescent="0.25">
      <c r="A196" s="8">
        <v>3</v>
      </c>
      <c r="B196" s="12">
        <v>193</v>
      </c>
      <c r="C196" s="12">
        <v>19948</v>
      </c>
      <c r="D196" s="12">
        <v>0.74199999999999999</v>
      </c>
      <c r="E196" s="13">
        <v>9.65</v>
      </c>
      <c r="F196" s="13">
        <v>0</v>
      </c>
      <c r="H196" s="2">
        <f t="shared" ref="H196:H259" si="9">(C196-19801)/19801</f>
        <v>7.423867481440331E-3</v>
      </c>
      <c r="I196" s="2">
        <f t="shared" ref="I196:I259" si="10">H196*100</f>
        <v>0.74238674814403305</v>
      </c>
      <c r="J196" s="2">
        <f t="shared" ref="J196:J259" si="11">F196/428.8*1000000</f>
        <v>0</v>
      </c>
    </row>
    <row r="197" spans="1:10" x14ac:dyDescent="0.25">
      <c r="A197" s="6">
        <v>3</v>
      </c>
      <c r="B197" s="10">
        <v>194</v>
      </c>
      <c r="C197" s="10">
        <v>19952</v>
      </c>
      <c r="D197" s="10">
        <v>0.76300000000000001</v>
      </c>
      <c r="E197" s="11">
        <v>9.6999999999999993</v>
      </c>
      <c r="F197" s="11">
        <v>2.4529999999999999E-3</v>
      </c>
      <c r="H197" s="2">
        <f t="shared" si="9"/>
        <v>7.625877480935306E-3</v>
      </c>
      <c r="I197" s="2">
        <f t="shared" si="10"/>
        <v>0.76258774809353058</v>
      </c>
      <c r="J197" s="2">
        <f t="shared" si="11"/>
        <v>5.7206156716417906</v>
      </c>
    </row>
    <row r="198" spans="1:10" x14ac:dyDescent="0.25">
      <c r="A198" s="8">
        <v>3</v>
      </c>
      <c r="B198" s="12">
        <v>195</v>
      </c>
      <c r="C198" s="12">
        <v>19953</v>
      </c>
      <c r="D198" s="12">
        <v>0.76800000000000002</v>
      </c>
      <c r="E198" s="13">
        <v>9.75</v>
      </c>
      <c r="F198" s="13">
        <v>1.9620000000000002E-3</v>
      </c>
      <c r="H198" s="2">
        <f t="shared" si="9"/>
        <v>7.67637998080905E-3</v>
      </c>
      <c r="I198" s="2">
        <f t="shared" si="10"/>
        <v>0.76763799808090505</v>
      </c>
      <c r="J198" s="2">
        <f t="shared" si="11"/>
        <v>4.575559701492538</v>
      </c>
    </row>
    <row r="199" spans="1:10" x14ac:dyDescent="0.25">
      <c r="A199" s="6">
        <v>3</v>
      </c>
      <c r="B199" s="10">
        <v>196</v>
      </c>
      <c r="C199" s="10">
        <v>19954</v>
      </c>
      <c r="D199" s="10">
        <v>0.77300000000000002</v>
      </c>
      <c r="E199" s="11">
        <v>9.8000000000000007</v>
      </c>
      <c r="F199" s="11">
        <v>1.9620000000000002E-3</v>
      </c>
      <c r="H199" s="2">
        <f t="shared" si="9"/>
        <v>7.7268824806827939E-3</v>
      </c>
      <c r="I199" s="2">
        <f t="shared" si="10"/>
        <v>0.7726882480682794</v>
      </c>
      <c r="J199" s="2">
        <f t="shared" si="11"/>
        <v>4.575559701492538</v>
      </c>
    </row>
    <row r="200" spans="1:10" x14ac:dyDescent="0.25">
      <c r="A200" s="8">
        <v>3</v>
      </c>
      <c r="B200" s="12">
        <v>197</v>
      </c>
      <c r="C200" s="12">
        <v>19954</v>
      </c>
      <c r="D200" s="12">
        <v>0.77300000000000002</v>
      </c>
      <c r="E200" s="13">
        <v>9.85</v>
      </c>
      <c r="F200" s="13">
        <v>2.4529999999999999E-3</v>
      </c>
      <c r="H200" s="2">
        <f t="shared" si="9"/>
        <v>7.7268824806827939E-3</v>
      </c>
      <c r="I200" s="2">
        <f t="shared" si="10"/>
        <v>0.7726882480682794</v>
      </c>
      <c r="J200" s="2">
        <f t="shared" si="11"/>
        <v>5.7206156716417906</v>
      </c>
    </row>
    <row r="201" spans="1:10" x14ac:dyDescent="0.25">
      <c r="A201" s="6">
        <v>3</v>
      </c>
      <c r="B201" s="10">
        <v>198</v>
      </c>
      <c r="C201" s="10">
        <v>19959</v>
      </c>
      <c r="D201" s="10">
        <v>0.79800000000000004</v>
      </c>
      <c r="E201" s="11">
        <v>9.9</v>
      </c>
      <c r="F201" s="11">
        <v>5.3959999999999998E-3</v>
      </c>
      <c r="H201" s="2">
        <f t="shared" si="9"/>
        <v>7.9793949800515129E-3</v>
      </c>
      <c r="I201" s="2">
        <f t="shared" si="10"/>
        <v>0.79793949800515129</v>
      </c>
      <c r="J201" s="2">
        <f t="shared" si="11"/>
        <v>12.583955223880597</v>
      </c>
    </row>
    <row r="202" spans="1:10" x14ac:dyDescent="0.25">
      <c r="A202" s="8">
        <v>3</v>
      </c>
      <c r="B202" s="12">
        <v>199</v>
      </c>
      <c r="C202" s="12">
        <v>19960</v>
      </c>
      <c r="D202" s="12">
        <v>0.80300000000000005</v>
      </c>
      <c r="E202" s="13">
        <v>9.9499999999999993</v>
      </c>
      <c r="F202" s="13">
        <v>2.9429999999999999E-3</v>
      </c>
      <c r="H202" s="2">
        <f t="shared" si="9"/>
        <v>8.0298974799252569E-3</v>
      </c>
      <c r="I202" s="2">
        <f t="shared" si="10"/>
        <v>0.80298974799252565</v>
      </c>
      <c r="J202" s="2">
        <f t="shared" si="11"/>
        <v>6.8633395522388048</v>
      </c>
    </row>
    <row r="203" spans="1:10" x14ac:dyDescent="0.25">
      <c r="A203" s="6">
        <v>3</v>
      </c>
      <c r="B203" s="10">
        <v>200</v>
      </c>
      <c r="C203" s="10">
        <v>19961</v>
      </c>
      <c r="D203" s="10">
        <v>0.80800000000000005</v>
      </c>
      <c r="E203" s="11">
        <v>10</v>
      </c>
      <c r="F203" s="11">
        <v>2.4529999999999999E-3</v>
      </c>
      <c r="H203" s="2">
        <f t="shared" si="9"/>
        <v>8.0803999797990009E-3</v>
      </c>
      <c r="I203" s="2">
        <f t="shared" si="10"/>
        <v>0.80803999797990012</v>
      </c>
      <c r="J203" s="2">
        <f t="shared" si="11"/>
        <v>5.7206156716417906</v>
      </c>
    </row>
    <row r="204" spans="1:10" x14ac:dyDescent="0.25">
      <c r="A204" s="8">
        <v>3</v>
      </c>
      <c r="B204" s="12">
        <v>201</v>
      </c>
      <c r="C204" s="12">
        <v>19962</v>
      </c>
      <c r="D204" s="12">
        <v>0.81299999999999994</v>
      </c>
      <c r="E204" s="13">
        <v>10.050000000000001</v>
      </c>
      <c r="F204" s="13">
        <v>2.4529999999999999E-3</v>
      </c>
      <c r="H204" s="2">
        <f t="shared" si="9"/>
        <v>8.1309024796727431E-3</v>
      </c>
      <c r="I204" s="2">
        <f t="shared" si="10"/>
        <v>0.81309024796727436</v>
      </c>
      <c r="J204" s="2">
        <f t="shared" si="11"/>
        <v>5.7206156716417906</v>
      </c>
    </row>
    <row r="205" spans="1:10" x14ac:dyDescent="0.25">
      <c r="A205" s="6">
        <v>3</v>
      </c>
      <c r="B205" s="10">
        <v>202</v>
      </c>
      <c r="C205" s="10">
        <v>19964</v>
      </c>
      <c r="D205" s="10">
        <v>0.82299999999999995</v>
      </c>
      <c r="E205" s="11">
        <v>10.1</v>
      </c>
      <c r="F205" s="11">
        <v>3.434E-3</v>
      </c>
      <c r="H205" s="2">
        <f t="shared" si="9"/>
        <v>8.2319074794202311E-3</v>
      </c>
      <c r="I205" s="2">
        <f t="shared" si="10"/>
        <v>0.82319074794202307</v>
      </c>
      <c r="J205" s="2">
        <f t="shared" si="11"/>
        <v>8.0083955223880583</v>
      </c>
    </row>
    <row r="206" spans="1:10" x14ac:dyDescent="0.25">
      <c r="A206" s="8">
        <v>3</v>
      </c>
      <c r="B206" s="12">
        <v>203</v>
      </c>
      <c r="C206" s="12">
        <v>19967</v>
      </c>
      <c r="D206" s="12">
        <v>0.83799999999999997</v>
      </c>
      <c r="E206" s="13">
        <v>10.15</v>
      </c>
      <c r="F206" s="13">
        <v>2.4529999999999999E-3</v>
      </c>
      <c r="H206" s="2">
        <f t="shared" si="9"/>
        <v>8.383414979041463E-3</v>
      </c>
      <c r="I206" s="2">
        <f t="shared" si="10"/>
        <v>0.83834149790414625</v>
      </c>
      <c r="J206" s="2">
        <f t="shared" si="11"/>
        <v>5.7206156716417906</v>
      </c>
    </row>
    <row r="207" spans="1:10" x14ac:dyDescent="0.25">
      <c r="A207" s="6">
        <v>3</v>
      </c>
      <c r="B207" s="10">
        <v>204</v>
      </c>
      <c r="C207" s="10">
        <v>19967</v>
      </c>
      <c r="D207" s="10">
        <v>0.83799999999999997</v>
      </c>
      <c r="E207" s="11">
        <v>10.199999999999999</v>
      </c>
      <c r="F207" s="11">
        <v>9.8109999999999994E-4</v>
      </c>
      <c r="H207" s="2">
        <f t="shared" si="9"/>
        <v>8.383414979041463E-3</v>
      </c>
      <c r="I207" s="2">
        <f t="shared" si="10"/>
        <v>0.83834149790414625</v>
      </c>
      <c r="J207" s="2">
        <f t="shared" si="11"/>
        <v>2.2880130597014925</v>
      </c>
    </row>
    <row r="208" spans="1:10" x14ac:dyDescent="0.25">
      <c r="A208" s="8">
        <v>3</v>
      </c>
      <c r="B208" s="12">
        <v>205</v>
      </c>
      <c r="C208" s="12">
        <v>19968</v>
      </c>
      <c r="D208" s="12">
        <v>0.84299999999999997</v>
      </c>
      <c r="E208" s="13">
        <v>10.25</v>
      </c>
      <c r="F208" s="13">
        <v>9.8109999999999994E-4</v>
      </c>
      <c r="H208" s="2">
        <f t="shared" si="9"/>
        <v>8.4339174789152069E-3</v>
      </c>
      <c r="I208" s="2">
        <f t="shared" si="10"/>
        <v>0.84339174789152072</v>
      </c>
      <c r="J208" s="2">
        <f t="shared" si="11"/>
        <v>2.2880130597014925</v>
      </c>
    </row>
    <row r="209" spans="1:13" x14ac:dyDescent="0.25">
      <c r="A209" s="6">
        <v>3</v>
      </c>
      <c r="B209" s="10">
        <v>206</v>
      </c>
      <c r="C209" s="10">
        <v>19971</v>
      </c>
      <c r="D209" s="10">
        <v>0.85899999999999999</v>
      </c>
      <c r="E209" s="11">
        <v>10.3</v>
      </c>
      <c r="F209" s="11">
        <v>1.9620000000000002E-3</v>
      </c>
      <c r="H209" s="2">
        <f t="shared" si="9"/>
        <v>8.5854249785364371E-3</v>
      </c>
      <c r="I209" s="2">
        <f t="shared" si="10"/>
        <v>0.85854249785364367</v>
      </c>
      <c r="J209" s="2">
        <f t="shared" si="11"/>
        <v>4.575559701492538</v>
      </c>
    </row>
    <row r="210" spans="1:13" x14ac:dyDescent="0.25">
      <c r="A210" s="8">
        <v>3</v>
      </c>
      <c r="B210" s="12">
        <v>207</v>
      </c>
      <c r="C210" s="12">
        <v>19972</v>
      </c>
      <c r="D210" s="12">
        <v>0.86399999999999999</v>
      </c>
      <c r="E210" s="13">
        <v>10.35</v>
      </c>
      <c r="F210" s="13">
        <v>2.4529999999999999E-3</v>
      </c>
      <c r="H210" s="2">
        <f t="shared" si="9"/>
        <v>8.6359274784101811E-3</v>
      </c>
      <c r="I210" s="2">
        <f t="shared" si="10"/>
        <v>0.86359274784101814</v>
      </c>
      <c r="J210" s="2">
        <f t="shared" si="11"/>
        <v>5.7206156716417906</v>
      </c>
    </row>
    <row r="211" spans="1:13" x14ac:dyDescent="0.25">
      <c r="A211" s="6">
        <v>3</v>
      </c>
      <c r="B211" s="10">
        <v>208</v>
      </c>
      <c r="C211" s="10">
        <v>19973</v>
      </c>
      <c r="D211" s="10">
        <v>0.86899999999999999</v>
      </c>
      <c r="E211" s="11">
        <v>10.4</v>
      </c>
      <c r="F211" s="11">
        <v>9.8109999999999994E-4</v>
      </c>
      <c r="H211" s="2">
        <f t="shared" si="9"/>
        <v>8.6864299782839251E-3</v>
      </c>
      <c r="I211" s="2">
        <f t="shared" si="10"/>
        <v>0.86864299782839249</v>
      </c>
      <c r="J211" s="2">
        <f t="shared" si="11"/>
        <v>2.2880130597014925</v>
      </c>
    </row>
    <row r="212" spans="1:13" x14ac:dyDescent="0.25">
      <c r="A212" s="8">
        <v>3</v>
      </c>
      <c r="B212" s="12">
        <v>209</v>
      </c>
      <c r="C212" s="12">
        <v>19973</v>
      </c>
      <c r="D212" s="12">
        <v>0.86899999999999999</v>
      </c>
      <c r="E212" s="13">
        <v>10.45</v>
      </c>
      <c r="F212" s="13">
        <v>1.472E-3</v>
      </c>
      <c r="H212" s="2">
        <f t="shared" si="9"/>
        <v>8.6864299782839251E-3</v>
      </c>
      <c r="I212" s="2">
        <f t="shared" si="10"/>
        <v>0.86864299782839249</v>
      </c>
      <c r="J212" s="2">
        <f t="shared" si="11"/>
        <v>3.4328358208955221</v>
      </c>
    </row>
    <row r="213" spans="1:13" x14ac:dyDescent="0.25">
      <c r="A213" s="6">
        <v>3</v>
      </c>
      <c r="B213" s="10">
        <v>210</v>
      </c>
      <c r="C213" s="10">
        <v>19978</v>
      </c>
      <c r="D213" s="10">
        <v>0.89400000000000002</v>
      </c>
      <c r="E213" s="11">
        <v>10.5</v>
      </c>
      <c r="F213" s="11">
        <v>3.9240000000000004E-3</v>
      </c>
      <c r="H213" s="2">
        <f t="shared" si="9"/>
        <v>8.9389424776526432E-3</v>
      </c>
      <c r="I213" s="2">
        <f t="shared" si="10"/>
        <v>0.89389424776526427</v>
      </c>
      <c r="J213" s="2">
        <f t="shared" si="11"/>
        <v>9.151119402985076</v>
      </c>
    </row>
    <row r="214" spans="1:13" x14ac:dyDescent="0.25">
      <c r="A214" s="8">
        <v>3</v>
      </c>
      <c r="B214" s="12">
        <v>211</v>
      </c>
      <c r="C214" s="12">
        <v>19979</v>
      </c>
      <c r="D214" s="12">
        <v>0.89900000000000002</v>
      </c>
      <c r="E214" s="13">
        <v>10.55</v>
      </c>
      <c r="F214" s="13">
        <v>5.3959999999999998E-3</v>
      </c>
      <c r="H214" s="2">
        <f t="shared" si="9"/>
        <v>8.9894449775263872E-3</v>
      </c>
      <c r="I214" s="2">
        <f t="shared" si="10"/>
        <v>0.89894449775263874</v>
      </c>
      <c r="J214" s="2">
        <f t="shared" si="11"/>
        <v>12.583955223880597</v>
      </c>
    </row>
    <row r="215" spans="1:13" x14ac:dyDescent="0.25">
      <c r="A215" s="6">
        <v>3</v>
      </c>
      <c r="B215" s="10">
        <v>212</v>
      </c>
      <c r="C215" s="10">
        <v>19980</v>
      </c>
      <c r="D215" s="10">
        <v>0.90400000000000003</v>
      </c>
      <c r="E215" s="11">
        <v>10.6</v>
      </c>
      <c r="F215" s="11">
        <v>4.4149999999999997E-3</v>
      </c>
      <c r="H215" s="2">
        <f t="shared" si="9"/>
        <v>9.0399474774001311E-3</v>
      </c>
      <c r="I215" s="2">
        <f t="shared" si="10"/>
        <v>0.90399474774001309</v>
      </c>
      <c r="J215" s="2">
        <f t="shared" si="11"/>
        <v>10.296175373134327</v>
      </c>
    </row>
    <row r="216" spans="1:13" x14ac:dyDescent="0.25">
      <c r="A216" s="8">
        <v>3</v>
      </c>
      <c r="B216" s="12">
        <v>213</v>
      </c>
      <c r="C216" s="12">
        <v>19982</v>
      </c>
      <c r="D216" s="12">
        <v>0.91400000000000003</v>
      </c>
      <c r="E216" s="13">
        <v>10.65</v>
      </c>
      <c r="F216" s="13">
        <v>5.8859999999999997E-3</v>
      </c>
      <c r="H216" s="2">
        <f t="shared" si="9"/>
        <v>9.1409524771476191E-3</v>
      </c>
      <c r="I216" s="2">
        <f t="shared" si="10"/>
        <v>0.91409524771476192</v>
      </c>
      <c r="J216" s="2">
        <f t="shared" si="11"/>
        <v>13.72667910447761</v>
      </c>
    </row>
    <row r="217" spans="1:13" x14ac:dyDescent="0.25">
      <c r="A217" s="6">
        <v>3</v>
      </c>
      <c r="B217" s="10">
        <v>214</v>
      </c>
      <c r="C217" s="10">
        <v>19985</v>
      </c>
      <c r="D217" s="10">
        <v>0.92900000000000005</v>
      </c>
      <c r="E217" s="11">
        <v>10.7</v>
      </c>
      <c r="F217" s="11">
        <v>6.3769999999999999E-3</v>
      </c>
      <c r="H217" s="2">
        <f t="shared" si="9"/>
        <v>9.2924599767688493E-3</v>
      </c>
      <c r="I217" s="2">
        <f t="shared" si="10"/>
        <v>0.92924599767688498</v>
      </c>
      <c r="J217" s="2">
        <f t="shared" si="11"/>
        <v>14.871735074626864</v>
      </c>
      <c r="L217" s="2"/>
      <c r="M217" s="2"/>
    </row>
    <row r="218" spans="1:13" x14ac:dyDescent="0.25">
      <c r="A218" s="8">
        <v>3</v>
      </c>
      <c r="B218" s="12">
        <v>215</v>
      </c>
      <c r="C218" s="12">
        <v>19985</v>
      </c>
      <c r="D218" s="12">
        <v>0.92900000000000005</v>
      </c>
      <c r="E218" s="13">
        <v>10.75</v>
      </c>
      <c r="F218" s="13">
        <v>6.3769999999999999E-3</v>
      </c>
      <c r="H218" s="2">
        <f t="shared" si="9"/>
        <v>9.2924599767688493E-3</v>
      </c>
      <c r="I218" s="2">
        <f t="shared" si="10"/>
        <v>0.92924599767688498</v>
      </c>
      <c r="J218" s="2">
        <f t="shared" si="11"/>
        <v>14.871735074626864</v>
      </c>
      <c r="L218" s="2"/>
      <c r="M218" s="2"/>
    </row>
    <row r="219" spans="1:13" x14ac:dyDescent="0.25">
      <c r="A219" s="6">
        <v>3</v>
      </c>
      <c r="B219" s="10">
        <v>216</v>
      </c>
      <c r="C219" s="10">
        <v>19986</v>
      </c>
      <c r="D219" s="10">
        <v>0.93400000000000005</v>
      </c>
      <c r="E219" s="11">
        <v>10.8</v>
      </c>
      <c r="F219" s="11">
        <v>6.8669999999999998E-3</v>
      </c>
      <c r="H219" s="2">
        <f t="shared" si="9"/>
        <v>9.3429624766425932E-3</v>
      </c>
      <c r="I219" s="2">
        <f t="shared" si="10"/>
        <v>0.93429624766425934</v>
      </c>
      <c r="J219" s="2">
        <f t="shared" si="11"/>
        <v>16.01445895522388</v>
      </c>
      <c r="L219" s="2"/>
      <c r="M219" s="2"/>
    </row>
    <row r="220" spans="1:13" x14ac:dyDescent="0.25">
      <c r="A220" s="8">
        <v>3</v>
      </c>
      <c r="B220" s="12">
        <v>217</v>
      </c>
      <c r="C220" s="12">
        <v>19987</v>
      </c>
      <c r="D220" s="12">
        <v>0.93899999999999995</v>
      </c>
      <c r="E220" s="13">
        <v>10.85</v>
      </c>
      <c r="F220" s="13">
        <v>8.3389999999999992E-3</v>
      </c>
      <c r="H220" s="2">
        <f t="shared" si="9"/>
        <v>9.3934649765163372E-3</v>
      </c>
      <c r="I220" s="2">
        <f t="shared" si="10"/>
        <v>0.93934649765163369</v>
      </c>
      <c r="J220" s="2">
        <f t="shared" si="11"/>
        <v>19.447294776119399</v>
      </c>
      <c r="L220" s="2"/>
      <c r="M220" s="2"/>
    </row>
    <row r="221" spans="1:13" x14ac:dyDescent="0.25">
      <c r="A221" s="6">
        <v>3</v>
      </c>
      <c r="B221" s="10">
        <v>218</v>
      </c>
      <c r="C221" s="10">
        <v>19990</v>
      </c>
      <c r="D221" s="10">
        <v>0.95399999999999996</v>
      </c>
      <c r="E221" s="11">
        <v>10.9</v>
      </c>
      <c r="F221" s="11">
        <v>8.3389999999999992E-3</v>
      </c>
      <c r="H221" s="2">
        <f t="shared" si="9"/>
        <v>9.5449724761375691E-3</v>
      </c>
      <c r="I221" s="2">
        <f t="shared" si="10"/>
        <v>0.95449724761375687</v>
      </c>
      <c r="J221" s="2">
        <f t="shared" si="11"/>
        <v>19.447294776119399</v>
      </c>
      <c r="L221" s="2"/>
      <c r="M221" s="2"/>
    </row>
    <row r="222" spans="1:13" x14ac:dyDescent="0.25">
      <c r="A222" s="8">
        <v>3</v>
      </c>
      <c r="B222" s="12">
        <v>219</v>
      </c>
      <c r="C222" s="12">
        <v>19992</v>
      </c>
      <c r="D222" s="12">
        <v>0.96499999999999997</v>
      </c>
      <c r="E222" s="13">
        <v>10.95</v>
      </c>
      <c r="F222" s="13">
        <v>9.8110000000000003E-3</v>
      </c>
      <c r="H222" s="2">
        <f t="shared" si="9"/>
        <v>9.6459774758850571E-3</v>
      </c>
      <c r="I222" s="2">
        <f t="shared" si="10"/>
        <v>0.96459774758850569</v>
      </c>
      <c r="J222" s="2">
        <f t="shared" si="11"/>
        <v>22.880130597014926</v>
      </c>
      <c r="L222" s="2"/>
      <c r="M222" s="2"/>
    </row>
    <row r="223" spans="1:13" x14ac:dyDescent="0.25">
      <c r="A223" s="6">
        <v>3</v>
      </c>
      <c r="B223" s="10">
        <v>220</v>
      </c>
      <c r="C223" s="10">
        <v>19993</v>
      </c>
      <c r="D223" s="10">
        <v>0.97</v>
      </c>
      <c r="E223" s="11">
        <v>11</v>
      </c>
      <c r="F223" s="11">
        <v>1.128E-2</v>
      </c>
      <c r="H223" s="2">
        <f t="shared" si="9"/>
        <v>9.6964799757587993E-3</v>
      </c>
      <c r="I223" s="2">
        <f t="shared" si="10"/>
        <v>0.96964799757587994</v>
      </c>
      <c r="J223" s="2">
        <f t="shared" si="11"/>
        <v>26.305970149253731</v>
      </c>
      <c r="L223" s="2"/>
      <c r="M223" s="2"/>
    </row>
    <row r="224" spans="1:13" x14ac:dyDescent="0.25">
      <c r="A224" s="8">
        <v>3</v>
      </c>
      <c r="B224" s="12">
        <v>221</v>
      </c>
      <c r="C224" s="12">
        <v>19994</v>
      </c>
      <c r="D224" s="12">
        <v>0.97499999999999998</v>
      </c>
      <c r="E224" s="13">
        <v>11.05</v>
      </c>
      <c r="F224" s="13">
        <v>1.128E-2</v>
      </c>
      <c r="H224" s="2">
        <f t="shared" si="9"/>
        <v>9.7469824756325433E-3</v>
      </c>
      <c r="I224" s="2">
        <f t="shared" si="10"/>
        <v>0.97469824756325429</v>
      </c>
      <c r="J224" s="2">
        <f t="shared" si="11"/>
        <v>26.305970149253731</v>
      </c>
      <c r="L224" s="2"/>
      <c r="M224" s="2"/>
    </row>
    <row r="225" spans="1:13" x14ac:dyDescent="0.25">
      <c r="A225" s="6">
        <v>3</v>
      </c>
      <c r="B225" s="10">
        <v>222</v>
      </c>
      <c r="C225" s="10">
        <v>19997</v>
      </c>
      <c r="D225" s="10">
        <v>0.99</v>
      </c>
      <c r="E225" s="11">
        <v>11.1</v>
      </c>
      <c r="F225" s="11">
        <v>1.2749999999999999E-2</v>
      </c>
      <c r="H225" s="2">
        <f t="shared" si="9"/>
        <v>9.8984899752537752E-3</v>
      </c>
      <c r="I225" s="2">
        <f t="shared" si="10"/>
        <v>0.98984899752537747</v>
      </c>
      <c r="J225" s="2">
        <f t="shared" si="11"/>
        <v>29.734141791044774</v>
      </c>
      <c r="L225" s="2"/>
      <c r="M225" s="2"/>
    </row>
    <row r="226" spans="1:13" x14ac:dyDescent="0.25">
      <c r="A226" s="8">
        <v>3</v>
      </c>
      <c r="B226" s="12">
        <v>223</v>
      </c>
      <c r="C226" s="12">
        <v>19998</v>
      </c>
      <c r="D226" s="12">
        <v>0.995</v>
      </c>
      <c r="E226" s="13">
        <v>11.15</v>
      </c>
      <c r="F226" s="13">
        <v>9.3200000000000002E-3</v>
      </c>
      <c r="H226" s="2">
        <f t="shared" si="9"/>
        <v>9.9489924751275192E-3</v>
      </c>
      <c r="I226" s="2">
        <f t="shared" si="10"/>
        <v>0.99489924751275194</v>
      </c>
      <c r="J226" s="2">
        <f t="shared" si="11"/>
        <v>21.735074626865671</v>
      </c>
      <c r="L226" s="2"/>
      <c r="M226" s="2"/>
    </row>
    <row r="227" spans="1:13" x14ac:dyDescent="0.25">
      <c r="A227" s="6">
        <v>3</v>
      </c>
      <c r="B227" s="10">
        <v>224</v>
      </c>
      <c r="C227" s="10">
        <v>19999</v>
      </c>
      <c r="D227" s="10">
        <v>1</v>
      </c>
      <c r="E227" s="11">
        <v>11.2</v>
      </c>
      <c r="F227" s="11">
        <v>7.8490000000000001E-3</v>
      </c>
      <c r="H227" s="2">
        <f t="shared" si="9"/>
        <v>9.9994949750012632E-3</v>
      </c>
      <c r="I227" s="2">
        <f t="shared" si="10"/>
        <v>0.99994949750012629</v>
      </c>
      <c r="J227" s="2">
        <f t="shared" si="11"/>
        <v>18.304570895522389</v>
      </c>
      <c r="L227" s="2"/>
      <c r="M227" s="2"/>
    </row>
    <row r="228" spans="1:13" x14ac:dyDescent="0.25">
      <c r="A228" s="8">
        <v>3</v>
      </c>
      <c r="B228" s="12">
        <v>225</v>
      </c>
      <c r="C228" s="12">
        <v>20002</v>
      </c>
      <c r="D228" s="12">
        <v>1.0149999999999999</v>
      </c>
      <c r="E228" s="13">
        <v>11.25</v>
      </c>
      <c r="F228" s="13">
        <v>9.3200000000000002E-3</v>
      </c>
      <c r="H228" s="2">
        <f t="shared" si="9"/>
        <v>1.0151002474622493E-2</v>
      </c>
      <c r="I228" s="2">
        <f t="shared" si="10"/>
        <v>1.0151002474622492</v>
      </c>
      <c r="J228" s="2">
        <f t="shared" si="11"/>
        <v>21.735074626865671</v>
      </c>
      <c r="L228" s="2">
        <v>0</v>
      </c>
      <c r="M228" s="2">
        <v>0</v>
      </c>
    </row>
    <row r="229" spans="1:13" x14ac:dyDescent="0.25">
      <c r="A229" s="6">
        <v>3</v>
      </c>
      <c r="B229" s="10">
        <v>226</v>
      </c>
      <c r="C229" s="10">
        <v>20003</v>
      </c>
      <c r="D229" s="10">
        <v>1.02</v>
      </c>
      <c r="E229" s="11">
        <v>11.3</v>
      </c>
      <c r="F229" s="11">
        <v>1.0789999999999999E-2</v>
      </c>
      <c r="H229" s="2">
        <f t="shared" si="9"/>
        <v>1.0201504974496237E-2</v>
      </c>
      <c r="I229" s="2">
        <f t="shared" si="10"/>
        <v>1.0201504974496238</v>
      </c>
      <c r="J229" s="2">
        <f t="shared" si="11"/>
        <v>25.163246268656714</v>
      </c>
      <c r="L229" s="2">
        <f>I230-$I$227</f>
        <v>3.0301499924246245E-2</v>
      </c>
      <c r="M229" s="2">
        <f>J230-$J$227</f>
        <v>8.0013992537313428</v>
      </c>
    </row>
    <row r="230" spans="1:13" x14ac:dyDescent="0.25">
      <c r="A230" s="8">
        <v>3</v>
      </c>
      <c r="B230" s="12">
        <v>227</v>
      </c>
      <c r="C230" s="12">
        <v>20005</v>
      </c>
      <c r="D230" s="12">
        <v>1.03</v>
      </c>
      <c r="E230" s="13">
        <v>11.35</v>
      </c>
      <c r="F230" s="13">
        <v>1.128E-2</v>
      </c>
      <c r="H230" s="2">
        <f t="shared" si="9"/>
        <v>1.0302509974243725E-2</v>
      </c>
      <c r="I230" s="2">
        <f t="shared" si="10"/>
        <v>1.0302509974243725</v>
      </c>
      <c r="J230" s="2">
        <f t="shared" si="11"/>
        <v>26.305970149253731</v>
      </c>
      <c r="L230" s="2">
        <f t="shared" ref="L230:L293" si="12">I231-$I$227</f>
        <v>3.0301499924246245E-2</v>
      </c>
      <c r="M230" s="2">
        <f t="shared" ref="M230:M293" si="13">J231-$J$227</f>
        <v>9.1441231343283533</v>
      </c>
    </row>
    <row r="231" spans="1:13" x14ac:dyDescent="0.25">
      <c r="A231" s="6">
        <v>3</v>
      </c>
      <c r="B231" s="10">
        <v>228</v>
      </c>
      <c r="C231" s="10">
        <v>20005</v>
      </c>
      <c r="D231" s="10">
        <v>1.03</v>
      </c>
      <c r="E231" s="11">
        <v>11.4</v>
      </c>
      <c r="F231" s="11">
        <v>1.1769999999999999E-2</v>
      </c>
      <c r="H231" s="2">
        <f t="shared" si="9"/>
        <v>1.0302509974243725E-2</v>
      </c>
      <c r="I231" s="2">
        <f t="shared" si="10"/>
        <v>1.0302509974243725</v>
      </c>
      <c r="J231" s="2">
        <f t="shared" si="11"/>
        <v>27.448694029850742</v>
      </c>
      <c r="L231" s="2">
        <f t="shared" si="12"/>
        <v>4.0401999898994956E-2</v>
      </c>
      <c r="M231" s="2">
        <f t="shared" si="13"/>
        <v>11.429570895522385</v>
      </c>
    </row>
    <row r="232" spans="1:13" x14ac:dyDescent="0.25">
      <c r="A232" s="8">
        <v>3</v>
      </c>
      <c r="B232" s="12">
        <v>229</v>
      </c>
      <c r="C232" s="12">
        <v>20007</v>
      </c>
      <c r="D232" s="12">
        <v>1.04</v>
      </c>
      <c r="E232" s="13">
        <v>11.45</v>
      </c>
      <c r="F232" s="13">
        <v>1.2749999999999999E-2</v>
      </c>
      <c r="H232" s="2">
        <f t="shared" si="9"/>
        <v>1.0403514973991213E-2</v>
      </c>
      <c r="I232" s="2">
        <f t="shared" si="10"/>
        <v>1.0403514973991212</v>
      </c>
      <c r="J232" s="2">
        <f t="shared" si="11"/>
        <v>29.734141791044774</v>
      </c>
      <c r="L232" s="2">
        <f t="shared" si="12"/>
        <v>5.0502499873743667E-2</v>
      </c>
      <c r="M232" s="2">
        <f t="shared" si="13"/>
        <v>13.71501865671641</v>
      </c>
    </row>
    <row r="233" spans="1:13" x14ac:dyDescent="0.25">
      <c r="A233" s="6">
        <v>3</v>
      </c>
      <c r="B233" s="10">
        <v>230</v>
      </c>
      <c r="C233" s="10">
        <v>20009</v>
      </c>
      <c r="D233" s="10">
        <v>1.05</v>
      </c>
      <c r="E233" s="11">
        <v>11.5</v>
      </c>
      <c r="F233" s="11">
        <v>1.3729999999999999E-2</v>
      </c>
      <c r="H233" s="2">
        <f t="shared" si="9"/>
        <v>1.0504519973738699E-2</v>
      </c>
      <c r="I233" s="2">
        <f t="shared" si="10"/>
        <v>1.05045199737387</v>
      </c>
      <c r="J233" s="2">
        <f t="shared" si="11"/>
        <v>32.019589552238799</v>
      </c>
      <c r="L233" s="2">
        <f t="shared" si="12"/>
        <v>6.5653249835866734E-2</v>
      </c>
      <c r="M233" s="2">
        <f t="shared" si="13"/>
        <v>18.309235074626862</v>
      </c>
    </row>
    <row r="234" spans="1:13" x14ac:dyDescent="0.25">
      <c r="A234" s="8">
        <v>3</v>
      </c>
      <c r="B234" s="12">
        <v>231</v>
      </c>
      <c r="C234" s="12">
        <v>20012</v>
      </c>
      <c r="D234" s="12">
        <v>1.0660000000000001</v>
      </c>
      <c r="E234" s="13">
        <v>11.55</v>
      </c>
      <c r="F234" s="13">
        <v>1.5699999999999999E-2</v>
      </c>
      <c r="H234" s="2">
        <f t="shared" si="9"/>
        <v>1.0656027473359931E-2</v>
      </c>
      <c r="I234" s="2">
        <f t="shared" si="10"/>
        <v>1.065602747335993</v>
      </c>
      <c r="J234" s="2">
        <f t="shared" si="11"/>
        <v>36.613805970149251</v>
      </c>
      <c r="L234" s="2">
        <f t="shared" si="12"/>
        <v>7.5753749810615667E-2</v>
      </c>
      <c r="M234" s="2">
        <f t="shared" si="13"/>
        <v>21.737406716417908</v>
      </c>
    </row>
    <row r="235" spans="1:13" x14ac:dyDescent="0.25">
      <c r="A235" s="6">
        <v>3</v>
      </c>
      <c r="B235" s="10">
        <v>232</v>
      </c>
      <c r="C235" s="10">
        <v>20014</v>
      </c>
      <c r="D235" s="10">
        <v>1.0760000000000001</v>
      </c>
      <c r="E235" s="11">
        <v>11.6</v>
      </c>
      <c r="F235" s="11">
        <v>1.7170000000000001E-2</v>
      </c>
      <c r="H235" s="2">
        <f t="shared" si="9"/>
        <v>1.0757032473107419E-2</v>
      </c>
      <c r="I235" s="2">
        <f t="shared" si="10"/>
        <v>1.075703247310742</v>
      </c>
      <c r="J235" s="2">
        <f t="shared" si="11"/>
        <v>40.041977611940297</v>
      </c>
      <c r="L235" s="2">
        <f t="shared" si="12"/>
        <v>8.0803999797990023E-2</v>
      </c>
      <c r="M235" s="2">
        <f t="shared" si="13"/>
        <v>24.022854477611936</v>
      </c>
    </row>
    <row r="236" spans="1:13" x14ac:dyDescent="0.25">
      <c r="A236" s="8">
        <v>3</v>
      </c>
      <c r="B236" s="12">
        <v>233</v>
      </c>
      <c r="C236" s="12">
        <v>20015</v>
      </c>
      <c r="D236" s="12">
        <v>1.081</v>
      </c>
      <c r="E236" s="13">
        <v>11.65</v>
      </c>
      <c r="F236" s="13">
        <v>1.8149999999999999E-2</v>
      </c>
      <c r="H236" s="2">
        <f t="shared" si="9"/>
        <v>1.0807534972981163E-2</v>
      </c>
      <c r="I236" s="2">
        <f t="shared" si="10"/>
        <v>1.0807534972981163</v>
      </c>
      <c r="J236" s="2">
        <f t="shared" si="11"/>
        <v>42.327425373134325</v>
      </c>
      <c r="L236" s="2">
        <f t="shared" si="12"/>
        <v>8.5854249785364156E-2</v>
      </c>
      <c r="M236" s="2">
        <f t="shared" si="13"/>
        <v>22.880130597014919</v>
      </c>
    </row>
    <row r="237" spans="1:13" x14ac:dyDescent="0.25">
      <c r="A237" s="6">
        <v>3</v>
      </c>
      <c r="B237" s="10">
        <v>234</v>
      </c>
      <c r="C237" s="10">
        <v>20016</v>
      </c>
      <c r="D237" s="10">
        <v>1.0860000000000001</v>
      </c>
      <c r="E237" s="11">
        <v>11.7</v>
      </c>
      <c r="F237" s="11">
        <v>1.7659999999999999E-2</v>
      </c>
      <c r="H237" s="2">
        <f t="shared" si="9"/>
        <v>1.0858037472854905E-2</v>
      </c>
      <c r="I237" s="2">
        <f t="shared" si="10"/>
        <v>1.0858037472854905</v>
      </c>
      <c r="J237" s="2">
        <f t="shared" si="11"/>
        <v>41.184701492537307</v>
      </c>
      <c r="L237" s="2">
        <f t="shared" si="12"/>
        <v>9.5954749760113089E-2</v>
      </c>
      <c r="M237" s="2">
        <f t="shared" si="13"/>
        <v>25.165578358208954</v>
      </c>
    </row>
    <row r="238" spans="1:13" x14ac:dyDescent="0.25">
      <c r="A238" s="8">
        <v>3</v>
      </c>
      <c r="B238" s="12">
        <v>235</v>
      </c>
      <c r="C238" s="12">
        <v>20018</v>
      </c>
      <c r="D238" s="12">
        <v>1.0960000000000001</v>
      </c>
      <c r="E238" s="13">
        <v>11.75</v>
      </c>
      <c r="F238" s="13">
        <v>1.864E-2</v>
      </c>
      <c r="H238" s="2">
        <f t="shared" si="9"/>
        <v>1.0959042472602393E-2</v>
      </c>
      <c r="I238" s="2">
        <f t="shared" si="10"/>
        <v>1.0959042472602394</v>
      </c>
      <c r="J238" s="2">
        <f t="shared" si="11"/>
        <v>43.470149253731343</v>
      </c>
      <c r="L238" s="2">
        <f t="shared" si="12"/>
        <v>0.11110549972223616</v>
      </c>
      <c r="M238" s="2">
        <f t="shared" si="13"/>
        <v>32.021921641791039</v>
      </c>
    </row>
    <row r="239" spans="1:13" x14ac:dyDescent="0.25">
      <c r="A239" s="6">
        <v>3</v>
      </c>
      <c r="B239" s="10">
        <v>236</v>
      </c>
      <c r="C239" s="10">
        <v>20021</v>
      </c>
      <c r="D239" s="10">
        <v>1.111</v>
      </c>
      <c r="E239" s="11">
        <v>11.8</v>
      </c>
      <c r="F239" s="11">
        <v>2.1579999999999998E-2</v>
      </c>
      <c r="H239" s="2">
        <f t="shared" si="9"/>
        <v>1.1110549972223625E-2</v>
      </c>
      <c r="I239" s="2">
        <f t="shared" si="10"/>
        <v>1.1110549972223625</v>
      </c>
      <c r="J239" s="2">
        <f t="shared" si="11"/>
        <v>50.326492537313428</v>
      </c>
      <c r="L239" s="2">
        <f t="shared" si="12"/>
        <v>0.11110549972223616</v>
      </c>
      <c r="M239" s="2">
        <f t="shared" si="13"/>
        <v>33.164645522388057</v>
      </c>
    </row>
    <row r="240" spans="1:13" x14ac:dyDescent="0.25">
      <c r="A240" s="8">
        <v>3</v>
      </c>
      <c r="B240" s="12">
        <v>237</v>
      </c>
      <c r="C240" s="12">
        <v>20021</v>
      </c>
      <c r="D240" s="12">
        <v>1.111</v>
      </c>
      <c r="E240" s="13">
        <v>11.85</v>
      </c>
      <c r="F240" s="13">
        <v>2.2069999999999999E-2</v>
      </c>
      <c r="H240" s="2">
        <f t="shared" si="9"/>
        <v>1.1110549972223625E-2</v>
      </c>
      <c r="I240" s="2">
        <f t="shared" si="10"/>
        <v>1.1110549972223625</v>
      </c>
      <c r="J240" s="2">
        <f t="shared" si="11"/>
        <v>51.469216417910445</v>
      </c>
      <c r="L240" s="2">
        <f t="shared" si="12"/>
        <v>0.11615574970961073</v>
      </c>
      <c r="M240" s="2">
        <f t="shared" si="13"/>
        <v>29.736473880597011</v>
      </c>
    </row>
    <row r="241" spans="1:13" x14ac:dyDescent="0.25">
      <c r="A241" s="6">
        <v>3</v>
      </c>
      <c r="B241" s="10">
        <v>238</v>
      </c>
      <c r="C241" s="10">
        <v>20022</v>
      </c>
      <c r="D241" s="10">
        <v>1.1160000000000001</v>
      </c>
      <c r="E241" s="11">
        <v>11.9</v>
      </c>
      <c r="F241" s="11">
        <v>2.06E-2</v>
      </c>
      <c r="H241" s="2">
        <f t="shared" si="9"/>
        <v>1.1161052472097369E-2</v>
      </c>
      <c r="I241" s="2">
        <f t="shared" si="10"/>
        <v>1.116105247209737</v>
      </c>
      <c r="J241" s="2">
        <f t="shared" si="11"/>
        <v>48.041044776119399</v>
      </c>
      <c r="L241" s="2">
        <f t="shared" si="12"/>
        <v>0.12625624968435922</v>
      </c>
      <c r="M241" s="2">
        <f t="shared" si="13"/>
        <v>35.473414179104481</v>
      </c>
    </row>
    <row r="242" spans="1:13" x14ac:dyDescent="0.25">
      <c r="A242" s="8">
        <v>3</v>
      </c>
      <c r="B242" s="12">
        <v>239</v>
      </c>
      <c r="C242" s="12">
        <v>20024</v>
      </c>
      <c r="D242" s="12">
        <v>1.1259999999999999</v>
      </c>
      <c r="E242" s="13">
        <v>11.95</v>
      </c>
      <c r="F242" s="13">
        <v>2.3060000000000001E-2</v>
      </c>
      <c r="H242" s="2">
        <f t="shared" si="9"/>
        <v>1.1262057471844856E-2</v>
      </c>
      <c r="I242" s="2">
        <f t="shared" si="10"/>
        <v>1.1262057471844855</v>
      </c>
      <c r="J242" s="2">
        <f t="shared" si="11"/>
        <v>53.777985074626869</v>
      </c>
      <c r="L242" s="2">
        <f t="shared" si="12"/>
        <v>0.14140699964648251</v>
      </c>
      <c r="M242" s="2">
        <f t="shared" si="13"/>
        <v>40.044309701492537</v>
      </c>
    </row>
    <row r="243" spans="1:13" x14ac:dyDescent="0.25">
      <c r="A243" s="6">
        <v>3</v>
      </c>
      <c r="B243" s="10">
        <v>240</v>
      </c>
      <c r="C243" s="10">
        <v>20027</v>
      </c>
      <c r="D243" s="10">
        <v>1.141</v>
      </c>
      <c r="E243" s="11">
        <v>12</v>
      </c>
      <c r="F243" s="11">
        <v>2.5020000000000001E-2</v>
      </c>
      <c r="H243" s="2">
        <f t="shared" si="9"/>
        <v>1.1413564971466087E-2</v>
      </c>
      <c r="I243" s="2">
        <f t="shared" si="10"/>
        <v>1.1413564971466088</v>
      </c>
      <c r="J243" s="2">
        <f t="shared" si="11"/>
        <v>58.348880597014926</v>
      </c>
      <c r="L243" s="2">
        <f t="shared" si="12"/>
        <v>0.14645724963385687</v>
      </c>
      <c r="M243" s="2">
        <f t="shared" si="13"/>
        <v>41.187033582089555</v>
      </c>
    </row>
    <row r="244" spans="1:13" x14ac:dyDescent="0.25">
      <c r="A244" s="8">
        <v>3</v>
      </c>
      <c r="B244" s="12">
        <v>241</v>
      </c>
      <c r="C244" s="12">
        <v>20028</v>
      </c>
      <c r="D244" s="12">
        <v>1.1459999999999999</v>
      </c>
      <c r="E244" s="13">
        <v>12.05</v>
      </c>
      <c r="F244" s="13">
        <v>2.5510000000000001E-2</v>
      </c>
      <c r="H244" s="2">
        <f t="shared" si="9"/>
        <v>1.1464067471339831E-2</v>
      </c>
      <c r="I244" s="2">
        <f t="shared" si="10"/>
        <v>1.1464067471339832</v>
      </c>
      <c r="J244" s="2">
        <f t="shared" si="11"/>
        <v>59.491604477611943</v>
      </c>
      <c r="L244" s="2">
        <f t="shared" si="12"/>
        <v>0.15655774960860558</v>
      </c>
      <c r="M244" s="2">
        <f t="shared" si="13"/>
        <v>42.329757462686565</v>
      </c>
    </row>
    <row r="245" spans="1:13" x14ac:dyDescent="0.25">
      <c r="A245" s="6">
        <v>3</v>
      </c>
      <c r="B245" s="10">
        <v>242</v>
      </c>
      <c r="C245" s="10">
        <v>20030</v>
      </c>
      <c r="D245" s="10">
        <v>1.157</v>
      </c>
      <c r="E245" s="11">
        <v>12.1</v>
      </c>
      <c r="F245" s="11">
        <v>2.5999999999999999E-2</v>
      </c>
      <c r="H245" s="2">
        <f t="shared" si="9"/>
        <v>1.1565072471087319E-2</v>
      </c>
      <c r="I245" s="2">
        <f t="shared" si="10"/>
        <v>1.1565072471087319</v>
      </c>
      <c r="J245" s="2">
        <f t="shared" si="11"/>
        <v>60.634328358208954</v>
      </c>
      <c r="L245" s="2">
        <f t="shared" si="12"/>
        <v>0.16160799959597993</v>
      </c>
      <c r="M245" s="2">
        <f t="shared" si="13"/>
        <v>43.472481343283569</v>
      </c>
    </row>
    <row r="246" spans="1:13" x14ac:dyDescent="0.25">
      <c r="A246" s="8">
        <v>3</v>
      </c>
      <c r="B246" s="12">
        <v>243</v>
      </c>
      <c r="C246" s="12">
        <v>20031</v>
      </c>
      <c r="D246" s="12">
        <v>1.1619999999999999</v>
      </c>
      <c r="E246" s="13">
        <v>12.15</v>
      </c>
      <c r="F246" s="13">
        <v>2.649E-2</v>
      </c>
      <c r="H246" s="2">
        <f t="shared" si="9"/>
        <v>1.1615574970961063E-2</v>
      </c>
      <c r="I246" s="2">
        <f t="shared" si="10"/>
        <v>1.1615574970961062</v>
      </c>
      <c r="J246" s="2">
        <f t="shared" si="11"/>
        <v>61.777052238805958</v>
      </c>
      <c r="L246" s="2">
        <f t="shared" si="12"/>
        <v>0.16665824958335429</v>
      </c>
      <c r="M246" s="2">
        <f t="shared" si="13"/>
        <v>46.900652985074629</v>
      </c>
    </row>
    <row r="247" spans="1:13" x14ac:dyDescent="0.25">
      <c r="A247" s="6">
        <v>3</v>
      </c>
      <c r="B247" s="10">
        <v>244</v>
      </c>
      <c r="C247" s="10">
        <v>20032</v>
      </c>
      <c r="D247" s="10">
        <v>1.167</v>
      </c>
      <c r="E247" s="11">
        <v>12.2</v>
      </c>
      <c r="F247" s="11">
        <v>2.7959999999999999E-2</v>
      </c>
      <c r="H247" s="2">
        <f t="shared" si="9"/>
        <v>1.1666077470834806E-2</v>
      </c>
      <c r="I247" s="2">
        <f t="shared" si="10"/>
        <v>1.1666077470834806</v>
      </c>
      <c r="J247" s="2">
        <f t="shared" si="11"/>
        <v>65.205223880597018</v>
      </c>
      <c r="L247" s="2">
        <f t="shared" si="12"/>
        <v>0.176758749558103</v>
      </c>
      <c r="M247" s="2">
        <f t="shared" si="13"/>
        <v>49.18610074626865</v>
      </c>
    </row>
    <row r="248" spans="1:13" x14ac:dyDescent="0.25">
      <c r="A248" s="8">
        <v>3</v>
      </c>
      <c r="B248" s="12">
        <v>245</v>
      </c>
      <c r="C248" s="12">
        <v>20034</v>
      </c>
      <c r="D248" s="12">
        <v>1.177</v>
      </c>
      <c r="E248" s="13">
        <v>12.25</v>
      </c>
      <c r="F248" s="13">
        <v>2.894E-2</v>
      </c>
      <c r="H248" s="2">
        <f t="shared" si="9"/>
        <v>1.1767082470582294E-2</v>
      </c>
      <c r="I248" s="2">
        <f t="shared" si="10"/>
        <v>1.1767082470582293</v>
      </c>
      <c r="J248" s="2">
        <f t="shared" si="11"/>
        <v>67.490671641791039</v>
      </c>
      <c r="L248" s="2">
        <f t="shared" si="12"/>
        <v>0.19190949952022629</v>
      </c>
      <c r="M248" s="2">
        <f t="shared" si="13"/>
        <v>53.756996268656721</v>
      </c>
    </row>
    <row r="249" spans="1:13" x14ac:dyDescent="0.25">
      <c r="A249" s="6">
        <v>3</v>
      </c>
      <c r="B249" s="10">
        <v>246</v>
      </c>
      <c r="C249" s="10">
        <v>20037</v>
      </c>
      <c r="D249" s="10">
        <v>1.1919999999999999</v>
      </c>
      <c r="E249" s="11">
        <v>12.3</v>
      </c>
      <c r="F249" s="11">
        <v>3.09E-2</v>
      </c>
      <c r="H249" s="2">
        <f t="shared" si="9"/>
        <v>1.1918589970203525E-2</v>
      </c>
      <c r="I249" s="2">
        <f t="shared" si="10"/>
        <v>1.1918589970203526</v>
      </c>
      <c r="J249" s="2">
        <f t="shared" si="11"/>
        <v>72.06156716417911</v>
      </c>
      <c r="L249" s="2">
        <f t="shared" si="12"/>
        <v>0.19695974950760065</v>
      </c>
      <c r="M249" s="2">
        <f t="shared" si="13"/>
        <v>56.042444029850728</v>
      </c>
    </row>
    <row r="250" spans="1:13" x14ac:dyDescent="0.25">
      <c r="A250" s="8">
        <v>3</v>
      </c>
      <c r="B250" s="12">
        <v>247</v>
      </c>
      <c r="C250" s="12">
        <v>20038</v>
      </c>
      <c r="D250" s="12">
        <v>1.1970000000000001</v>
      </c>
      <c r="E250" s="13">
        <v>12.35</v>
      </c>
      <c r="F250" s="13">
        <v>3.1879999999999999E-2</v>
      </c>
      <c r="H250" s="2">
        <f t="shared" si="9"/>
        <v>1.1969092470077269E-2</v>
      </c>
      <c r="I250" s="2">
        <f t="shared" si="10"/>
        <v>1.1969092470077269</v>
      </c>
      <c r="J250" s="2">
        <f t="shared" si="11"/>
        <v>74.347014925373117</v>
      </c>
      <c r="L250" s="2">
        <f t="shared" si="12"/>
        <v>0.19695974950760065</v>
      </c>
      <c r="M250" s="2">
        <f t="shared" si="13"/>
        <v>54.899720149253724</v>
      </c>
    </row>
    <row r="251" spans="1:13" x14ac:dyDescent="0.25">
      <c r="A251" s="6">
        <v>3</v>
      </c>
      <c r="B251" s="10">
        <v>248</v>
      </c>
      <c r="C251" s="10">
        <v>20038</v>
      </c>
      <c r="D251" s="10">
        <v>1.1970000000000001</v>
      </c>
      <c r="E251" s="11">
        <v>12.4</v>
      </c>
      <c r="F251" s="11">
        <v>3.1390000000000001E-2</v>
      </c>
      <c r="H251" s="2">
        <f t="shared" si="9"/>
        <v>1.1969092470077269E-2</v>
      </c>
      <c r="I251" s="2">
        <f t="shared" si="10"/>
        <v>1.1969092470077269</v>
      </c>
      <c r="J251" s="2">
        <f t="shared" si="11"/>
        <v>73.204291044776113</v>
      </c>
      <c r="L251" s="2">
        <f t="shared" si="12"/>
        <v>0.202009999494975</v>
      </c>
      <c r="M251" s="2">
        <f t="shared" si="13"/>
        <v>54.899720149253724</v>
      </c>
    </row>
    <row r="252" spans="1:13" x14ac:dyDescent="0.25">
      <c r="A252" s="8">
        <v>3</v>
      </c>
      <c r="B252" s="12">
        <v>249</v>
      </c>
      <c r="C252" s="12">
        <v>20039</v>
      </c>
      <c r="D252" s="12">
        <v>1.202</v>
      </c>
      <c r="E252" s="13">
        <v>12.45</v>
      </c>
      <c r="F252" s="13">
        <v>3.1390000000000001E-2</v>
      </c>
      <c r="H252" s="2">
        <f t="shared" si="9"/>
        <v>1.2019594969951013E-2</v>
      </c>
      <c r="I252" s="2">
        <f t="shared" si="10"/>
        <v>1.2019594969951013</v>
      </c>
      <c r="J252" s="2">
        <f t="shared" si="11"/>
        <v>73.204291044776113</v>
      </c>
      <c r="L252" s="2">
        <f t="shared" si="12"/>
        <v>0.21211049946972371</v>
      </c>
      <c r="M252" s="2">
        <f t="shared" si="13"/>
        <v>60.636660447761187</v>
      </c>
    </row>
    <row r="253" spans="1:13" x14ac:dyDescent="0.25">
      <c r="A253" s="6">
        <v>3</v>
      </c>
      <c r="B253" s="10">
        <v>250</v>
      </c>
      <c r="C253" s="10">
        <v>20041</v>
      </c>
      <c r="D253" s="10">
        <v>1.212</v>
      </c>
      <c r="E253" s="11">
        <v>12.5</v>
      </c>
      <c r="F253" s="11">
        <v>3.3849999999999998E-2</v>
      </c>
      <c r="H253" s="2">
        <f t="shared" si="9"/>
        <v>1.21205999696985E-2</v>
      </c>
      <c r="I253" s="2">
        <f t="shared" si="10"/>
        <v>1.21205999696985</v>
      </c>
      <c r="J253" s="2">
        <f t="shared" si="11"/>
        <v>78.941231343283576</v>
      </c>
      <c r="L253" s="2">
        <f t="shared" si="12"/>
        <v>0.23231149941922136</v>
      </c>
      <c r="M253" s="2">
        <f t="shared" si="13"/>
        <v>62.922108208955223</v>
      </c>
    </row>
    <row r="254" spans="1:13" x14ac:dyDescent="0.25">
      <c r="A254" s="8">
        <v>3</v>
      </c>
      <c r="B254" s="12">
        <v>251</v>
      </c>
      <c r="C254" s="12">
        <v>20045</v>
      </c>
      <c r="D254" s="12">
        <v>1.232</v>
      </c>
      <c r="E254" s="13">
        <v>12.55</v>
      </c>
      <c r="F254" s="13">
        <v>3.483E-2</v>
      </c>
      <c r="H254" s="2">
        <f t="shared" si="9"/>
        <v>1.2322609969193475E-2</v>
      </c>
      <c r="I254" s="2">
        <f t="shared" si="10"/>
        <v>1.2322609969193477</v>
      </c>
      <c r="J254" s="2">
        <f t="shared" si="11"/>
        <v>81.226679104477611</v>
      </c>
      <c r="L254" s="2">
        <f t="shared" si="12"/>
        <v>0.23736174940659571</v>
      </c>
      <c r="M254" s="2">
        <f t="shared" si="13"/>
        <v>66.350279850746261</v>
      </c>
    </row>
    <row r="255" spans="1:13" x14ac:dyDescent="0.25">
      <c r="A255" s="6">
        <v>3</v>
      </c>
      <c r="B255" s="10">
        <v>252</v>
      </c>
      <c r="C255" s="10">
        <v>20046</v>
      </c>
      <c r="D255" s="10">
        <v>1.2370000000000001</v>
      </c>
      <c r="E255" s="11">
        <v>12.6</v>
      </c>
      <c r="F255" s="11">
        <v>3.6299999999999999E-2</v>
      </c>
      <c r="H255" s="2">
        <f t="shared" si="9"/>
        <v>1.2373112469067219E-2</v>
      </c>
      <c r="I255" s="2">
        <f t="shared" si="10"/>
        <v>1.237311246906722</v>
      </c>
      <c r="J255" s="2">
        <f t="shared" si="11"/>
        <v>84.65485074626865</v>
      </c>
      <c r="L255" s="2">
        <f t="shared" si="12"/>
        <v>0.2474622493813442</v>
      </c>
      <c r="M255" s="2">
        <f t="shared" si="13"/>
        <v>67.493003731343293</v>
      </c>
    </row>
    <row r="256" spans="1:13" x14ac:dyDescent="0.25">
      <c r="A256" s="8">
        <v>3</v>
      </c>
      <c r="B256" s="12">
        <v>253</v>
      </c>
      <c r="C256" s="12">
        <v>20048</v>
      </c>
      <c r="D256" s="12">
        <v>1.2470000000000001</v>
      </c>
      <c r="E256" s="13">
        <v>12.65</v>
      </c>
      <c r="F256" s="13">
        <v>3.6790000000000003E-2</v>
      </c>
      <c r="H256" s="2">
        <f t="shared" si="9"/>
        <v>1.2474117468814706E-2</v>
      </c>
      <c r="I256" s="2">
        <f t="shared" si="10"/>
        <v>1.2474117468814705</v>
      </c>
      <c r="J256" s="2">
        <f t="shared" si="11"/>
        <v>85.797574626865682</v>
      </c>
      <c r="L256" s="2">
        <f t="shared" si="12"/>
        <v>0.25756274935609313</v>
      </c>
      <c r="M256" s="2">
        <f t="shared" si="13"/>
        <v>70.921175373134332</v>
      </c>
    </row>
    <row r="257" spans="1:13" x14ac:dyDescent="0.25">
      <c r="A257" s="6">
        <v>3</v>
      </c>
      <c r="B257" s="10">
        <v>254</v>
      </c>
      <c r="C257" s="10">
        <v>20050</v>
      </c>
      <c r="D257" s="10">
        <v>1.258</v>
      </c>
      <c r="E257" s="11">
        <v>12.7</v>
      </c>
      <c r="F257" s="11">
        <v>3.8260000000000002E-2</v>
      </c>
      <c r="H257" s="2">
        <f t="shared" si="9"/>
        <v>1.2575122468562194E-2</v>
      </c>
      <c r="I257" s="2">
        <f t="shared" si="10"/>
        <v>1.2575122468562194</v>
      </c>
      <c r="J257" s="2">
        <f t="shared" si="11"/>
        <v>89.225746268656721</v>
      </c>
      <c r="L257" s="2">
        <f t="shared" si="12"/>
        <v>0.26766324933084185</v>
      </c>
      <c r="M257" s="2">
        <f t="shared" si="13"/>
        <v>72.063899253731336</v>
      </c>
    </row>
    <row r="258" spans="1:13" x14ac:dyDescent="0.25">
      <c r="A258" s="8">
        <v>3</v>
      </c>
      <c r="B258" s="12">
        <v>255</v>
      </c>
      <c r="C258" s="12">
        <v>20052</v>
      </c>
      <c r="D258" s="12">
        <v>1.268</v>
      </c>
      <c r="E258" s="13">
        <v>12.75</v>
      </c>
      <c r="F258" s="13">
        <v>3.875E-2</v>
      </c>
      <c r="H258" s="2">
        <f t="shared" si="9"/>
        <v>1.2676127468309682E-2</v>
      </c>
      <c r="I258" s="2">
        <f t="shared" si="10"/>
        <v>1.2676127468309681</v>
      </c>
      <c r="J258" s="2">
        <f t="shared" si="11"/>
        <v>90.368470149253724</v>
      </c>
      <c r="L258" s="2">
        <f t="shared" si="12"/>
        <v>0.2727134993182162</v>
      </c>
      <c r="M258" s="2">
        <f t="shared" si="13"/>
        <v>74.349347014925371</v>
      </c>
    </row>
    <row r="259" spans="1:13" x14ac:dyDescent="0.25">
      <c r="A259" s="6">
        <v>3</v>
      </c>
      <c r="B259" s="10">
        <v>256</v>
      </c>
      <c r="C259" s="10">
        <v>20053</v>
      </c>
      <c r="D259" s="10">
        <v>1.2729999999999999</v>
      </c>
      <c r="E259" s="11">
        <v>12.8</v>
      </c>
      <c r="F259" s="11">
        <v>3.9730000000000001E-2</v>
      </c>
      <c r="H259" s="2">
        <f t="shared" si="9"/>
        <v>1.2726629968183426E-2</v>
      </c>
      <c r="I259" s="2">
        <f t="shared" si="10"/>
        <v>1.2726629968183425</v>
      </c>
      <c r="J259" s="2">
        <f t="shared" si="11"/>
        <v>92.65391791044776</v>
      </c>
      <c r="L259" s="2">
        <f t="shared" si="12"/>
        <v>0.28281399929296491</v>
      </c>
      <c r="M259" s="2">
        <f t="shared" si="13"/>
        <v>76.634794776119406</v>
      </c>
    </row>
    <row r="260" spans="1:13" x14ac:dyDescent="0.25">
      <c r="A260" s="8">
        <v>3</v>
      </c>
      <c r="B260" s="12">
        <v>257</v>
      </c>
      <c r="C260" s="12">
        <v>20055</v>
      </c>
      <c r="D260" s="12">
        <v>1.2829999999999999</v>
      </c>
      <c r="E260" s="13">
        <v>12.85</v>
      </c>
      <c r="F260" s="13">
        <v>4.0710000000000003E-2</v>
      </c>
      <c r="H260" s="2">
        <f t="shared" ref="H260:H323" si="14">(C260-19801)/19801</f>
        <v>1.2827634967930912E-2</v>
      </c>
      <c r="I260" s="2">
        <f t="shared" ref="I260:I323" si="15">H260*100</f>
        <v>1.2827634967930912</v>
      </c>
      <c r="J260" s="2">
        <f t="shared" ref="J260:J323" si="16">F260/428.8*1000000</f>
        <v>94.939365671641795</v>
      </c>
      <c r="L260" s="2">
        <f t="shared" si="12"/>
        <v>0.28281399929296491</v>
      </c>
      <c r="M260" s="2">
        <f t="shared" si="13"/>
        <v>77.77751865671641</v>
      </c>
    </row>
    <row r="261" spans="1:13" x14ac:dyDescent="0.25">
      <c r="A261" s="6">
        <v>3</v>
      </c>
      <c r="B261" s="10">
        <v>258</v>
      </c>
      <c r="C261" s="10">
        <v>20055</v>
      </c>
      <c r="D261" s="10">
        <v>1.2829999999999999</v>
      </c>
      <c r="E261" s="11">
        <v>12.9</v>
      </c>
      <c r="F261" s="11">
        <v>4.1200000000000001E-2</v>
      </c>
      <c r="H261" s="2">
        <f t="shared" si="14"/>
        <v>1.2827634967930912E-2</v>
      </c>
      <c r="I261" s="2">
        <f t="shared" si="15"/>
        <v>1.2827634967930912</v>
      </c>
      <c r="J261" s="2">
        <f t="shared" si="16"/>
        <v>96.082089552238799</v>
      </c>
      <c r="L261" s="2">
        <f t="shared" si="12"/>
        <v>0.29796474925508798</v>
      </c>
      <c r="M261" s="2">
        <f t="shared" si="13"/>
        <v>83.514458955223873</v>
      </c>
    </row>
    <row r="262" spans="1:13" x14ac:dyDescent="0.25">
      <c r="A262" s="8">
        <v>3</v>
      </c>
      <c r="B262" s="12">
        <v>259</v>
      </c>
      <c r="C262" s="12">
        <v>20058</v>
      </c>
      <c r="D262" s="12">
        <v>1.298</v>
      </c>
      <c r="E262" s="13">
        <v>12.95</v>
      </c>
      <c r="F262" s="13">
        <v>4.3659999999999997E-2</v>
      </c>
      <c r="H262" s="2">
        <f t="shared" si="14"/>
        <v>1.2979142467552144E-2</v>
      </c>
      <c r="I262" s="2">
        <f t="shared" si="15"/>
        <v>1.2979142467552143</v>
      </c>
      <c r="J262" s="2">
        <f t="shared" si="16"/>
        <v>101.81902985074626</v>
      </c>
      <c r="L262" s="2">
        <f t="shared" si="12"/>
        <v>0.31311549921721127</v>
      </c>
      <c r="M262" s="2">
        <f t="shared" si="13"/>
        <v>84.65718283582089</v>
      </c>
    </row>
    <row r="263" spans="1:13" x14ac:dyDescent="0.25">
      <c r="A263" s="6">
        <v>3</v>
      </c>
      <c r="B263" s="10">
        <v>260</v>
      </c>
      <c r="C263" s="10">
        <v>20061</v>
      </c>
      <c r="D263" s="10">
        <v>1.3129999999999999</v>
      </c>
      <c r="E263" s="11">
        <v>13</v>
      </c>
      <c r="F263" s="11">
        <v>4.4150000000000002E-2</v>
      </c>
      <c r="H263" s="2">
        <f t="shared" si="14"/>
        <v>1.3130649967173376E-2</v>
      </c>
      <c r="I263" s="2">
        <f t="shared" si="15"/>
        <v>1.3130649967173376</v>
      </c>
      <c r="J263" s="2">
        <f t="shared" si="16"/>
        <v>102.96175373134328</v>
      </c>
      <c r="L263" s="2">
        <f t="shared" si="12"/>
        <v>0.31816574920458562</v>
      </c>
      <c r="M263" s="2">
        <f t="shared" si="13"/>
        <v>88.085354477611929</v>
      </c>
    </row>
    <row r="264" spans="1:13" x14ac:dyDescent="0.25">
      <c r="A264" s="8">
        <v>3</v>
      </c>
      <c r="B264" s="12">
        <v>261</v>
      </c>
      <c r="C264" s="12">
        <v>20062</v>
      </c>
      <c r="D264" s="12">
        <v>1.3180000000000001</v>
      </c>
      <c r="E264" s="13">
        <v>13.05</v>
      </c>
      <c r="F264" s="13">
        <v>4.5620000000000001E-2</v>
      </c>
      <c r="H264" s="2">
        <f t="shared" si="14"/>
        <v>1.318115246704712E-2</v>
      </c>
      <c r="I264" s="2">
        <f t="shared" si="15"/>
        <v>1.3181152467047119</v>
      </c>
      <c r="J264" s="2">
        <f t="shared" si="16"/>
        <v>106.38992537313432</v>
      </c>
      <c r="L264" s="2">
        <f t="shared" si="12"/>
        <v>0.32321599919195998</v>
      </c>
      <c r="M264" s="2">
        <f t="shared" si="13"/>
        <v>89.228078358208947</v>
      </c>
    </row>
    <row r="265" spans="1:13" x14ac:dyDescent="0.25">
      <c r="A265" s="6">
        <v>3</v>
      </c>
      <c r="B265" s="10">
        <v>262</v>
      </c>
      <c r="C265" s="10">
        <v>20063</v>
      </c>
      <c r="D265" s="10">
        <v>1.323</v>
      </c>
      <c r="E265" s="11">
        <v>13.1</v>
      </c>
      <c r="F265" s="11">
        <v>4.6109999999999998E-2</v>
      </c>
      <c r="H265" s="2">
        <f t="shared" si="14"/>
        <v>1.3231654966920862E-2</v>
      </c>
      <c r="I265" s="2">
        <f t="shared" si="15"/>
        <v>1.3231654966920863</v>
      </c>
      <c r="J265" s="2">
        <f t="shared" si="16"/>
        <v>107.53264925373134</v>
      </c>
      <c r="L265" s="2">
        <f t="shared" si="12"/>
        <v>0.32826624917933434</v>
      </c>
      <c r="M265" s="2">
        <f t="shared" si="13"/>
        <v>89.228078358208947</v>
      </c>
    </row>
    <row r="266" spans="1:13" x14ac:dyDescent="0.25">
      <c r="A266" s="8">
        <v>3</v>
      </c>
      <c r="B266" s="12">
        <v>263</v>
      </c>
      <c r="C266" s="12">
        <v>20064</v>
      </c>
      <c r="D266" s="12">
        <v>1.3280000000000001</v>
      </c>
      <c r="E266" s="13">
        <v>13.15</v>
      </c>
      <c r="F266" s="13">
        <v>4.6109999999999998E-2</v>
      </c>
      <c r="H266" s="2">
        <f t="shared" si="14"/>
        <v>1.3282157466794606E-2</v>
      </c>
      <c r="I266" s="2">
        <f t="shared" si="15"/>
        <v>1.3282157466794606</v>
      </c>
      <c r="J266" s="2">
        <f t="shared" si="16"/>
        <v>107.53264925373134</v>
      </c>
      <c r="L266" s="2">
        <f t="shared" si="12"/>
        <v>0.33331649916670869</v>
      </c>
      <c r="M266" s="2">
        <f t="shared" si="13"/>
        <v>91.513526119402982</v>
      </c>
    </row>
    <row r="267" spans="1:13" x14ac:dyDescent="0.25">
      <c r="A267" s="6">
        <v>3</v>
      </c>
      <c r="B267" s="10">
        <v>264</v>
      </c>
      <c r="C267" s="10">
        <v>20065</v>
      </c>
      <c r="D267" s="10">
        <v>1.333</v>
      </c>
      <c r="E267" s="11">
        <v>13.2</v>
      </c>
      <c r="F267" s="11">
        <v>4.709E-2</v>
      </c>
      <c r="H267" s="2">
        <f t="shared" si="14"/>
        <v>1.333265996666835E-2</v>
      </c>
      <c r="I267" s="2">
        <f t="shared" si="15"/>
        <v>1.333265996666835</v>
      </c>
      <c r="J267" s="2">
        <f t="shared" si="16"/>
        <v>109.81809701492537</v>
      </c>
      <c r="L267" s="2">
        <f t="shared" si="12"/>
        <v>0.34846724912883176</v>
      </c>
      <c r="M267" s="2">
        <f t="shared" si="13"/>
        <v>94.941697761194021</v>
      </c>
    </row>
    <row r="268" spans="1:13" x14ac:dyDescent="0.25">
      <c r="A268" s="8">
        <v>3</v>
      </c>
      <c r="B268" s="12">
        <v>265</v>
      </c>
      <c r="C268" s="12">
        <v>20068</v>
      </c>
      <c r="D268" s="12">
        <v>1.3480000000000001</v>
      </c>
      <c r="E268" s="13">
        <v>13.25</v>
      </c>
      <c r="F268" s="13">
        <v>4.8559999999999999E-2</v>
      </c>
      <c r="H268" s="2">
        <f t="shared" si="14"/>
        <v>1.3484167466289582E-2</v>
      </c>
      <c r="I268" s="2">
        <f t="shared" si="15"/>
        <v>1.3484167466289581</v>
      </c>
      <c r="J268" s="2">
        <f t="shared" si="16"/>
        <v>113.24626865671641</v>
      </c>
      <c r="L268" s="2">
        <f t="shared" si="12"/>
        <v>0.35351749911620634</v>
      </c>
      <c r="M268" s="2">
        <f t="shared" si="13"/>
        <v>97.227145522388057</v>
      </c>
    </row>
    <row r="269" spans="1:13" x14ac:dyDescent="0.25">
      <c r="A269" s="6">
        <v>3</v>
      </c>
      <c r="B269" s="10">
        <v>266</v>
      </c>
      <c r="C269" s="10">
        <v>20069</v>
      </c>
      <c r="D269" s="10">
        <v>1.353</v>
      </c>
      <c r="E269" s="11">
        <v>13.3</v>
      </c>
      <c r="F269" s="11">
        <v>4.9540000000000001E-2</v>
      </c>
      <c r="H269" s="2">
        <f t="shared" si="14"/>
        <v>1.3534669966163326E-2</v>
      </c>
      <c r="I269" s="2">
        <f t="shared" si="15"/>
        <v>1.3534669966163326</v>
      </c>
      <c r="J269" s="2">
        <f t="shared" si="16"/>
        <v>115.53171641791045</v>
      </c>
      <c r="L269" s="2">
        <f t="shared" si="12"/>
        <v>0.35351749911620634</v>
      </c>
      <c r="M269" s="2">
        <f t="shared" si="13"/>
        <v>94.941697761194021</v>
      </c>
    </row>
    <row r="270" spans="1:13" x14ac:dyDescent="0.25">
      <c r="A270" s="8">
        <v>3</v>
      </c>
      <c r="B270" s="12">
        <v>267</v>
      </c>
      <c r="C270" s="12">
        <v>20069</v>
      </c>
      <c r="D270" s="12">
        <v>1.353</v>
      </c>
      <c r="E270" s="13">
        <v>13.35</v>
      </c>
      <c r="F270" s="13">
        <v>4.8559999999999999E-2</v>
      </c>
      <c r="H270" s="2">
        <f t="shared" si="14"/>
        <v>1.3534669966163326E-2</v>
      </c>
      <c r="I270" s="2">
        <f t="shared" si="15"/>
        <v>1.3534669966163326</v>
      </c>
      <c r="J270" s="2">
        <f t="shared" si="16"/>
        <v>113.24626865671641</v>
      </c>
      <c r="L270" s="2">
        <f t="shared" si="12"/>
        <v>0.36866824907832918</v>
      </c>
      <c r="M270" s="2">
        <f t="shared" si="13"/>
        <v>100.6786380597015</v>
      </c>
    </row>
    <row r="271" spans="1:13" x14ac:dyDescent="0.25">
      <c r="A271" s="6">
        <v>3</v>
      </c>
      <c r="B271" s="10">
        <v>268</v>
      </c>
      <c r="C271" s="10">
        <v>20072</v>
      </c>
      <c r="D271" s="10">
        <v>1.369</v>
      </c>
      <c r="E271" s="11">
        <v>13.4</v>
      </c>
      <c r="F271" s="11">
        <v>5.1020000000000003E-2</v>
      </c>
      <c r="H271" s="2">
        <f t="shared" si="14"/>
        <v>1.3686177465784556E-2</v>
      </c>
      <c r="I271" s="2">
        <f t="shared" si="15"/>
        <v>1.3686177465784555</v>
      </c>
      <c r="J271" s="2">
        <f t="shared" si="16"/>
        <v>118.98320895522389</v>
      </c>
      <c r="L271" s="2">
        <f t="shared" si="12"/>
        <v>0.38381899904045247</v>
      </c>
      <c r="M271" s="2">
        <f t="shared" si="13"/>
        <v>104.10680970149254</v>
      </c>
    </row>
    <row r="272" spans="1:13" x14ac:dyDescent="0.25">
      <c r="A272" s="8">
        <v>3</v>
      </c>
      <c r="B272" s="12">
        <v>269</v>
      </c>
      <c r="C272" s="12">
        <v>20075</v>
      </c>
      <c r="D272" s="12">
        <v>1.3839999999999999</v>
      </c>
      <c r="E272" s="13">
        <v>13.45</v>
      </c>
      <c r="F272" s="13">
        <v>5.2490000000000002E-2</v>
      </c>
      <c r="H272" s="2">
        <f t="shared" si="14"/>
        <v>1.3837684965405788E-2</v>
      </c>
      <c r="I272" s="2">
        <f t="shared" si="15"/>
        <v>1.3837684965405788</v>
      </c>
      <c r="J272" s="2">
        <f t="shared" si="16"/>
        <v>122.41138059701493</v>
      </c>
      <c r="L272" s="2">
        <f t="shared" si="12"/>
        <v>0.38886924902782682</v>
      </c>
      <c r="M272" s="2">
        <f t="shared" si="13"/>
        <v>105.24953358208953</v>
      </c>
    </row>
    <row r="273" spans="1:13" x14ac:dyDescent="0.25">
      <c r="A273" s="6">
        <v>3</v>
      </c>
      <c r="B273" s="10">
        <v>270</v>
      </c>
      <c r="C273" s="10">
        <v>20076</v>
      </c>
      <c r="D273" s="10">
        <v>1.389</v>
      </c>
      <c r="E273" s="11">
        <v>13.5</v>
      </c>
      <c r="F273" s="11">
        <v>5.2979999999999999E-2</v>
      </c>
      <c r="H273" s="2">
        <f t="shared" si="14"/>
        <v>1.3888187465279532E-2</v>
      </c>
      <c r="I273" s="2">
        <f t="shared" si="15"/>
        <v>1.3888187465279531</v>
      </c>
      <c r="J273" s="2">
        <f t="shared" si="16"/>
        <v>123.55410447761192</v>
      </c>
      <c r="L273" s="2">
        <f t="shared" si="12"/>
        <v>0.39391949901520118</v>
      </c>
      <c r="M273" s="2">
        <f t="shared" si="13"/>
        <v>106.39225746268656</v>
      </c>
    </row>
    <row r="274" spans="1:13" x14ac:dyDescent="0.25">
      <c r="A274" s="8">
        <v>3</v>
      </c>
      <c r="B274" s="12">
        <v>271</v>
      </c>
      <c r="C274" s="12">
        <v>20077</v>
      </c>
      <c r="D274" s="12">
        <v>1.3939999999999999</v>
      </c>
      <c r="E274" s="13">
        <v>13.55</v>
      </c>
      <c r="F274" s="13">
        <v>5.3469999999999997E-2</v>
      </c>
      <c r="H274" s="2">
        <f t="shared" si="14"/>
        <v>1.3938689965153276E-2</v>
      </c>
      <c r="I274" s="2">
        <f t="shared" si="15"/>
        <v>1.3938689965153275</v>
      </c>
      <c r="J274" s="2">
        <f t="shared" si="16"/>
        <v>124.69682835820895</v>
      </c>
      <c r="L274" s="2">
        <f t="shared" si="12"/>
        <v>0.39391949901520118</v>
      </c>
      <c r="M274" s="2">
        <f t="shared" si="13"/>
        <v>107.53498134328358</v>
      </c>
    </row>
    <row r="275" spans="1:13" x14ac:dyDescent="0.25">
      <c r="A275" s="6">
        <v>3</v>
      </c>
      <c r="B275" s="10">
        <v>272</v>
      </c>
      <c r="C275" s="10">
        <v>20077</v>
      </c>
      <c r="D275" s="10">
        <v>1.3939999999999999</v>
      </c>
      <c r="E275" s="11">
        <v>13.6</v>
      </c>
      <c r="F275" s="11">
        <v>5.3960000000000001E-2</v>
      </c>
      <c r="H275" s="2">
        <f t="shared" si="14"/>
        <v>1.3938689965153276E-2</v>
      </c>
      <c r="I275" s="2">
        <f t="shared" si="15"/>
        <v>1.3938689965153275</v>
      </c>
      <c r="J275" s="2">
        <f t="shared" si="16"/>
        <v>125.83955223880596</v>
      </c>
      <c r="L275" s="2">
        <f t="shared" si="12"/>
        <v>0.40907024897732425</v>
      </c>
      <c r="M275" s="2">
        <f t="shared" si="13"/>
        <v>109.82042910447761</v>
      </c>
    </row>
    <row r="276" spans="1:13" x14ac:dyDescent="0.25">
      <c r="A276" s="8">
        <v>3</v>
      </c>
      <c r="B276" s="12">
        <v>273</v>
      </c>
      <c r="C276" s="12">
        <v>20080</v>
      </c>
      <c r="D276" s="12">
        <v>1.409</v>
      </c>
      <c r="E276" s="13">
        <v>13.65</v>
      </c>
      <c r="F276" s="13">
        <v>5.4940000000000003E-2</v>
      </c>
      <c r="H276" s="2">
        <f t="shared" si="14"/>
        <v>1.4090197464774506E-2</v>
      </c>
      <c r="I276" s="2">
        <f t="shared" si="15"/>
        <v>1.4090197464774505</v>
      </c>
      <c r="J276" s="2">
        <f t="shared" si="16"/>
        <v>128.125</v>
      </c>
      <c r="L276" s="2">
        <f t="shared" si="12"/>
        <v>0.42422099893944754</v>
      </c>
      <c r="M276" s="2">
        <f t="shared" si="13"/>
        <v>114.39132462686565</v>
      </c>
    </row>
    <row r="277" spans="1:13" x14ac:dyDescent="0.25">
      <c r="A277" s="6">
        <v>3</v>
      </c>
      <c r="B277" s="10">
        <v>274</v>
      </c>
      <c r="C277" s="10">
        <v>20083</v>
      </c>
      <c r="D277" s="10">
        <v>1.4239999999999999</v>
      </c>
      <c r="E277" s="11">
        <v>13.7</v>
      </c>
      <c r="F277" s="11">
        <v>5.6899999999999999E-2</v>
      </c>
      <c r="H277" s="2">
        <f t="shared" si="14"/>
        <v>1.4241704964395738E-2</v>
      </c>
      <c r="I277" s="2">
        <f t="shared" si="15"/>
        <v>1.4241704964395738</v>
      </c>
      <c r="J277" s="2">
        <f t="shared" si="16"/>
        <v>132.69589552238804</v>
      </c>
      <c r="L277" s="2">
        <f t="shared" si="12"/>
        <v>0.42927124892682189</v>
      </c>
      <c r="M277" s="2">
        <f t="shared" si="13"/>
        <v>114.39132462686565</v>
      </c>
    </row>
    <row r="278" spans="1:13" x14ac:dyDescent="0.25">
      <c r="A278" s="8">
        <v>3</v>
      </c>
      <c r="B278" s="12">
        <v>275</v>
      </c>
      <c r="C278" s="12">
        <v>20084</v>
      </c>
      <c r="D278" s="12">
        <v>1.429</v>
      </c>
      <c r="E278" s="13">
        <v>13.75</v>
      </c>
      <c r="F278" s="13">
        <v>5.6899999999999999E-2</v>
      </c>
      <c r="H278" s="2">
        <f t="shared" si="14"/>
        <v>1.4292207464269482E-2</v>
      </c>
      <c r="I278" s="2">
        <f t="shared" si="15"/>
        <v>1.4292207464269482</v>
      </c>
      <c r="J278" s="2">
        <f t="shared" si="16"/>
        <v>132.69589552238804</v>
      </c>
      <c r="L278" s="2">
        <f t="shared" si="12"/>
        <v>0.43432149891419625</v>
      </c>
      <c r="M278" s="2">
        <f t="shared" si="13"/>
        <v>115.53404850746269</v>
      </c>
    </row>
    <row r="279" spans="1:13" x14ac:dyDescent="0.25">
      <c r="A279" s="6">
        <v>3</v>
      </c>
      <c r="B279" s="10">
        <v>276</v>
      </c>
      <c r="C279" s="10">
        <v>20085</v>
      </c>
      <c r="D279" s="10">
        <v>1.4339999999999999</v>
      </c>
      <c r="E279" s="11">
        <v>13.8</v>
      </c>
      <c r="F279" s="11">
        <v>5.7389999999999997E-2</v>
      </c>
      <c r="H279" s="2">
        <f t="shared" si="14"/>
        <v>1.4342709964143226E-2</v>
      </c>
      <c r="I279" s="2">
        <f t="shared" si="15"/>
        <v>1.4342709964143225</v>
      </c>
      <c r="J279" s="2">
        <f t="shared" si="16"/>
        <v>133.83861940298507</v>
      </c>
      <c r="L279" s="2">
        <f t="shared" si="12"/>
        <v>0.4393717489015706</v>
      </c>
      <c r="M279" s="2">
        <f t="shared" si="13"/>
        <v>115.53404850746269</v>
      </c>
    </row>
    <row r="280" spans="1:13" x14ac:dyDescent="0.25">
      <c r="A280" s="8">
        <v>3</v>
      </c>
      <c r="B280" s="12">
        <v>277</v>
      </c>
      <c r="C280" s="12">
        <v>20086</v>
      </c>
      <c r="D280" s="12">
        <v>1.4390000000000001</v>
      </c>
      <c r="E280" s="13">
        <v>13.85</v>
      </c>
      <c r="F280" s="13">
        <v>5.7389999999999997E-2</v>
      </c>
      <c r="H280" s="2">
        <f t="shared" si="14"/>
        <v>1.439321246401697E-2</v>
      </c>
      <c r="I280" s="2">
        <f t="shared" si="15"/>
        <v>1.4393212464016969</v>
      </c>
      <c r="J280" s="2">
        <f t="shared" si="16"/>
        <v>133.83861940298507</v>
      </c>
      <c r="L280" s="2">
        <f t="shared" si="12"/>
        <v>0.45957274885106802</v>
      </c>
      <c r="M280" s="2">
        <f t="shared" si="13"/>
        <v>122.41371268656717</v>
      </c>
    </row>
    <row r="281" spans="1:13" x14ac:dyDescent="0.25">
      <c r="A281" s="6">
        <v>3</v>
      </c>
      <c r="B281" s="10">
        <v>278</v>
      </c>
      <c r="C281" s="10">
        <v>20090</v>
      </c>
      <c r="D281" s="10">
        <v>1.46</v>
      </c>
      <c r="E281" s="11">
        <v>13.9</v>
      </c>
      <c r="F281" s="11">
        <v>6.0339999999999998E-2</v>
      </c>
      <c r="H281" s="2">
        <f t="shared" si="14"/>
        <v>1.4595222463511944E-2</v>
      </c>
      <c r="I281" s="2">
        <f t="shared" si="15"/>
        <v>1.4595222463511943</v>
      </c>
      <c r="J281" s="2">
        <f t="shared" si="16"/>
        <v>140.71828358208955</v>
      </c>
      <c r="L281" s="2">
        <f t="shared" si="12"/>
        <v>0.46967324882581696</v>
      </c>
      <c r="M281" s="2">
        <f t="shared" si="13"/>
        <v>123.55643656716417</v>
      </c>
    </row>
    <row r="282" spans="1:13" x14ac:dyDescent="0.25">
      <c r="A282" s="8">
        <v>3</v>
      </c>
      <c r="B282" s="12">
        <v>279</v>
      </c>
      <c r="C282" s="12">
        <v>20092</v>
      </c>
      <c r="D282" s="12">
        <v>1.47</v>
      </c>
      <c r="E282" s="13">
        <v>13.95</v>
      </c>
      <c r="F282" s="13">
        <v>6.0830000000000002E-2</v>
      </c>
      <c r="H282" s="2">
        <f t="shared" si="14"/>
        <v>1.4696227463259432E-2</v>
      </c>
      <c r="I282" s="2">
        <f t="shared" si="15"/>
        <v>1.4696227463259433</v>
      </c>
      <c r="J282" s="2">
        <f t="shared" si="16"/>
        <v>141.86100746268656</v>
      </c>
      <c r="L282" s="2">
        <f t="shared" si="12"/>
        <v>0.47472349881319131</v>
      </c>
      <c r="M282" s="2">
        <f t="shared" si="13"/>
        <v>126.98460820895524</v>
      </c>
    </row>
    <row r="283" spans="1:13" x14ac:dyDescent="0.25">
      <c r="A283" s="6">
        <v>3</v>
      </c>
      <c r="B283" s="10">
        <v>280</v>
      </c>
      <c r="C283" s="10">
        <v>20093</v>
      </c>
      <c r="D283" s="10">
        <v>1.4750000000000001</v>
      </c>
      <c r="E283" s="11">
        <v>14</v>
      </c>
      <c r="F283" s="11">
        <v>6.2300000000000001E-2</v>
      </c>
      <c r="H283" s="2">
        <f t="shared" si="14"/>
        <v>1.4746729963133176E-2</v>
      </c>
      <c r="I283" s="2">
        <f t="shared" si="15"/>
        <v>1.4746729963133176</v>
      </c>
      <c r="J283" s="2">
        <f t="shared" si="16"/>
        <v>145.28917910447763</v>
      </c>
      <c r="L283" s="2">
        <f t="shared" si="12"/>
        <v>0.4848239987879398</v>
      </c>
      <c r="M283" s="2">
        <f t="shared" si="13"/>
        <v>129.27005597014926</v>
      </c>
    </row>
    <row r="284" spans="1:13" x14ac:dyDescent="0.25">
      <c r="A284" s="8">
        <v>3</v>
      </c>
      <c r="B284" s="12">
        <v>281</v>
      </c>
      <c r="C284" s="12">
        <v>20095</v>
      </c>
      <c r="D284" s="12">
        <v>1.4850000000000001</v>
      </c>
      <c r="E284" s="13">
        <v>14.05</v>
      </c>
      <c r="F284" s="13">
        <v>6.3280000000000003E-2</v>
      </c>
      <c r="H284" s="2">
        <f t="shared" si="14"/>
        <v>1.4847734962880662E-2</v>
      </c>
      <c r="I284" s="2">
        <f t="shared" si="15"/>
        <v>1.4847734962880661</v>
      </c>
      <c r="J284" s="2">
        <f t="shared" si="16"/>
        <v>147.57462686567166</v>
      </c>
      <c r="L284" s="2">
        <f t="shared" si="12"/>
        <v>0.48987424877531438</v>
      </c>
      <c r="M284" s="2">
        <f t="shared" si="13"/>
        <v>129.27005597014926</v>
      </c>
    </row>
    <row r="285" spans="1:13" x14ac:dyDescent="0.25">
      <c r="A285" s="6">
        <v>3</v>
      </c>
      <c r="B285" s="10">
        <v>282</v>
      </c>
      <c r="C285" s="10">
        <v>20096</v>
      </c>
      <c r="D285" s="10">
        <v>1.49</v>
      </c>
      <c r="E285" s="11">
        <v>14.1</v>
      </c>
      <c r="F285" s="11">
        <v>6.3280000000000003E-2</v>
      </c>
      <c r="H285" s="2">
        <f t="shared" si="14"/>
        <v>1.4898237462754406E-2</v>
      </c>
      <c r="I285" s="2">
        <f t="shared" si="15"/>
        <v>1.4898237462754407</v>
      </c>
      <c r="J285" s="2">
        <f t="shared" si="16"/>
        <v>147.57462686567166</v>
      </c>
      <c r="L285" s="2">
        <f t="shared" si="12"/>
        <v>0.49492449876268874</v>
      </c>
      <c r="M285" s="2">
        <f t="shared" si="13"/>
        <v>129.27005597014926</v>
      </c>
    </row>
    <row r="286" spans="1:13" x14ac:dyDescent="0.25">
      <c r="A286" s="8">
        <v>3</v>
      </c>
      <c r="B286" s="12">
        <v>283</v>
      </c>
      <c r="C286" s="12">
        <v>20097</v>
      </c>
      <c r="D286" s="12">
        <v>1.4950000000000001</v>
      </c>
      <c r="E286" s="13">
        <v>14.15</v>
      </c>
      <c r="F286" s="13">
        <v>6.3280000000000003E-2</v>
      </c>
      <c r="H286" s="2">
        <f t="shared" si="14"/>
        <v>1.494873996262815E-2</v>
      </c>
      <c r="I286" s="2">
        <f t="shared" si="15"/>
        <v>1.494873996262815</v>
      </c>
      <c r="J286" s="2">
        <f t="shared" si="16"/>
        <v>147.57462686567166</v>
      </c>
      <c r="L286" s="2">
        <f t="shared" si="12"/>
        <v>0.49997474875006309</v>
      </c>
      <c r="M286" s="2">
        <f t="shared" si="13"/>
        <v>130.41277985074623</v>
      </c>
    </row>
    <row r="287" spans="1:13" x14ac:dyDescent="0.25">
      <c r="A287" s="6">
        <v>3</v>
      </c>
      <c r="B287" s="10">
        <v>284</v>
      </c>
      <c r="C287" s="10">
        <v>20098</v>
      </c>
      <c r="D287" s="10">
        <v>1.5</v>
      </c>
      <c r="E287" s="11">
        <v>14.2</v>
      </c>
      <c r="F287" s="11">
        <v>6.3769999999999993E-2</v>
      </c>
      <c r="H287" s="2">
        <f t="shared" si="14"/>
        <v>1.4999242462501894E-2</v>
      </c>
      <c r="I287" s="2">
        <f t="shared" si="15"/>
        <v>1.4999242462501894</v>
      </c>
      <c r="J287" s="2">
        <f t="shared" si="16"/>
        <v>148.71735074626864</v>
      </c>
      <c r="L287" s="2">
        <f t="shared" si="12"/>
        <v>0.5100752487248118</v>
      </c>
      <c r="M287" s="2">
        <f t="shared" si="13"/>
        <v>132.6982276119403</v>
      </c>
    </row>
    <row r="288" spans="1:13" x14ac:dyDescent="0.25">
      <c r="A288" s="8">
        <v>3</v>
      </c>
      <c r="B288" s="12">
        <v>285</v>
      </c>
      <c r="C288" s="12">
        <v>20100</v>
      </c>
      <c r="D288" s="12">
        <v>1.51</v>
      </c>
      <c r="E288" s="13">
        <v>14.25</v>
      </c>
      <c r="F288" s="13">
        <v>6.4750000000000002E-2</v>
      </c>
      <c r="H288" s="2">
        <f t="shared" si="14"/>
        <v>1.5100247462249382E-2</v>
      </c>
      <c r="I288" s="2">
        <f t="shared" si="15"/>
        <v>1.5100247462249381</v>
      </c>
      <c r="J288" s="2">
        <f t="shared" si="16"/>
        <v>151.0027985074627</v>
      </c>
      <c r="L288" s="2">
        <f t="shared" si="12"/>
        <v>0.52017574869956051</v>
      </c>
      <c r="M288" s="2">
        <f t="shared" si="13"/>
        <v>136.12639925373134</v>
      </c>
    </row>
    <row r="289" spans="1:13" x14ac:dyDescent="0.25">
      <c r="A289" s="6">
        <v>3</v>
      </c>
      <c r="B289" s="10">
        <v>286</v>
      </c>
      <c r="C289" s="10">
        <v>20102</v>
      </c>
      <c r="D289" s="10">
        <v>1.52</v>
      </c>
      <c r="E289" s="11">
        <v>14.3</v>
      </c>
      <c r="F289" s="11">
        <v>6.6220000000000001E-2</v>
      </c>
      <c r="H289" s="2">
        <f t="shared" si="14"/>
        <v>1.5201252461996868E-2</v>
      </c>
      <c r="I289" s="2">
        <f t="shared" si="15"/>
        <v>1.5201252461996868</v>
      </c>
      <c r="J289" s="2">
        <f t="shared" si="16"/>
        <v>154.43097014925374</v>
      </c>
      <c r="L289" s="2">
        <f t="shared" si="12"/>
        <v>0.53027624867430923</v>
      </c>
      <c r="M289" s="2">
        <f t="shared" si="13"/>
        <v>138.41184701492534</v>
      </c>
    </row>
    <row r="290" spans="1:13" x14ac:dyDescent="0.25">
      <c r="A290" s="8">
        <v>3</v>
      </c>
      <c r="B290" s="12">
        <v>287</v>
      </c>
      <c r="C290" s="12">
        <v>20104</v>
      </c>
      <c r="D290" s="12">
        <v>1.53</v>
      </c>
      <c r="E290" s="13">
        <v>14.35</v>
      </c>
      <c r="F290" s="13">
        <v>6.7199999999999996E-2</v>
      </c>
      <c r="H290" s="2">
        <f t="shared" si="14"/>
        <v>1.5302257461744356E-2</v>
      </c>
      <c r="I290" s="2">
        <f t="shared" si="15"/>
        <v>1.5302257461744355</v>
      </c>
      <c r="J290" s="2">
        <f t="shared" si="16"/>
        <v>156.71641791044775</v>
      </c>
      <c r="L290" s="2">
        <f t="shared" si="12"/>
        <v>0.54037674864905816</v>
      </c>
      <c r="M290" s="2">
        <f t="shared" si="13"/>
        <v>140.69729477611941</v>
      </c>
    </row>
    <row r="291" spans="1:13" x14ac:dyDescent="0.25">
      <c r="A291" s="6">
        <v>3</v>
      </c>
      <c r="B291" s="10">
        <v>288</v>
      </c>
      <c r="C291" s="10">
        <v>20106</v>
      </c>
      <c r="D291" s="10">
        <v>1.54</v>
      </c>
      <c r="E291" s="11">
        <v>14.4</v>
      </c>
      <c r="F291" s="11">
        <v>6.8180000000000004E-2</v>
      </c>
      <c r="H291" s="2">
        <f t="shared" si="14"/>
        <v>1.5403262461491844E-2</v>
      </c>
      <c r="I291" s="2">
        <f t="shared" si="15"/>
        <v>1.5403262461491845</v>
      </c>
      <c r="J291" s="2">
        <f t="shared" si="16"/>
        <v>159.00186567164181</v>
      </c>
      <c r="L291" s="2">
        <f t="shared" si="12"/>
        <v>0.54542699863643251</v>
      </c>
      <c r="M291" s="2">
        <f t="shared" si="13"/>
        <v>141.84001865671638</v>
      </c>
    </row>
    <row r="292" spans="1:13" x14ac:dyDescent="0.25">
      <c r="A292" s="8">
        <v>3</v>
      </c>
      <c r="B292" s="12">
        <v>289</v>
      </c>
      <c r="C292" s="12">
        <v>20107</v>
      </c>
      <c r="D292" s="12">
        <v>1.5449999999999999</v>
      </c>
      <c r="E292" s="13">
        <v>14.45</v>
      </c>
      <c r="F292" s="13">
        <v>6.8669999999999995E-2</v>
      </c>
      <c r="H292" s="2">
        <f t="shared" si="14"/>
        <v>1.5453764961365588E-2</v>
      </c>
      <c r="I292" s="2">
        <f t="shared" si="15"/>
        <v>1.5453764961365588</v>
      </c>
      <c r="J292" s="2">
        <f t="shared" si="16"/>
        <v>160.14458955223878</v>
      </c>
      <c r="L292" s="2">
        <f t="shared" si="12"/>
        <v>0.55047724862380687</v>
      </c>
      <c r="M292" s="2">
        <f t="shared" si="13"/>
        <v>145.29151119402985</v>
      </c>
    </row>
    <row r="293" spans="1:13" x14ac:dyDescent="0.25">
      <c r="A293" s="6">
        <v>3</v>
      </c>
      <c r="B293" s="10">
        <v>290</v>
      </c>
      <c r="C293" s="10">
        <v>20108</v>
      </c>
      <c r="D293" s="10">
        <v>1.55</v>
      </c>
      <c r="E293" s="11">
        <v>14.5</v>
      </c>
      <c r="F293" s="11">
        <v>7.0150000000000004E-2</v>
      </c>
      <c r="H293" s="2">
        <f t="shared" si="14"/>
        <v>1.5504267461239332E-2</v>
      </c>
      <c r="I293" s="2">
        <f t="shared" si="15"/>
        <v>1.5504267461239332</v>
      </c>
      <c r="J293" s="2">
        <f t="shared" si="16"/>
        <v>163.59608208955223</v>
      </c>
      <c r="L293" s="2">
        <f t="shared" si="12"/>
        <v>0.55552749861118123</v>
      </c>
      <c r="M293" s="2">
        <f t="shared" si="13"/>
        <v>144.14878731343282</v>
      </c>
    </row>
    <row r="294" spans="1:13" x14ac:dyDescent="0.25">
      <c r="A294" s="8">
        <v>3</v>
      </c>
      <c r="B294" s="12">
        <v>291</v>
      </c>
      <c r="C294" s="12">
        <v>20109</v>
      </c>
      <c r="D294" s="12">
        <v>1.5549999999999999</v>
      </c>
      <c r="E294" s="13">
        <v>14.55</v>
      </c>
      <c r="F294" s="13">
        <v>6.966E-2</v>
      </c>
      <c r="H294" s="2">
        <f t="shared" si="14"/>
        <v>1.5554769961113076E-2</v>
      </c>
      <c r="I294" s="2">
        <f t="shared" si="15"/>
        <v>1.5554769961113075</v>
      </c>
      <c r="J294" s="2">
        <f t="shared" si="16"/>
        <v>162.45335820895522</v>
      </c>
      <c r="L294" s="2">
        <f t="shared" ref="L294:L357" si="17">I295-$I$227</f>
        <v>0.56562799858592994</v>
      </c>
      <c r="M294" s="2">
        <f t="shared" ref="M294:M357" si="18">J295-$J$227</f>
        <v>145.29151119402985</v>
      </c>
    </row>
    <row r="295" spans="1:13" x14ac:dyDescent="0.25">
      <c r="A295" s="6">
        <v>3</v>
      </c>
      <c r="B295" s="10">
        <v>292</v>
      </c>
      <c r="C295" s="10">
        <v>20111</v>
      </c>
      <c r="D295" s="10">
        <v>1.5660000000000001</v>
      </c>
      <c r="E295" s="11">
        <v>14.6</v>
      </c>
      <c r="F295" s="11">
        <v>7.0150000000000004E-2</v>
      </c>
      <c r="H295" s="2">
        <f t="shared" si="14"/>
        <v>1.5655774960860562E-2</v>
      </c>
      <c r="I295" s="2">
        <f t="shared" si="15"/>
        <v>1.5655774960860562</v>
      </c>
      <c r="J295" s="2">
        <f t="shared" si="16"/>
        <v>163.59608208955223</v>
      </c>
      <c r="L295" s="2">
        <f t="shared" si="17"/>
        <v>0.58582899853542758</v>
      </c>
      <c r="M295" s="2">
        <f t="shared" si="18"/>
        <v>149.86240671641787</v>
      </c>
    </row>
    <row r="296" spans="1:13" x14ac:dyDescent="0.25">
      <c r="A296" s="8">
        <v>3</v>
      </c>
      <c r="B296" s="12">
        <v>293</v>
      </c>
      <c r="C296" s="12">
        <v>20115</v>
      </c>
      <c r="D296" s="12">
        <v>1.5860000000000001</v>
      </c>
      <c r="E296" s="13">
        <v>14.65</v>
      </c>
      <c r="F296" s="13">
        <v>7.2109999999999994E-2</v>
      </c>
      <c r="H296" s="2">
        <f t="shared" si="14"/>
        <v>1.5857784960355538E-2</v>
      </c>
      <c r="I296" s="2">
        <f t="shared" si="15"/>
        <v>1.5857784960355539</v>
      </c>
      <c r="J296" s="2">
        <f t="shared" si="16"/>
        <v>168.16697761194027</v>
      </c>
      <c r="L296" s="2">
        <f t="shared" si="17"/>
        <v>0.59087924852280194</v>
      </c>
      <c r="M296" s="2">
        <f t="shared" si="18"/>
        <v>153.29057835820896</v>
      </c>
    </row>
    <row r="297" spans="1:13" x14ac:dyDescent="0.25">
      <c r="A297" s="6">
        <v>3</v>
      </c>
      <c r="B297" s="10">
        <v>294</v>
      </c>
      <c r="C297" s="10">
        <v>20116</v>
      </c>
      <c r="D297" s="10">
        <v>1.591</v>
      </c>
      <c r="E297" s="11">
        <v>14.7</v>
      </c>
      <c r="F297" s="11">
        <v>7.3580000000000007E-2</v>
      </c>
      <c r="H297" s="2">
        <f t="shared" si="14"/>
        <v>1.5908287460229282E-2</v>
      </c>
      <c r="I297" s="2">
        <f t="shared" si="15"/>
        <v>1.5908287460229282</v>
      </c>
      <c r="J297" s="2">
        <f t="shared" si="16"/>
        <v>171.59514925373136</v>
      </c>
      <c r="L297" s="2">
        <f t="shared" si="17"/>
        <v>0.59087924852280194</v>
      </c>
      <c r="M297" s="2">
        <f t="shared" si="18"/>
        <v>151.0051305970149</v>
      </c>
    </row>
    <row r="298" spans="1:13" x14ac:dyDescent="0.25">
      <c r="A298" s="8">
        <v>3</v>
      </c>
      <c r="B298" s="12">
        <v>295</v>
      </c>
      <c r="C298" s="12">
        <v>20116</v>
      </c>
      <c r="D298" s="12">
        <v>1.591</v>
      </c>
      <c r="E298" s="13">
        <v>14.75</v>
      </c>
      <c r="F298" s="13">
        <v>7.2599999999999998E-2</v>
      </c>
      <c r="H298" s="2">
        <f t="shared" si="14"/>
        <v>1.5908287460229282E-2</v>
      </c>
      <c r="I298" s="2">
        <f t="shared" si="15"/>
        <v>1.5908287460229282</v>
      </c>
      <c r="J298" s="2">
        <f t="shared" si="16"/>
        <v>169.3097014925373</v>
      </c>
      <c r="L298" s="2">
        <f t="shared" si="17"/>
        <v>0.59592949851017629</v>
      </c>
      <c r="M298" s="2">
        <f t="shared" si="18"/>
        <v>152.14785447761193</v>
      </c>
    </row>
    <row r="299" spans="1:13" x14ac:dyDescent="0.25">
      <c r="A299" s="6">
        <v>3</v>
      </c>
      <c r="B299" s="10">
        <v>296</v>
      </c>
      <c r="C299" s="10">
        <v>20117</v>
      </c>
      <c r="D299" s="10">
        <v>1.5960000000000001</v>
      </c>
      <c r="E299" s="11">
        <v>14.8</v>
      </c>
      <c r="F299" s="11">
        <v>7.3090000000000002E-2</v>
      </c>
      <c r="H299" s="2">
        <f t="shared" si="14"/>
        <v>1.5958789960103026E-2</v>
      </c>
      <c r="I299" s="2">
        <f t="shared" si="15"/>
        <v>1.5958789960103026</v>
      </c>
      <c r="J299" s="2">
        <f t="shared" si="16"/>
        <v>170.45242537313433</v>
      </c>
      <c r="L299" s="2">
        <f t="shared" si="17"/>
        <v>0.62118074844704785</v>
      </c>
      <c r="M299" s="2">
        <f t="shared" si="18"/>
        <v>157.86147388059703</v>
      </c>
    </row>
    <row r="300" spans="1:13" x14ac:dyDescent="0.25">
      <c r="A300" s="8">
        <v>3</v>
      </c>
      <c r="B300" s="12">
        <v>297</v>
      </c>
      <c r="C300" s="12">
        <v>20122</v>
      </c>
      <c r="D300" s="12">
        <v>1.621</v>
      </c>
      <c r="E300" s="13">
        <v>14.85</v>
      </c>
      <c r="F300" s="13">
        <v>7.5539999999999996E-2</v>
      </c>
      <c r="H300" s="2">
        <f t="shared" si="14"/>
        <v>1.6211302459471742E-2</v>
      </c>
      <c r="I300" s="2">
        <f t="shared" si="15"/>
        <v>1.6211302459471741</v>
      </c>
      <c r="J300" s="2">
        <f t="shared" si="16"/>
        <v>176.16604477611941</v>
      </c>
      <c r="L300" s="2">
        <f t="shared" si="17"/>
        <v>0.62623099843442243</v>
      </c>
      <c r="M300" s="2">
        <f t="shared" si="18"/>
        <v>160.14692164179104</v>
      </c>
    </row>
    <row r="301" spans="1:13" x14ac:dyDescent="0.25">
      <c r="A301" s="6">
        <v>3</v>
      </c>
      <c r="B301" s="10">
        <v>298</v>
      </c>
      <c r="C301" s="10">
        <v>20123</v>
      </c>
      <c r="D301" s="10">
        <v>1.6259999999999999</v>
      </c>
      <c r="E301" s="11">
        <v>14.9</v>
      </c>
      <c r="F301" s="11">
        <v>7.6520000000000005E-2</v>
      </c>
      <c r="H301" s="2">
        <f t="shared" si="14"/>
        <v>1.6261804959345486E-2</v>
      </c>
      <c r="I301" s="2">
        <f t="shared" si="15"/>
        <v>1.6261804959345487</v>
      </c>
      <c r="J301" s="2">
        <f t="shared" si="16"/>
        <v>178.45149253731344</v>
      </c>
      <c r="L301" s="2">
        <f t="shared" si="17"/>
        <v>0.63128124842179678</v>
      </c>
      <c r="M301" s="2">
        <f t="shared" si="18"/>
        <v>157.86147388059703</v>
      </c>
    </row>
    <row r="302" spans="1:13" x14ac:dyDescent="0.25">
      <c r="A302" s="8">
        <v>3</v>
      </c>
      <c r="B302" s="12">
        <v>299</v>
      </c>
      <c r="C302" s="12">
        <v>20124</v>
      </c>
      <c r="D302" s="12">
        <v>1.631</v>
      </c>
      <c r="E302" s="13">
        <v>14.95</v>
      </c>
      <c r="F302" s="13">
        <v>7.5539999999999996E-2</v>
      </c>
      <c r="H302" s="2">
        <f t="shared" si="14"/>
        <v>1.631230745921923E-2</v>
      </c>
      <c r="I302" s="2">
        <f t="shared" si="15"/>
        <v>1.6312307459219231</v>
      </c>
      <c r="J302" s="2">
        <f t="shared" si="16"/>
        <v>176.16604477611941</v>
      </c>
      <c r="L302" s="2">
        <f t="shared" si="17"/>
        <v>0.64138174839654549</v>
      </c>
      <c r="M302" s="2">
        <f t="shared" si="18"/>
        <v>161.28964552238807</v>
      </c>
    </row>
    <row r="303" spans="1:13" x14ac:dyDescent="0.25">
      <c r="A303" s="6">
        <v>3</v>
      </c>
      <c r="B303" s="10">
        <v>300</v>
      </c>
      <c r="C303" s="10">
        <v>20126</v>
      </c>
      <c r="D303" s="10">
        <v>1.641</v>
      </c>
      <c r="E303" s="11">
        <v>15</v>
      </c>
      <c r="F303" s="11">
        <v>7.7009999999999995E-2</v>
      </c>
      <c r="H303" s="2">
        <f t="shared" si="14"/>
        <v>1.6413312458966718E-2</v>
      </c>
      <c r="I303" s="2">
        <f t="shared" si="15"/>
        <v>1.6413312458966718</v>
      </c>
      <c r="J303" s="2">
        <f t="shared" si="16"/>
        <v>179.59421641791045</v>
      </c>
      <c r="L303" s="2">
        <f t="shared" si="17"/>
        <v>0.65148224837129443</v>
      </c>
      <c r="M303" s="2">
        <f t="shared" si="18"/>
        <v>163.57509328358208</v>
      </c>
    </row>
    <row r="304" spans="1:13" x14ac:dyDescent="0.25">
      <c r="A304" s="8">
        <v>3</v>
      </c>
      <c r="B304" s="12">
        <v>301</v>
      </c>
      <c r="C304" s="12">
        <v>20128</v>
      </c>
      <c r="D304" s="12">
        <v>1.651</v>
      </c>
      <c r="E304" s="13">
        <v>15.05</v>
      </c>
      <c r="F304" s="13">
        <v>7.7990000000000004E-2</v>
      </c>
      <c r="H304" s="2">
        <f t="shared" si="14"/>
        <v>1.6514317458714206E-2</v>
      </c>
      <c r="I304" s="2">
        <f t="shared" si="15"/>
        <v>1.6514317458714207</v>
      </c>
      <c r="J304" s="2">
        <f t="shared" si="16"/>
        <v>181.87966417910448</v>
      </c>
      <c r="L304" s="2">
        <f t="shared" si="17"/>
        <v>0.65653249835866878</v>
      </c>
      <c r="M304" s="2">
        <f t="shared" si="18"/>
        <v>163.57509328358208</v>
      </c>
    </row>
    <row r="305" spans="1:13" x14ac:dyDescent="0.25">
      <c r="A305" s="6">
        <v>3</v>
      </c>
      <c r="B305" s="10">
        <v>302</v>
      </c>
      <c r="C305" s="10">
        <v>20129</v>
      </c>
      <c r="D305" s="10">
        <v>1.6559999999999999</v>
      </c>
      <c r="E305" s="11">
        <v>15.1</v>
      </c>
      <c r="F305" s="11">
        <v>7.7990000000000004E-2</v>
      </c>
      <c r="H305" s="2">
        <f t="shared" si="14"/>
        <v>1.656481995858795E-2</v>
      </c>
      <c r="I305" s="2">
        <f t="shared" si="15"/>
        <v>1.6564819958587951</v>
      </c>
      <c r="J305" s="2">
        <f t="shared" si="16"/>
        <v>181.87966417910448</v>
      </c>
      <c r="L305" s="2">
        <f t="shared" si="17"/>
        <v>0.66158274834604314</v>
      </c>
      <c r="M305" s="2">
        <f t="shared" si="18"/>
        <v>164.74113805970148</v>
      </c>
    </row>
    <row r="306" spans="1:13" x14ac:dyDescent="0.25">
      <c r="A306" s="8">
        <v>3</v>
      </c>
      <c r="B306" s="12">
        <v>303</v>
      </c>
      <c r="C306" s="12">
        <v>20130</v>
      </c>
      <c r="D306" s="12">
        <v>1.6619999999999999</v>
      </c>
      <c r="E306" s="13">
        <v>15.15</v>
      </c>
      <c r="F306" s="13">
        <v>7.8490000000000004E-2</v>
      </c>
      <c r="H306" s="2">
        <f t="shared" si="14"/>
        <v>1.6615322458461694E-2</v>
      </c>
      <c r="I306" s="2">
        <f t="shared" si="15"/>
        <v>1.6615322458461694</v>
      </c>
      <c r="J306" s="2">
        <f t="shared" si="16"/>
        <v>183.04570895522389</v>
      </c>
      <c r="L306" s="2">
        <f t="shared" si="17"/>
        <v>0.66663299833341749</v>
      </c>
      <c r="M306" s="2">
        <f t="shared" si="18"/>
        <v>165.88386194029846</v>
      </c>
    </row>
    <row r="307" spans="1:13" x14ac:dyDescent="0.25">
      <c r="A307" s="6">
        <v>3</v>
      </c>
      <c r="B307" s="10">
        <v>304</v>
      </c>
      <c r="C307" s="10">
        <v>20131</v>
      </c>
      <c r="D307" s="10">
        <v>1.667</v>
      </c>
      <c r="E307" s="11">
        <v>15.2</v>
      </c>
      <c r="F307" s="11">
        <v>7.8979999999999995E-2</v>
      </c>
      <c r="H307" s="2">
        <f t="shared" si="14"/>
        <v>1.6665824958335438E-2</v>
      </c>
      <c r="I307" s="2">
        <f t="shared" si="15"/>
        <v>1.6665824958335438</v>
      </c>
      <c r="J307" s="2">
        <f t="shared" si="16"/>
        <v>184.18843283582086</v>
      </c>
      <c r="L307" s="2">
        <f t="shared" si="17"/>
        <v>0.67168324832079185</v>
      </c>
      <c r="M307" s="2">
        <f t="shared" si="18"/>
        <v>167.02658582089549</v>
      </c>
    </row>
    <row r="308" spans="1:13" x14ac:dyDescent="0.25">
      <c r="A308" s="8">
        <v>3</v>
      </c>
      <c r="B308" s="12">
        <v>305</v>
      </c>
      <c r="C308" s="12">
        <v>20132</v>
      </c>
      <c r="D308" s="12">
        <v>1.6719999999999999</v>
      </c>
      <c r="E308" s="13">
        <v>15.25</v>
      </c>
      <c r="F308" s="13">
        <v>7.9469999999999999E-2</v>
      </c>
      <c r="H308" s="2">
        <f t="shared" si="14"/>
        <v>1.6716327458209182E-2</v>
      </c>
      <c r="I308" s="2">
        <f t="shared" si="15"/>
        <v>1.6716327458209181</v>
      </c>
      <c r="J308" s="2">
        <f t="shared" si="16"/>
        <v>185.33115671641789</v>
      </c>
      <c r="L308" s="2">
        <f t="shared" si="17"/>
        <v>0.69188424827028949</v>
      </c>
      <c r="M308" s="2">
        <f t="shared" si="18"/>
        <v>170.45475746268653</v>
      </c>
    </row>
    <row r="309" spans="1:13" x14ac:dyDescent="0.25">
      <c r="A309" s="6">
        <v>3</v>
      </c>
      <c r="B309" s="10">
        <v>306</v>
      </c>
      <c r="C309" s="10">
        <v>20136</v>
      </c>
      <c r="D309" s="10">
        <v>1.6919999999999999</v>
      </c>
      <c r="E309" s="11">
        <v>15.3</v>
      </c>
      <c r="F309" s="11">
        <v>8.0939999999999998E-2</v>
      </c>
      <c r="H309" s="2">
        <f t="shared" si="14"/>
        <v>1.6918337457704158E-2</v>
      </c>
      <c r="I309" s="2">
        <f t="shared" si="15"/>
        <v>1.6918337457704158</v>
      </c>
      <c r="J309" s="2">
        <f t="shared" si="16"/>
        <v>188.75932835820893</v>
      </c>
      <c r="L309" s="2">
        <f t="shared" si="17"/>
        <v>0.69693449825766385</v>
      </c>
      <c r="M309" s="2">
        <f t="shared" si="18"/>
        <v>171.59748134328356</v>
      </c>
    </row>
    <row r="310" spans="1:13" x14ac:dyDescent="0.25">
      <c r="A310" s="8">
        <v>3</v>
      </c>
      <c r="B310" s="12">
        <v>307</v>
      </c>
      <c r="C310" s="12">
        <v>20137</v>
      </c>
      <c r="D310" s="12">
        <v>1.6970000000000001</v>
      </c>
      <c r="E310" s="13">
        <v>15.35</v>
      </c>
      <c r="F310" s="13">
        <v>8.1430000000000002E-2</v>
      </c>
      <c r="H310" s="2">
        <f t="shared" si="14"/>
        <v>1.6968839957577902E-2</v>
      </c>
      <c r="I310" s="2">
        <f t="shared" si="15"/>
        <v>1.6968839957577901</v>
      </c>
      <c r="J310" s="2">
        <f t="shared" si="16"/>
        <v>189.90205223880596</v>
      </c>
      <c r="L310" s="2">
        <f t="shared" si="17"/>
        <v>0.70703499823241234</v>
      </c>
      <c r="M310" s="2">
        <f t="shared" si="18"/>
        <v>173.88292910447757</v>
      </c>
    </row>
    <row r="311" spans="1:13" x14ac:dyDescent="0.25">
      <c r="A311" s="6">
        <v>3</v>
      </c>
      <c r="B311" s="10">
        <v>308</v>
      </c>
      <c r="C311" s="10">
        <v>20139</v>
      </c>
      <c r="D311" s="10">
        <v>1.7070000000000001</v>
      </c>
      <c r="E311" s="11">
        <v>15.4</v>
      </c>
      <c r="F311" s="11">
        <v>8.2409999999999997E-2</v>
      </c>
      <c r="H311" s="2">
        <f t="shared" si="14"/>
        <v>1.7069844957325386E-2</v>
      </c>
      <c r="I311" s="2">
        <f t="shared" si="15"/>
        <v>1.7069844957325386</v>
      </c>
      <c r="J311" s="2">
        <f t="shared" si="16"/>
        <v>192.18749999999997</v>
      </c>
      <c r="L311" s="2">
        <f t="shared" si="17"/>
        <v>0.71208524821978669</v>
      </c>
      <c r="M311" s="2">
        <f t="shared" si="18"/>
        <v>175.02565298507466</v>
      </c>
    </row>
    <row r="312" spans="1:13" x14ac:dyDescent="0.25">
      <c r="A312" s="8">
        <v>3</v>
      </c>
      <c r="B312" s="12">
        <v>309</v>
      </c>
      <c r="C312" s="12">
        <v>20140</v>
      </c>
      <c r="D312" s="12">
        <v>1.712</v>
      </c>
      <c r="E312" s="13">
        <v>15.45</v>
      </c>
      <c r="F312" s="13">
        <v>8.2900000000000001E-2</v>
      </c>
      <c r="H312" s="2">
        <f t="shared" si="14"/>
        <v>1.712034745719913E-2</v>
      </c>
      <c r="I312" s="2">
        <f t="shared" si="15"/>
        <v>1.712034745719913</v>
      </c>
      <c r="J312" s="2">
        <f t="shared" si="16"/>
        <v>193.33022388059703</v>
      </c>
      <c r="L312" s="2">
        <f t="shared" si="17"/>
        <v>0.72218574819453563</v>
      </c>
      <c r="M312" s="2">
        <f t="shared" si="18"/>
        <v>176.16837686567163</v>
      </c>
    </row>
    <row r="313" spans="1:13" x14ac:dyDescent="0.25">
      <c r="A313" s="6">
        <v>3</v>
      </c>
      <c r="B313" s="10">
        <v>310</v>
      </c>
      <c r="C313" s="10">
        <v>20142</v>
      </c>
      <c r="D313" s="10">
        <v>1.722</v>
      </c>
      <c r="E313" s="11">
        <v>15.5</v>
      </c>
      <c r="F313" s="11">
        <v>8.3390000000000006E-2</v>
      </c>
      <c r="H313" s="2">
        <f t="shared" si="14"/>
        <v>1.7221352456946618E-2</v>
      </c>
      <c r="I313" s="2">
        <f t="shared" si="15"/>
        <v>1.7221352456946619</v>
      </c>
      <c r="J313" s="2">
        <f t="shared" si="16"/>
        <v>194.47294776119404</v>
      </c>
      <c r="L313" s="2">
        <f t="shared" si="17"/>
        <v>0.72723599818190998</v>
      </c>
      <c r="M313" s="2">
        <f t="shared" si="18"/>
        <v>176.16837686567163</v>
      </c>
    </row>
    <row r="314" spans="1:13" x14ac:dyDescent="0.25">
      <c r="A314" s="8">
        <v>3</v>
      </c>
      <c r="B314" s="12">
        <v>311</v>
      </c>
      <c r="C314" s="12">
        <v>20143</v>
      </c>
      <c r="D314" s="12">
        <v>1.7270000000000001</v>
      </c>
      <c r="E314" s="13">
        <v>15.55</v>
      </c>
      <c r="F314" s="13">
        <v>8.3390000000000006E-2</v>
      </c>
      <c r="H314" s="2">
        <f t="shared" si="14"/>
        <v>1.7271854956820362E-2</v>
      </c>
      <c r="I314" s="2">
        <f t="shared" si="15"/>
        <v>1.7271854956820363</v>
      </c>
      <c r="J314" s="2">
        <f t="shared" si="16"/>
        <v>194.47294776119404</v>
      </c>
      <c r="L314" s="2">
        <f t="shared" si="17"/>
        <v>0.73228624816928434</v>
      </c>
      <c r="M314" s="2">
        <f t="shared" si="18"/>
        <v>177.31110074626866</v>
      </c>
    </row>
    <row r="315" spans="1:13" x14ac:dyDescent="0.25">
      <c r="A315" s="6">
        <v>3</v>
      </c>
      <c r="B315" s="10">
        <v>312</v>
      </c>
      <c r="C315" s="10">
        <v>20144</v>
      </c>
      <c r="D315" s="10">
        <v>1.732</v>
      </c>
      <c r="E315" s="11">
        <v>15.6</v>
      </c>
      <c r="F315" s="11">
        <v>8.3879999999999996E-2</v>
      </c>
      <c r="H315" s="2">
        <f t="shared" si="14"/>
        <v>1.7322357456694106E-2</v>
      </c>
      <c r="I315" s="2">
        <f t="shared" si="15"/>
        <v>1.7322357456694106</v>
      </c>
      <c r="J315" s="2">
        <f t="shared" si="16"/>
        <v>195.61567164179104</v>
      </c>
      <c r="L315" s="2">
        <f t="shared" si="17"/>
        <v>0.74238674814403305</v>
      </c>
      <c r="M315" s="2">
        <f t="shared" si="18"/>
        <v>179.59654850746267</v>
      </c>
    </row>
    <row r="316" spans="1:13" x14ac:dyDescent="0.25">
      <c r="A316" s="8">
        <v>3</v>
      </c>
      <c r="B316" s="12">
        <v>313</v>
      </c>
      <c r="C316" s="12">
        <v>20146</v>
      </c>
      <c r="D316" s="12">
        <v>1.742</v>
      </c>
      <c r="E316" s="13">
        <v>15.65</v>
      </c>
      <c r="F316" s="13">
        <v>8.4860000000000005E-2</v>
      </c>
      <c r="H316" s="2">
        <f t="shared" si="14"/>
        <v>1.7423362456441594E-2</v>
      </c>
      <c r="I316" s="2">
        <f t="shared" si="15"/>
        <v>1.7423362456441593</v>
      </c>
      <c r="J316" s="2">
        <f t="shared" si="16"/>
        <v>197.90111940298507</v>
      </c>
      <c r="L316" s="2">
        <f t="shared" si="17"/>
        <v>0.75753749810615634</v>
      </c>
      <c r="M316" s="2">
        <f t="shared" si="18"/>
        <v>183.02472014925371</v>
      </c>
    </row>
    <row r="317" spans="1:13" x14ac:dyDescent="0.25">
      <c r="A317" s="6">
        <v>3</v>
      </c>
      <c r="B317" s="10">
        <v>314</v>
      </c>
      <c r="C317" s="10">
        <v>20149</v>
      </c>
      <c r="D317" s="10">
        <v>1.7569999999999999</v>
      </c>
      <c r="E317" s="11">
        <v>15.7</v>
      </c>
      <c r="F317" s="11">
        <v>8.6330000000000004E-2</v>
      </c>
      <c r="H317" s="2">
        <f t="shared" si="14"/>
        <v>1.7574869956062826E-2</v>
      </c>
      <c r="I317" s="2">
        <f t="shared" si="15"/>
        <v>1.7574869956062826</v>
      </c>
      <c r="J317" s="2">
        <f t="shared" si="16"/>
        <v>201.32929104477611</v>
      </c>
      <c r="L317" s="2">
        <f t="shared" si="17"/>
        <v>0.76258774809353069</v>
      </c>
      <c r="M317" s="2">
        <f t="shared" si="18"/>
        <v>181.88199626865674</v>
      </c>
    </row>
    <row r="318" spans="1:13" x14ac:dyDescent="0.25">
      <c r="A318" s="8">
        <v>3</v>
      </c>
      <c r="B318" s="12">
        <v>315</v>
      </c>
      <c r="C318" s="12">
        <v>20150</v>
      </c>
      <c r="D318" s="12">
        <v>1.7629999999999999</v>
      </c>
      <c r="E318" s="13">
        <v>15.75</v>
      </c>
      <c r="F318" s="13">
        <v>8.584E-2</v>
      </c>
      <c r="H318" s="2">
        <f t="shared" si="14"/>
        <v>1.762537245593657E-2</v>
      </c>
      <c r="I318" s="2">
        <f t="shared" si="15"/>
        <v>1.762537245593657</v>
      </c>
      <c r="J318" s="2">
        <f t="shared" si="16"/>
        <v>200.18656716417911</v>
      </c>
      <c r="L318" s="2">
        <f t="shared" si="17"/>
        <v>0.76258774809353069</v>
      </c>
      <c r="M318" s="2">
        <f t="shared" si="18"/>
        <v>181.88199626865674</v>
      </c>
    </row>
    <row r="319" spans="1:13" x14ac:dyDescent="0.25">
      <c r="A319" s="6">
        <v>3</v>
      </c>
      <c r="B319" s="10">
        <v>316</v>
      </c>
      <c r="C319" s="10">
        <v>20150</v>
      </c>
      <c r="D319" s="10">
        <v>1.7629999999999999</v>
      </c>
      <c r="E319" s="11">
        <v>15.8</v>
      </c>
      <c r="F319" s="11">
        <v>8.584E-2</v>
      </c>
      <c r="H319" s="2">
        <f t="shared" si="14"/>
        <v>1.762537245593657E-2</v>
      </c>
      <c r="I319" s="2">
        <f t="shared" si="15"/>
        <v>1.762537245593657</v>
      </c>
      <c r="J319" s="2">
        <f t="shared" si="16"/>
        <v>200.18656716417911</v>
      </c>
      <c r="L319" s="2">
        <f t="shared" si="17"/>
        <v>0.78278874804302789</v>
      </c>
      <c r="M319" s="2">
        <f t="shared" si="18"/>
        <v>185.31016791044777</v>
      </c>
    </row>
    <row r="320" spans="1:13" x14ac:dyDescent="0.25">
      <c r="A320" s="8">
        <v>3</v>
      </c>
      <c r="B320" s="12">
        <v>317</v>
      </c>
      <c r="C320" s="12">
        <v>20154</v>
      </c>
      <c r="D320" s="12">
        <v>1.7829999999999999</v>
      </c>
      <c r="E320" s="13">
        <v>15.85</v>
      </c>
      <c r="F320" s="13">
        <v>8.7309999999999999E-2</v>
      </c>
      <c r="H320" s="2">
        <f t="shared" si="14"/>
        <v>1.7827382455431542E-2</v>
      </c>
      <c r="I320" s="2">
        <f t="shared" si="15"/>
        <v>1.7827382455431542</v>
      </c>
      <c r="J320" s="2">
        <f t="shared" si="16"/>
        <v>203.61473880597015</v>
      </c>
      <c r="L320" s="2">
        <f t="shared" si="17"/>
        <v>0.79288924801777683</v>
      </c>
      <c r="M320" s="2">
        <f t="shared" si="18"/>
        <v>187.61893656716416</v>
      </c>
    </row>
    <row r="321" spans="1:13" x14ac:dyDescent="0.25">
      <c r="A321" s="6">
        <v>3</v>
      </c>
      <c r="B321" s="10">
        <v>318</v>
      </c>
      <c r="C321" s="10">
        <v>20156</v>
      </c>
      <c r="D321" s="10">
        <v>1.7929999999999999</v>
      </c>
      <c r="E321" s="11">
        <v>15.9</v>
      </c>
      <c r="F321" s="11">
        <v>8.8300000000000003E-2</v>
      </c>
      <c r="H321" s="2">
        <f t="shared" si="14"/>
        <v>1.792838745517903E-2</v>
      </c>
      <c r="I321" s="2">
        <f t="shared" si="15"/>
        <v>1.7928387455179031</v>
      </c>
      <c r="J321" s="2">
        <f t="shared" si="16"/>
        <v>205.92350746268656</v>
      </c>
      <c r="L321" s="2">
        <f t="shared" si="17"/>
        <v>0.79288924801777683</v>
      </c>
      <c r="M321" s="2">
        <f t="shared" si="18"/>
        <v>186.47621268656718</v>
      </c>
    </row>
    <row r="322" spans="1:13" x14ac:dyDescent="0.25">
      <c r="A322" s="8">
        <v>3</v>
      </c>
      <c r="B322" s="12">
        <v>319</v>
      </c>
      <c r="C322" s="12">
        <v>20156</v>
      </c>
      <c r="D322" s="12">
        <v>1.7929999999999999</v>
      </c>
      <c r="E322" s="13">
        <v>15.95</v>
      </c>
      <c r="F322" s="13">
        <v>8.7809999999999999E-2</v>
      </c>
      <c r="H322" s="2">
        <f t="shared" si="14"/>
        <v>1.792838745517903E-2</v>
      </c>
      <c r="I322" s="2">
        <f t="shared" si="15"/>
        <v>1.7928387455179031</v>
      </c>
      <c r="J322" s="2">
        <f t="shared" si="16"/>
        <v>204.78078358208955</v>
      </c>
      <c r="L322" s="2">
        <f t="shared" si="17"/>
        <v>0.79793949800515118</v>
      </c>
      <c r="M322" s="2">
        <f t="shared" si="18"/>
        <v>187.61893656716416</v>
      </c>
    </row>
    <row r="323" spans="1:13" x14ac:dyDescent="0.25">
      <c r="A323" s="6">
        <v>3</v>
      </c>
      <c r="B323" s="10">
        <v>320</v>
      </c>
      <c r="C323" s="10">
        <v>20157</v>
      </c>
      <c r="D323" s="10">
        <v>1.798</v>
      </c>
      <c r="E323" s="11">
        <v>16</v>
      </c>
      <c r="F323" s="11">
        <v>8.8300000000000003E-2</v>
      </c>
      <c r="H323" s="2">
        <f t="shared" si="14"/>
        <v>1.7978889955052774E-2</v>
      </c>
      <c r="I323" s="2">
        <f t="shared" si="15"/>
        <v>1.7978889955052775</v>
      </c>
      <c r="J323" s="2">
        <f t="shared" si="16"/>
        <v>205.92350746268656</v>
      </c>
      <c r="L323" s="2">
        <f t="shared" si="17"/>
        <v>0.81814049795464883</v>
      </c>
      <c r="M323" s="2">
        <f t="shared" si="18"/>
        <v>192.18983208955223</v>
      </c>
    </row>
    <row r="324" spans="1:13" x14ac:dyDescent="0.25">
      <c r="A324" s="8">
        <v>3</v>
      </c>
      <c r="B324" s="12">
        <v>321</v>
      </c>
      <c r="C324" s="12">
        <v>20161</v>
      </c>
      <c r="D324" s="12">
        <v>1.8180000000000001</v>
      </c>
      <c r="E324" s="13">
        <v>16.05</v>
      </c>
      <c r="F324" s="13">
        <v>9.0260000000000007E-2</v>
      </c>
      <c r="H324" s="2">
        <f t="shared" ref="H324:H387" si="19">(C324-19801)/19801</f>
        <v>1.818089995454775E-2</v>
      </c>
      <c r="I324" s="2">
        <f t="shared" ref="I324:I387" si="20">H324*100</f>
        <v>1.8180899954547751</v>
      </c>
      <c r="J324" s="2">
        <f t="shared" ref="J324:J387" si="21">F324/428.8*1000000</f>
        <v>210.49440298507463</v>
      </c>
      <c r="L324" s="2">
        <f t="shared" si="17"/>
        <v>0.82319074794202318</v>
      </c>
      <c r="M324" s="2">
        <f t="shared" si="18"/>
        <v>193.33255597014926</v>
      </c>
    </row>
    <row r="325" spans="1:13" x14ac:dyDescent="0.25">
      <c r="A325" s="6">
        <v>3</v>
      </c>
      <c r="B325" s="10">
        <v>322</v>
      </c>
      <c r="C325" s="10">
        <v>20162</v>
      </c>
      <c r="D325" s="10">
        <v>1.823</v>
      </c>
      <c r="E325" s="11">
        <v>16.100000000000001</v>
      </c>
      <c r="F325" s="11">
        <v>9.0749999999999997E-2</v>
      </c>
      <c r="H325" s="2">
        <f t="shared" si="19"/>
        <v>1.8231402454421494E-2</v>
      </c>
      <c r="I325" s="2">
        <f t="shared" si="20"/>
        <v>1.8231402454421495</v>
      </c>
      <c r="J325" s="2">
        <f t="shared" si="21"/>
        <v>211.63712686567163</v>
      </c>
      <c r="L325" s="2">
        <f t="shared" si="17"/>
        <v>0.83329124791677189</v>
      </c>
      <c r="M325" s="2">
        <f t="shared" si="18"/>
        <v>192.18983208955223</v>
      </c>
    </row>
    <row r="326" spans="1:13" x14ac:dyDescent="0.25">
      <c r="A326" s="8">
        <v>3</v>
      </c>
      <c r="B326" s="12">
        <v>323</v>
      </c>
      <c r="C326" s="12">
        <v>20164</v>
      </c>
      <c r="D326" s="12">
        <v>1.833</v>
      </c>
      <c r="E326" s="13">
        <v>16.149999999999999</v>
      </c>
      <c r="F326" s="13">
        <v>9.0260000000000007E-2</v>
      </c>
      <c r="H326" s="2">
        <f t="shared" si="19"/>
        <v>1.8332407454168982E-2</v>
      </c>
      <c r="I326" s="2">
        <f t="shared" si="20"/>
        <v>1.8332407454168982</v>
      </c>
      <c r="J326" s="2">
        <f t="shared" si="21"/>
        <v>210.49440298507463</v>
      </c>
      <c r="L326" s="2">
        <f t="shared" si="17"/>
        <v>0.83834149790414625</v>
      </c>
      <c r="M326" s="2">
        <f t="shared" si="18"/>
        <v>194.47527985074623</v>
      </c>
    </row>
    <row r="327" spans="1:13" x14ac:dyDescent="0.25">
      <c r="A327" s="6">
        <v>3</v>
      </c>
      <c r="B327" s="10">
        <v>324</v>
      </c>
      <c r="C327" s="10">
        <v>20165</v>
      </c>
      <c r="D327" s="10">
        <v>1.8380000000000001</v>
      </c>
      <c r="E327" s="11">
        <v>16.2</v>
      </c>
      <c r="F327" s="11">
        <v>9.1240000000000002E-2</v>
      </c>
      <c r="H327" s="2">
        <f t="shared" si="19"/>
        <v>1.8382909954042726E-2</v>
      </c>
      <c r="I327" s="2">
        <f t="shared" si="20"/>
        <v>1.8382909954042725</v>
      </c>
      <c r="J327" s="2">
        <f t="shared" si="21"/>
        <v>212.77985074626864</v>
      </c>
      <c r="L327" s="2">
        <f t="shared" si="17"/>
        <v>0.84339174789152083</v>
      </c>
      <c r="M327" s="2">
        <f t="shared" si="18"/>
        <v>194.47527985074623</v>
      </c>
    </row>
    <row r="328" spans="1:13" x14ac:dyDescent="0.25">
      <c r="A328" s="8">
        <v>3</v>
      </c>
      <c r="B328" s="12">
        <v>325</v>
      </c>
      <c r="C328" s="12">
        <v>20166</v>
      </c>
      <c r="D328" s="12">
        <v>1.843</v>
      </c>
      <c r="E328" s="13">
        <v>16.25</v>
      </c>
      <c r="F328" s="13">
        <v>9.1240000000000002E-2</v>
      </c>
      <c r="H328" s="2">
        <f t="shared" si="19"/>
        <v>1.843341245391647E-2</v>
      </c>
      <c r="I328" s="2">
        <f t="shared" si="20"/>
        <v>1.8433412453916471</v>
      </c>
      <c r="J328" s="2">
        <f t="shared" si="21"/>
        <v>212.77985074626864</v>
      </c>
      <c r="L328" s="2">
        <f t="shared" si="17"/>
        <v>0.85854249785364367</v>
      </c>
      <c r="M328" s="2">
        <f t="shared" si="18"/>
        <v>197.90345149253733</v>
      </c>
    </row>
    <row r="329" spans="1:13" x14ac:dyDescent="0.25">
      <c r="A329" s="6">
        <v>3</v>
      </c>
      <c r="B329" s="10">
        <v>326</v>
      </c>
      <c r="C329" s="10">
        <v>20169</v>
      </c>
      <c r="D329" s="10">
        <v>1.8580000000000001</v>
      </c>
      <c r="E329" s="11">
        <v>16.3</v>
      </c>
      <c r="F329" s="11">
        <v>9.2710000000000001E-2</v>
      </c>
      <c r="H329" s="2">
        <f t="shared" si="19"/>
        <v>1.8584919953537699E-2</v>
      </c>
      <c r="I329" s="2">
        <f t="shared" si="20"/>
        <v>1.85849199535377</v>
      </c>
      <c r="J329" s="2">
        <f t="shared" si="21"/>
        <v>216.2080223880597</v>
      </c>
      <c r="L329" s="2">
        <f t="shared" si="17"/>
        <v>0.86359274784101803</v>
      </c>
      <c r="M329" s="2">
        <f t="shared" si="18"/>
        <v>197.90345149253733</v>
      </c>
    </row>
    <row r="330" spans="1:13" x14ac:dyDescent="0.25">
      <c r="A330" s="8">
        <v>3</v>
      </c>
      <c r="B330" s="12">
        <v>327</v>
      </c>
      <c r="C330" s="12">
        <v>20170</v>
      </c>
      <c r="D330" s="12">
        <v>1.8640000000000001</v>
      </c>
      <c r="E330" s="13">
        <v>16.350000000000001</v>
      </c>
      <c r="F330" s="13">
        <v>9.2710000000000001E-2</v>
      </c>
      <c r="H330" s="2">
        <f t="shared" si="19"/>
        <v>1.8635422453411443E-2</v>
      </c>
      <c r="I330" s="2">
        <f t="shared" si="20"/>
        <v>1.8635422453411443</v>
      </c>
      <c r="J330" s="2">
        <f t="shared" si="21"/>
        <v>216.2080223880597</v>
      </c>
      <c r="L330" s="2">
        <f t="shared" si="17"/>
        <v>0.86359274784101803</v>
      </c>
      <c r="M330" s="2">
        <f t="shared" si="18"/>
        <v>197.90345149253733</v>
      </c>
    </row>
    <row r="331" spans="1:13" x14ac:dyDescent="0.25">
      <c r="A331" s="6">
        <v>3</v>
      </c>
      <c r="B331" s="10">
        <v>328</v>
      </c>
      <c r="C331" s="10">
        <v>20170</v>
      </c>
      <c r="D331" s="10">
        <v>1.8640000000000001</v>
      </c>
      <c r="E331" s="11">
        <v>16.399999999999999</v>
      </c>
      <c r="F331" s="11">
        <v>9.2710000000000001E-2</v>
      </c>
      <c r="H331" s="2">
        <f t="shared" si="19"/>
        <v>1.8635422453411443E-2</v>
      </c>
      <c r="I331" s="2">
        <f t="shared" si="20"/>
        <v>1.8635422453411443</v>
      </c>
      <c r="J331" s="2">
        <f t="shared" si="21"/>
        <v>216.2080223880597</v>
      </c>
      <c r="L331" s="2">
        <f t="shared" si="17"/>
        <v>0.87874349780314109</v>
      </c>
      <c r="M331" s="2">
        <f t="shared" si="18"/>
        <v>201.33162313432837</v>
      </c>
    </row>
    <row r="332" spans="1:13" x14ac:dyDescent="0.25">
      <c r="A332" s="8">
        <v>3</v>
      </c>
      <c r="B332" s="12">
        <v>329</v>
      </c>
      <c r="C332" s="12">
        <v>20173</v>
      </c>
      <c r="D332" s="12">
        <v>1.879</v>
      </c>
      <c r="E332" s="13">
        <v>16.45</v>
      </c>
      <c r="F332" s="13">
        <v>9.418E-2</v>
      </c>
      <c r="H332" s="2">
        <f t="shared" si="19"/>
        <v>1.8786929953032674E-2</v>
      </c>
      <c r="I332" s="2">
        <f t="shared" si="20"/>
        <v>1.8786929953032674</v>
      </c>
      <c r="J332" s="2">
        <f t="shared" si="21"/>
        <v>219.63619402985074</v>
      </c>
      <c r="L332" s="2">
        <f t="shared" si="17"/>
        <v>0.88884399777789003</v>
      </c>
      <c r="M332" s="2">
        <f t="shared" si="18"/>
        <v>203.61707089552237</v>
      </c>
    </row>
    <row r="333" spans="1:13" x14ac:dyDescent="0.25">
      <c r="A333" s="6">
        <v>3</v>
      </c>
      <c r="B333" s="10">
        <v>330</v>
      </c>
      <c r="C333" s="10">
        <v>20175</v>
      </c>
      <c r="D333" s="10">
        <v>1.889</v>
      </c>
      <c r="E333" s="11">
        <v>16.5</v>
      </c>
      <c r="F333" s="11">
        <v>9.5159999999999995E-2</v>
      </c>
      <c r="H333" s="2">
        <f t="shared" si="19"/>
        <v>1.8887934952780162E-2</v>
      </c>
      <c r="I333" s="2">
        <f t="shared" si="20"/>
        <v>1.8887934952780163</v>
      </c>
      <c r="J333" s="2">
        <f t="shared" si="21"/>
        <v>221.92164179104478</v>
      </c>
      <c r="L333" s="2">
        <f t="shared" si="17"/>
        <v>0.89389424776526438</v>
      </c>
      <c r="M333" s="2">
        <f t="shared" si="18"/>
        <v>201.33162313432837</v>
      </c>
    </row>
    <row r="334" spans="1:13" x14ac:dyDescent="0.25">
      <c r="A334" s="8">
        <v>3</v>
      </c>
      <c r="B334" s="12">
        <v>331</v>
      </c>
      <c r="C334" s="12">
        <v>20176</v>
      </c>
      <c r="D334" s="12">
        <v>1.8939999999999999</v>
      </c>
      <c r="E334" s="13">
        <v>16.55</v>
      </c>
      <c r="F334" s="13">
        <v>9.418E-2</v>
      </c>
      <c r="H334" s="2">
        <f t="shared" si="19"/>
        <v>1.8938437452653906E-2</v>
      </c>
      <c r="I334" s="2">
        <f t="shared" si="20"/>
        <v>1.8938437452653907</v>
      </c>
      <c r="J334" s="2">
        <f t="shared" si="21"/>
        <v>219.63619402985074</v>
      </c>
      <c r="L334" s="2">
        <f t="shared" si="17"/>
        <v>0.89389424776526438</v>
      </c>
      <c r="M334" s="2">
        <f t="shared" si="18"/>
        <v>201.33162313432837</v>
      </c>
    </row>
    <row r="335" spans="1:13" x14ac:dyDescent="0.25">
      <c r="A335" s="6">
        <v>3</v>
      </c>
      <c r="B335" s="10">
        <v>332</v>
      </c>
      <c r="C335" s="10">
        <v>20176</v>
      </c>
      <c r="D335" s="10">
        <v>1.8939999999999999</v>
      </c>
      <c r="E335" s="11">
        <v>16.600000000000001</v>
      </c>
      <c r="F335" s="11">
        <v>9.418E-2</v>
      </c>
      <c r="H335" s="2">
        <f t="shared" si="19"/>
        <v>1.8938437452653906E-2</v>
      </c>
      <c r="I335" s="2">
        <f t="shared" si="20"/>
        <v>1.8938437452653907</v>
      </c>
      <c r="J335" s="2">
        <f t="shared" si="21"/>
        <v>219.63619402985074</v>
      </c>
      <c r="L335" s="2">
        <f t="shared" si="17"/>
        <v>0.90904499772738745</v>
      </c>
      <c r="M335" s="2">
        <f t="shared" si="18"/>
        <v>203.61707089552237</v>
      </c>
    </row>
    <row r="336" spans="1:13" x14ac:dyDescent="0.25">
      <c r="A336" s="8">
        <v>3</v>
      </c>
      <c r="B336" s="12">
        <v>333</v>
      </c>
      <c r="C336" s="12">
        <v>20179</v>
      </c>
      <c r="D336" s="12">
        <v>1.909</v>
      </c>
      <c r="E336" s="13">
        <v>16.649999999999999</v>
      </c>
      <c r="F336" s="13">
        <v>9.5159999999999995E-2</v>
      </c>
      <c r="H336" s="2">
        <f t="shared" si="19"/>
        <v>1.9089944952275138E-2</v>
      </c>
      <c r="I336" s="2">
        <f t="shared" si="20"/>
        <v>1.9089944952275137</v>
      </c>
      <c r="J336" s="2">
        <f t="shared" si="21"/>
        <v>221.92164179104478</v>
      </c>
      <c r="L336" s="2">
        <f t="shared" si="17"/>
        <v>0.92419574768951074</v>
      </c>
      <c r="M336" s="2">
        <f t="shared" si="18"/>
        <v>207.04524253731341</v>
      </c>
    </row>
    <row r="337" spans="1:13" x14ac:dyDescent="0.25">
      <c r="A337" s="6">
        <v>3</v>
      </c>
      <c r="B337" s="10">
        <v>334</v>
      </c>
      <c r="C337" s="10">
        <v>20182</v>
      </c>
      <c r="D337" s="10">
        <v>1.9239999999999999</v>
      </c>
      <c r="E337" s="11">
        <v>16.7</v>
      </c>
      <c r="F337" s="11">
        <v>9.6629999999999994E-2</v>
      </c>
      <c r="H337" s="2">
        <f t="shared" si="19"/>
        <v>1.924145245189637E-2</v>
      </c>
      <c r="I337" s="2">
        <f t="shared" si="20"/>
        <v>1.924145245189637</v>
      </c>
      <c r="J337" s="2">
        <f t="shared" si="21"/>
        <v>225.34981343283582</v>
      </c>
      <c r="L337" s="2">
        <f t="shared" si="17"/>
        <v>0.93429624766425923</v>
      </c>
      <c r="M337" s="2">
        <f t="shared" si="18"/>
        <v>208.21128731343282</v>
      </c>
    </row>
    <row r="338" spans="1:13" x14ac:dyDescent="0.25">
      <c r="A338" s="8">
        <v>3</v>
      </c>
      <c r="B338" s="12">
        <v>335</v>
      </c>
      <c r="C338" s="12">
        <v>20184</v>
      </c>
      <c r="D338" s="12">
        <v>1.9339999999999999</v>
      </c>
      <c r="E338" s="13">
        <v>16.75</v>
      </c>
      <c r="F338" s="13">
        <v>9.7129999999999994E-2</v>
      </c>
      <c r="H338" s="2">
        <f t="shared" si="19"/>
        <v>1.9342457451643855E-2</v>
      </c>
      <c r="I338" s="2">
        <f t="shared" si="20"/>
        <v>1.9342457451643855</v>
      </c>
      <c r="J338" s="2">
        <f t="shared" si="21"/>
        <v>226.51585820895519</v>
      </c>
      <c r="L338" s="2">
        <f t="shared" si="17"/>
        <v>0.93429624766425923</v>
      </c>
      <c r="M338" s="2">
        <f t="shared" si="18"/>
        <v>207.04524253731341</v>
      </c>
    </row>
    <row r="339" spans="1:13" x14ac:dyDescent="0.25">
      <c r="A339" s="6">
        <v>3</v>
      </c>
      <c r="B339" s="10">
        <v>336</v>
      </c>
      <c r="C339" s="10">
        <v>20184</v>
      </c>
      <c r="D339" s="10">
        <v>1.9339999999999999</v>
      </c>
      <c r="E339" s="11">
        <v>16.8</v>
      </c>
      <c r="F339" s="11">
        <v>9.6629999999999994E-2</v>
      </c>
      <c r="H339" s="2">
        <f t="shared" si="19"/>
        <v>1.9342457451643855E-2</v>
      </c>
      <c r="I339" s="2">
        <f t="shared" si="20"/>
        <v>1.9342457451643855</v>
      </c>
      <c r="J339" s="2">
        <f t="shared" si="21"/>
        <v>225.34981343283582</v>
      </c>
      <c r="L339" s="2">
        <f t="shared" si="17"/>
        <v>0.93934649765163358</v>
      </c>
      <c r="M339" s="2">
        <f t="shared" si="18"/>
        <v>205.90251865671644</v>
      </c>
    </row>
    <row r="340" spans="1:13" x14ac:dyDescent="0.25">
      <c r="A340" s="8">
        <v>3</v>
      </c>
      <c r="B340" s="12">
        <v>337</v>
      </c>
      <c r="C340" s="12">
        <v>20185</v>
      </c>
      <c r="D340" s="12">
        <v>1.9390000000000001</v>
      </c>
      <c r="E340" s="13">
        <v>16.850000000000001</v>
      </c>
      <c r="F340" s="13">
        <v>9.6140000000000003E-2</v>
      </c>
      <c r="H340" s="2">
        <f t="shared" si="19"/>
        <v>1.9392959951517599E-2</v>
      </c>
      <c r="I340" s="2">
        <f t="shared" si="20"/>
        <v>1.9392959951517599</v>
      </c>
      <c r="J340" s="2">
        <f t="shared" si="21"/>
        <v>224.20708955223881</v>
      </c>
      <c r="L340" s="2">
        <f t="shared" si="17"/>
        <v>0.95954749760113123</v>
      </c>
      <c r="M340" s="2">
        <f t="shared" si="18"/>
        <v>211.63945895522386</v>
      </c>
    </row>
    <row r="341" spans="1:13" x14ac:dyDescent="0.25">
      <c r="A341" s="6">
        <v>3</v>
      </c>
      <c r="B341" s="10">
        <v>338</v>
      </c>
      <c r="C341" s="10">
        <v>20189</v>
      </c>
      <c r="D341" s="10">
        <v>1.9590000000000001</v>
      </c>
      <c r="E341" s="11">
        <v>16.899999999999999</v>
      </c>
      <c r="F341" s="11">
        <v>9.8599999999999993E-2</v>
      </c>
      <c r="H341" s="2">
        <f t="shared" si="19"/>
        <v>1.9594969951012575E-2</v>
      </c>
      <c r="I341" s="2">
        <f t="shared" si="20"/>
        <v>1.9594969951012575</v>
      </c>
      <c r="J341" s="2">
        <f t="shared" si="21"/>
        <v>229.94402985074623</v>
      </c>
      <c r="L341" s="2">
        <f t="shared" si="17"/>
        <v>0.96459774758850558</v>
      </c>
      <c r="M341" s="2">
        <f t="shared" si="18"/>
        <v>212.78218283582089</v>
      </c>
    </row>
    <row r="342" spans="1:13" x14ac:dyDescent="0.25">
      <c r="A342" s="8">
        <v>3</v>
      </c>
      <c r="B342" s="12">
        <v>339</v>
      </c>
      <c r="C342" s="12">
        <v>20190</v>
      </c>
      <c r="D342" s="12">
        <v>1.9650000000000001</v>
      </c>
      <c r="E342" s="13">
        <v>16.95</v>
      </c>
      <c r="F342" s="13">
        <v>9.9089999999999998E-2</v>
      </c>
      <c r="H342" s="2">
        <f t="shared" si="19"/>
        <v>1.9645472450886318E-2</v>
      </c>
      <c r="I342" s="2">
        <f t="shared" si="20"/>
        <v>1.9645472450886319</v>
      </c>
      <c r="J342" s="2">
        <f t="shared" si="21"/>
        <v>231.08675373134326</v>
      </c>
      <c r="L342" s="2">
        <f t="shared" si="17"/>
        <v>0.96459774758850558</v>
      </c>
      <c r="M342" s="2">
        <f t="shared" si="18"/>
        <v>209.35401119402985</v>
      </c>
    </row>
    <row r="343" spans="1:13" x14ac:dyDescent="0.25">
      <c r="A343" s="6">
        <v>3</v>
      </c>
      <c r="B343" s="10">
        <v>340</v>
      </c>
      <c r="C343" s="10">
        <v>20190</v>
      </c>
      <c r="D343" s="10">
        <v>1.9650000000000001</v>
      </c>
      <c r="E343" s="11">
        <v>17</v>
      </c>
      <c r="F343" s="11">
        <v>9.7619999999999998E-2</v>
      </c>
      <c r="H343" s="2">
        <f t="shared" si="19"/>
        <v>1.9645472450886318E-2</v>
      </c>
      <c r="I343" s="2">
        <f t="shared" si="20"/>
        <v>1.9645472450886319</v>
      </c>
      <c r="J343" s="2">
        <f t="shared" si="21"/>
        <v>227.65858208955223</v>
      </c>
      <c r="L343" s="2">
        <f t="shared" si="17"/>
        <v>0.97974849755062865</v>
      </c>
      <c r="M343" s="2">
        <f t="shared" si="18"/>
        <v>212.78218283582089</v>
      </c>
    </row>
    <row r="344" spans="1:13" x14ac:dyDescent="0.25">
      <c r="A344" s="8">
        <v>3</v>
      </c>
      <c r="B344" s="12">
        <v>341</v>
      </c>
      <c r="C344" s="12">
        <v>20193</v>
      </c>
      <c r="D344" s="12">
        <v>1.98</v>
      </c>
      <c r="E344" s="13">
        <v>17.05</v>
      </c>
      <c r="F344" s="13">
        <v>9.9089999999999998E-2</v>
      </c>
      <c r="H344" s="2">
        <f t="shared" si="19"/>
        <v>1.979697995050755E-2</v>
      </c>
      <c r="I344" s="2">
        <f t="shared" si="20"/>
        <v>1.9796979950507549</v>
      </c>
      <c r="J344" s="2">
        <f t="shared" si="21"/>
        <v>231.08675373134326</v>
      </c>
      <c r="L344" s="2">
        <f t="shared" si="17"/>
        <v>0.99489924751275194</v>
      </c>
      <c r="M344" s="2">
        <f t="shared" si="18"/>
        <v>215.13759328358208</v>
      </c>
    </row>
    <row r="345" spans="1:13" x14ac:dyDescent="0.25">
      <c r="A345" s="6">
        <v>3</v>
      </c>
      <c r="B345" s="10">
        <v>342</v>
      </c>
      <c r="C345" s="10">
        <v>20196</v>
      </c>
      <c r="D345" s="10">
        <v>1.9950000000000001</v>
      </c>
      <c r="E345" s="11">
        <v>17.100000000000001</v>
      </c>
      <c r="F345" s="11">
        <v>0.10009999999999999</v>
      </c>
      <c r="H345" s="2">
        <f t="shared" si="19"/>
        <v>1.9948487450128782E-2</v>
      </c>
      <c r="I345" s="2">
        <f t="shared" si="20"/>
        <v>1.9948487450128782</v>
      </c>
      <c r="J345" s="2">
        <f t="shared" si="21"/>
        <v>233.44216417910448</v>
      </c>
      <c r="L345" s="2">
        <f t="shared" si="17"/>
        <v>0.99994949750012629</v>
      </c>
      <c r="M345" s="2">
        <f t="shared" si="18"/>
        <v>213.92490671641792</v>
      </c>
    </row>
    <row r="346" spans="1:13" x14ac:dyDescent="0.25">
      <c r="A346" s="8">
        <v>3</v>
      </c>
      <c r="B346" s="12">
        <v>343</v>
      </c>
      <c r="C346" s="12">
        <v>20197</v>
      </c>
      <c r="D346" s="12">
        <v>2</v>
      </c>
      <c r="E346" s="13">
        <v>17.149999999999999</v>
      </c>
      <c r="F346" s="13">
        <v>9.9580000000000002E-2</v>
      </c>
      <c r="H346" s="2">
        <f t="shared" si="19"/>
        <v>1.9998989950002526E-2</v>
      </c>
      <c r="I346" s="2">
        <f t="shared" si="20"/>
        <v>1.9998989950002526</v>
      </c>
      <c r="J346" s="2">
        <f t="shared" si="21"/>
        <v>232.2294776119403</v>
      </c>
      <c r="L346" s="2">
        <f t="shared" si="17"/>
        <v>1.0049997474875005</v>
      </c>
      <c r="M346" s="2">
        <f t="shared" si="18"/>
        <v>217.23647388059703</v>
      </c>
    </row>
    <row r="347" spans="1:13" x14ac:dyDescent="0.25">
      <c r="A347" s="6">
        <v>3</v>
      </c>
      <c r="B347" s="10">
        <v>344</v>
      </c>
      <c r="C347" s="10">
        <v>20198</v>
      </c>
      <c r="D347" s="10">
        <v>2.0049999999999999</v>
      </c>
      <c r="E347" s="11">
        <v>17.2</v>
      </c>
      <c r="F347" s="11">
        <v>0.10100000000000001</v>
      </c>
      <c r="H347" s="2">
        <f t="shared" si="19"/>
        <v>2.004949244987627E-2</v>
      </c>
      <c r="I347" s="2">
        <f t="shared" si="20"/>
        <v>2.0049492449876269</v>
      </c>
      <c r="J347" s="2">
        <f t="shared" si="21"/>
        <v>235.54104477611941</v>
      </c>
      <c r="L347" s="2">
        <f t="shared" si="17"/>
        <v>1.0100499974748751</v>
      </c>
      <c r="M347" s="2">
        <f t="shared" si="18"/>
        <v>216.30363805970148</v>
      </c>
    </row>
    <row r="348" spans="1:13" x14ac:dyDescent="0.25">
      <c r="A348" s="8">
        <v>3</v>
      </c>
      <c r="B348" s="12">
        <v>345</v>
      </c>
      <c r="C348" s="12">
        <v>20199</v>
      </c>
      <c r="D348" s="12">
        <v>2.0099999999999998</v>
      </c>
      <c r="E348" s="13">
        <v>17.25</v>
      </c>
      <c r="F348" s="13">
        <v>0.10059999999999999</v>
      </c>
      <c r="H348" s="2">
        <f t="shared" si="19"/>
        <v>2.0099994949750014E-2</v>
      </c>
      <c r="I348" s="2">
        <f t="shared" si="20"/>
        <v>2.0099994949750015</v>
      </c>
      <c r="J348" s="2">
        <f t="shared" si="21"/>
        <v>234.60820895522386</v>
      </c>
      <c r="L348" s="2">
        <f t="shared" si="17"/>
        <v>1.0201504974496234</v>
      </c>
      <c r="M348" s="2">
        <f t="shared" si="18"/>
        <v>217.23647388059703</v>
      </c>
    </row>
    <row r="349" spans="1:13" x14ac:dyDescent="0.25">
      <c r="A349" s="6">
        <v>3</v>
      </c>
      <c r="B349" s="10">
        <v>346</v>
      </c>
      <c r="C349" s="10">
        <v>20201</v>
      </c>
      <c r="D349" s="10">
        <v>2.02</v>
      </c>
      <c r="E349" s="11">
        <v>17.3</v>
      </c>
      <c r="F349" s="11">
        <v>0.10100000000000001</v>
      </c>
      <c r="H349" s="2">
        <f t="shared" si="19"/>
        <v>2.0200999949497499E-2</v>
      </c>
      <c r="I349" s="2">
        <f t="shared" si="20"/>
        <v>2.0200999949497498</v>
      </c>
      <c r="J349" s="2">
        <f t="shared" si="21"/>
        <v>235.54104477611941</v>
      </c>
      <c r="L349" s="2">
        <f t="shared" si="17"/>
        <v>1.0302509974243721</v>
      </c>
      <c r="M349" s="2">
        <f t="shared" si="18"/>
        <v>216.30363805970148</v>
      </c>
    </row>
    <row r="350" spans="1:13" x14ac:dyDescent="0.25">
      <c r="A350" s="8">
        <v>3</v>
      </c>
      <c r="B350" s="12">
        <v>347</v>
      </c>
      <c r="C350" s="12">
        <v>20203</v>
      </c>
      <c r="D350" s="12">
        <v>2.0299999999999998</v>
      </c>
      <c r="E350" s="13">
        <v>17.350000000000001</v>
      </c>
      <c r="F350" s="13">
        <v>0.10059999999999999</v>
      </c>
      <c r="H350" s="2">
        <f t="shared" si="19"/>
        <v>2.0302004949244987E-2</v>
      </c>
      <c r="I350" s="2">
        <f t="shared" si="20"/>
        <v>2.0302004949244985</v>
      </c>
      <c r="J350" s="2">
        <f t="shared" si="21"/>
        <v>234.60820895522386</v>
      </c>
      <c r="L350" s="2">
        <f t="shared" si="17"/>
        <v>1.0353012474117467</v>
      </c>
      <c r="M350" s="2">
        <f t="shared" si="18"/>
        <v>218.40251865671644</v>
      </c>
    </row>
    <row r="351" spans="1:13" x14ac:dyDescent="0.25">
      <c r="A351" s="6">
        <v>3</v>
      </c>
      <c r="B351" s="10">
        <v>348</v>
      </c>
      <c r="C351" s="10">
        <v>20204</v>
      </c>
      <c r="D351" s="10">
        <v>2.0350000000000001</v>
      </c>
      <c r="E351" s="11">
        <v>17.399999999999999</v>
      </c>
      <c r="F351" s="11">
        <v>0.10150000000000001</v>
      </c>
      <c r="H351" s="2">
        <f t="shared" si="19"/>
        <v>2.0352507449118731E-2</v>
      </c>
      <c r="I351" s="2">
        <f t="shared" si="20"/>
        <v>2.0352507449118731</v>
      </c>
      <c r="J351" s="2">
        <f t="shared" si="21"/>
        <v>236.70708955223881</v>
      </c>
      <c r="L351" s="2">
        <f t="shared" si="17"/>
        <v>1.0454017473864954</v>
      </c>
      <c r="M351" s="2">
        <f t="shared" si="18"/>
        <v>219.56856343283579</v>
      </c>
    </row>
    <row r="352" spans="1:13" x14ac:dyDescent="0.25">
      <c r="A352" s="8">
        <v>3</v>
      </c>
      <c r="B352" s="12">
        <v>349</v>
      </c>
      <c r="C352" s="12">
        <v>20206</v>
      </c>
      <c r="D352" s="12">
        <v>2.0449999999999999</v>
      </c>
      <c r="E352" s="13">
        <v>17.45</v>
      </c>
      <c r="F352" s="13">
        <v>0.10199999999999999</v>
      </c>
      <c r="H352" s="2">
        <f t="shared" si="19"/>
        <v>2.0453512448866219E-2</v>
      </c>
      <c r="I352" s="2">
        <f t="shared" si="20"/>
        <v>2.0453512448866218</v>
      </c>
      <c r="J352" s="2">
        <f t="shared" si="21"/>
        <v>237.87313432835819</v>
      </c>
      <c r="L352" s="2">
        <f t="shared" si="17"/>
        <v>1.05045199737387</v>
      </c>
      <c r="M352" s="2">
        <f t="shared" si="18"/>
        <v>219.56856343283579</v>
      </c>
    </row>
    <row r="353" spans="1:13" x14ac:dyDescent="0.25">
      <c r="A353" s="6">
        <v>3</v>
      </c>
      <c r="B353" s="10">
        <v>350</v>
      </c>
      <c r="C353" s="10">
        <v>20207</v>
      </c>
      <c r="D353" s="10">
        <v>2.0499999999999998</v>
      </c>
      <c r="E353" s="11">
        <v>17.5</v>
      </c>
      <c r="F353" s="11">
        <v>0.10199999999999999</v>
      </c>
      <c r="H353" s="2">
        <f t="shared" si="19"/>
        <v>2.0504014948739963E-2</v>
      </c>
      <c r="I353" s="2">
        <f t="shared" si="20"/>
        <v>2.0504014948739964</v>
      </c>
      <c r="J353" s="2">
        <f t="shared" si="21"/>
        <v>237.87313432835819</v>
      </c>
      <c r="L353" s="2">
        <f t="shared" si="17"/>
        <v>1.0555022473612441</v>
      </c>
      <c r="M353" s="2">
        <f t="shared" si="18"/>
        <v>220.73460820895519</v>
      </c>
    </row>
    <row r="354" spans="1:13" x14ac:dyDescent="0.25">
      <c r="A354" s="8">
        <v>3</v>
      </c>
      <c r="B354" s="12">
        <v>351</v>
      </c>
      <c r="C354" s="12">
        <v>20208</v>
      </c>
      <c r="D354" s="12">
        <v>2.0550000000000002</v>
      </c>
      <c r="E354" s="13">
        <v>17.55</v>
      </c>
      <c r="F354" s="13">
        <v>0.10249999999999999</v>
      </c>
      <c r="H354" s="2">
        <f t="shared" si="19"/>
        <v>2.0554517448613707E-2</v>
      </c>
      <c r="I354" s="2">
        <f t="shared" si="20"/>
        <v>2.0554517448613705</v>
      </c>
      <c r="J354" s="2">
        <f t="shared" si="21"/>
        <v>239.0391791044776</v>
      </c>
      <c r="L354" s="2">
        <f t="shared" si="17"/>
        <v>1.0656027473359933</v>
      </c>
      <c r="M354" s="2">
        <f t="shared" si="18"/>
        <v>221.9006529850746</v>
      </c>
    </row>
    <row r="355" spans="1:13" x14ac:dyDescent="0.25">
      <c r="A355" s="6">
        <v>3</v>
      </c>
      <c r="B355" s="10">
        <v>352</v>
      </c>
      <c r="C355" s="10">
        <v>20210</v>
      </c>
      <c r="D355" s="10">
        <v>2.0659999999999998</v>
      </c>
      <c r="E355" s="11">
        <v>17.600000000000001</v>
      </c>
      <c r="F355" s="11">
        <v>0.10299999999999999</v>
      </c>
      <c r="H355" s="2">
        <f t="shared" si="19"/>
        <v>2.0655522448361194E-2</v>
      </c>
      <c r="I355" s="2">
        <f t="shared" si="20"/>
        <v>2.0655522448361197</v>
      </c>
      <c r="J355" s="2">
        <f t="shared" si="21"/>
        <v>240.20522388059698</v>
      </c>
      <c r="L355" s="2">
        <f t="shared" si="17"/>
        <v>1.0807534972981161</v>
      </c>
      <c r="M355" s="2">
        <f t="shared" si="18"/>
        <v>225.39878731343282</v>
      </c>
    </row>
    <row r="356" spans="1:13" x14ac:dyDescent="0.25">
      <c r="A356" s="8">
        <v>3</v>
      </c>
      <c r="B356" s="12">
        <v>353</v>
      </c>
      <c r="C356" s="12">
        <v>20213</v>
      </c>
      <c r="D356" s="12">
        <v>2.081</v>
      </c>
      <c r="E356" s="13">
        <v>17.649999999999999</v>
      </c>
      <c r="F356" s="13">
        <v>0.1045</v>
      </c>
      <c r="H356" s="2">
        <f t="shared" si="19"/>
        <v>2.0807029947982426E-2</v>
      </c>
      <c r="I356" s="2">
        <f t="shared" si="20"/>
        <v>2.0807029947982425</v>
      </c>
      <c r="J356" s="2">
        <f t="shared" si="21"/>
        <v>243.70335820895522</v>
      </c>
      <c r="L356" s="2">
        <f t="shared" si="17"/>
        <v>1.0908539972728653</v>
      </c>
      <c r="M356" s="2">
        <f t="shared" si="18"/>
        <v>226.56483208955223</v>
      </c>
    </row>
    <row r="357" spans="1:13" x14ac:dyDescent="0.25">
      <c r="A357" s="6">
        <v>3</v>
      </c>
      <c r="B357" s="10">
        <v>354</v>
      </c>
      <c r="C357" s="10">
        <v>20215</v>
      </c>
      <c r="D357" s="10">
        <v>2.0910000000000002</v>
      </c>
      <c r="E357" s="11">
        <v>17.7</v>
      </c>
      <c r="F357" s="11">
        <v>0.105</v>
      </c>
      <c r="H357" s="2">
        <f t="shared" si="19"/>
        <v>2.0908034947729914E-2</v>
      </c>
      <c r="I357" s="2">
        <f t="shared" si="20"/>
        <v>2.0908034947729917</v>
      </c>
      <c r="J357" s="2">
        <f t="shared" si="21"/>
        <v>244.8694029850746</v>
      </c>
      <c r="L357" s="2">
        <f t="shared" si="17"/>
        <v>1.0908539972728653</v>
      </c>
      <c r="M357" s="2">
        <f t="shared" si="18"/>
        <v>225.39878731343282</v>
      </c>
    </row>
    <row r="358" spans="1:13" x14ac:dyDescent="0.25">
      <c r="A358" s="8">
        <v>3</v>
      </c>
      <c r="B358" s="12">
        <v>355</v>
      </c>
      <c r="C358" s="12">
        <v>20215</v>
      </c>
      <c r="D358" s="12">
        <v>2.0910000000000002</v>
      </c>
      <c r="E358" s="13">
        <v>17.75</v>
      </c>
      <c r="F358" s="13">
        <v>0.1045</v>
      </c>
      <c r="H358" s="2">
        <f t="shared" si="19"/>
        <v>2.0908034947729914E-2</v>
      </c>
      <c r="I358" s="2">
        <f t="shared" si="20"/>
        <v>2.0908034947729917</v>
      </c>
      <c r="J358" s="2">
        <f t="shared" si="21"/>
        <v>243.70335820895522</v>
      </c>
      <c r="L358" s="2">
        <f t="shared" ref="L358:L421" si="22">I359-$I$227</f>
        <v>1.1009544972476135</v>
      </c>
      <c r="M358" s="2">
        <f t="shared" ref="M358:M421" si="23">J359-$J$227</f>
        <v>224.23274253731341</v>
      </c>
    </row>
    <row r="359" spans="1:13" x14ac:dyDescent="0.25">
      <c r="A359" s="6">
        <v>3</v>
      </c>
      <c r="B359" s="10">
        <v>356</v>
      </c>
      <c r="C359" s="10">
        <v>20217</v>
      </c>
      <c r="D359" s="10">
        <v>2.101</v>
      </c>
      <c r="E359" s="11">
        <v>17.8</v>
      </c>
      <c r="F359" s="11">
        <v>0.104</v>
      </c>
      <c r="H359" s="2">
        <f t="shared" si="19"/>
        <v>2.1009039947477399E-2</v>
      </c>
      <c r="I359" s="2">
        <f t="shared" si="20"/>
        <v>2.1009039947477399</v>
      </c>
      <c r="J359" s="2">
        <f t="shared" si="21"/>
        <v>242.53731343283582</v>
      </c>
      <c r="L359" s="2">
        <f t="shared" si="22"/>
        <v>1.1110549972223622</v>
      </c>
      <c r="M359" s="2">
        <f t="shared" si="23"/>
        <v>226.56483208955223</v>
      </c>
    </row>
    <row r="360" spans="1:13" x14ac:dyDescent="0.25">
      <c r="A360" s="8">
        <v>3</v>
      </c>
      <c r="B360" s="12">
        <v>357</v>
      </c>
      <c r="C360" s="12">
        <v>20219</v>
      </c>
      <c r="D360" s="12">
        <v>2.1110000000000002</v>
      </c>
      <c r="E360" s="13">
        <v>17.850000000000001</v>
      </c>
      <c r="F360" s="13">
        <v>0.105</v>
      </c>
      <c r="H360" s="2">
        <f t="shared" si="19"/>
        <v>2.1110044947224887E-2</v>
      </c>
      <c r="I360" s="2">
        <f t="shared" si="20"/>
        <v>2.1110044947224886</v>
      </c>
      <c r="J360" s="2">
        <f t="shared" si="21"/>
        <v>244.8694029850746</v>
      </c>
      <c r="L360" s="2">
        <f t="shared" si="22"/>
        <v>1.1211554971971109</v>
      </c>
      <c r="M360" s="2">
        <f t="shared" si="23"/>
        <v>229.82975746268659</v>
      </c>
    </row>
    <row r="361" spans="1:13" x14ac:dyDescent="0.25">
      <c r="A361" s="6">
        <v>3</v>
      </c>
      <c r="B361" s="10">
        <v>358</v>
      </c>
      <c r="C361" s="10">
        <v>20221</v>
      </c>
      <c r="D361" s="10">
        <v>2.121</v>
      </c>
      <c r="E361" s="11">
        <v>17.899999999999999</v>
      </c>
      <c r="F361" s="11">
        <v>0.10639999999999999</v>
      </c>
      <c r="H361" s="2">
        <f t="shared" si="19"/>
        <v>2.1211049946972375E-2</v>
      </c>
      <c r="I361" s="2">
        <f t="shared" si="20"/>
        <v>2.1211049946972373</v>
      </c>
      <c r="J361" s="2">
        <f t="shared" si="21"/>
        <v>248.13432835820896</v>
      </c>
      <c r="L361" s="2">
        <f t="shared" si="22"/>
        <v>1.1262057471844855</v>
      </c>
      <c r="M361" s="2">
        <f t="shared" si="23"/>
        <v>227.73087686567163</v>
      </c>
    </row>
    <row r="362" spans="1:13" x14ac:dyDescent="0.25">
      <c r="A362" s="8">
        <v>3</v>
      </c>
      <c r="B362" s="12">
        <v>359</v>
      </c>
      <c r="C362" s="12">
        <v>20222</v>
      </c>
      <c r="D362" s="12">
        <v>2.1259999999999999</v>
      </c>
      <c r="E362" s="13">
        <v>17.95</v>
      </c>
      <c r="F362" s="13">
        <v>0.1055</v>
      </c>
      <c r="H362" s="2">
        <f t="shared" si="19"/>
        <v>2.1261552446846119E-2</v>
      </c>
      <c r="I362" s="2">
        <f t="shared" si="20"/>
        <v>2.1261552446846119</v>
      </c>
      <c r="J362" s="2">
        <f t="shared" si="21"/>
        <v>246.03544776119404</v>
      </c>
      <c r="L362" s="2">
        <f t="shared" si="22"/>
        <v>1.1312559971718597</v>
      </c>
      <c r="M362" s="2">
        <f t="shared" si="23"/>
        <v>227.73087686567163</v>
      </c>
    </row>
    <row r="363" spans="1:13" x14ac:dyDescent="0.25">
      <c r="A363" s="6">
        <v>3</v>
      </c>
      <c r="B363" s="10">
        <v>360</v>
      </c>
      <c r="C363" s="10">
        <v>20223</v>
      </c>
      <c r="D363" s="10">
        <v>2.1309999999999998</v>
      </c>
      <c r="E363" s="11">
        <v>18</v>
      </c>
      <c r="F363" s="11">
        <v>0.1055</v>
      </c>
      <c r="H363" s="2">
        <f t="shared" si="19"/>
        <v>2.1312054946719863E-2</v>
      </c>
      <c r="I363" s="2">
        <f t="shared" si="20"/>
        <v>2.1312054946719861</v>
      </c>
      <c r="J363" s="2">
        <f t="shared" si="21"/>
        <v>246.03544776119404</v>
      </c>
      <c r="L363" s="2">
        <f t="shared" si="22"/>
        <v>1.1413564971466088</v>
      </c>
      <c r="M363" s="2">
        <f t="shared" si="23"/>
        <v>229.82975746268659</v>
      </c>
    </row>
    <row r="364" spans="1:13" x14ac:dyDescent="0.25">
      <c r="A364" s="8">
        <v>3</v>
      </c>
      <c r="B364" s="12">
        <v>361</v>
      </c>
      <c r="C364" s="12">
        <v>20225</v>
      </c>
      <c r="D364" s="12">
        <v>2.141</v>
      </c>
      <c r="E364" s="13">
        <v>18.05</v>
      </c>
      <c r="F364" s="13">
        <v>0.10639999999999999</v>
      </c>
      <c r="H364" s="2">
        <f t="shared" si="19"/>
        <v>2.1413059946467351E-2</v>
      </c>
      <c r="I364" s="2">
        <f t="shared" si="20"/>
        <v>2.1413059946467352</v>
      </c>
      <c r="J364" s="2">
        <f t="shared" si="21"/>
        <v>248.13432835820896</v>
      </c>
      <c r="L364" s="2">
        <f t="shared" si="22"/>
        <v>1.1615574970961062</v>
      </c>
      <c r="M364" s="2">
        <f t="shared" si="23"/>
        <v>233.32789179104475</v>
      </c>
    </row>
    <row r="365" spans="1:13" x14ac:dyDescent="0.25">
      <c r="A365" s="6">
        <v>3</v>
      </c>
      <c r="B365" s="10">
        <v>362</v>
      </c>
      <c r="C365" s="10">
        <v>20229</v>
      </c>
      <c r="D365" s="10">
        <v>2.1619999999999999</v>
      </c>
      <c r="E365" s="11">
        <v>18.100000000000001</v>
      </c>
      <c r="F365" s="11">
        <v>0.1079</v>
      </c>
      <c r="H365" s="2">
        <f t="shared" si="19"/>
        <v>2.1615069945962326E-2</v>
      </c>
      <c r="I365" s="2">
        <f t="shared" si="20"/>
        <v>2.1615069945962326</v>
      </c>
      <c r="J365" s="2">
        <f t="shared" si="21"/>
        <v>251.63246268656712</v>
      </c>
      <c r="L365" s="2">
        <f t="shared" si="22"/>
        <v>1.1666077470834808</v>
      </c>
      <c r="M365" s="2">
        <f t="shared" si="23"/>
        <v>230.99580223880594</v>
      </c>
    </row>
    <row r="366" spans="1:13" x14ac:dyDescent="0.25">
      <c r="A366" s="8">
        <v>3</v>
      </c>
      <c r="B366" s="12">
        <v>363</v>
      </c>
      <c r="C366" s="12">
        <v>20230</v>
      </c>
      <c r="D366" s="12">
        <v>2.1669999999999998</v>
      </c>
      <c r="E366" s="13">
        <v>18.149999999999999</v>
      </c>
      <c r="F366" s="13">
        <v>0.1069</v>
      </c>
      <c r="H366" s="2">
        <f t="shared" si="19"/>
        <v>2.166557244583607E-2</v>
      </c>
      <c r="I366" s="2">
        <f t="shared" si="20"/>
        <v>2.1665572445836072</v>
      </c>
      <c r="J366" s="2">
        <f t="shared" si="21"/>
        <v>249.30037313432834</v>
      </c>
      <c r="L366" s="2">
        <f t="shared" si="22"/>
        <v>1.1716579970708545</v>
      </c>
      <c r="M366" s="2">
        <f t="shared" si="23"/>
        <v>232.16184701492534</v>
      </c>
    </row>
    <row r="367" spans="1:13" x14ac:dyDescent="0.25">
      <c r="A367" s="6">
        <v>3</v>
      </c>
      <c r="B367" s="10">
        <v>364</v>
      </c>
      <c r="C367" s="10">
        <v>20231</v>
      </c>
      <c r="D367" s="10">
        <v>2.1720000000000002</v>
      </c>
      <c r="E367" s="11">
        <v>18.2</v>
      </c>
      <c r="F367" s="11">
        <v>0.1074</v>
      </c>
      <c r="H367" s="2">
        <f t="shared" si="19"/>
        <v>2.1716074945709811E-2</v>
      </c>
      <c r="I367" s="2">
        <f t="shared" si="20"/>
        <v>2.1716074945709809</v>
      </c>
      <c r="J367" s="2">
        <f t="shared" si="21"/>
        <v>250.46641791044775</v>
      </c>
      <c r="L367" s="2">
        <f t="shared" si="22"/>
        <v>1.1817584970456037</v>
      </c>
      <c r="M367" s="2">
        <f t="shared" si="23"/>
        <v>232.16184701492534</v>
      </c>
    </row>
    <row r="368" spans="1:13" x14ac:dyDescent="0.25">
      <c r="A368" s="8">
        <v>3</v>
      </c>
      <c r="B368" s="12">
        <v>365</v>
      </c>
      <c r="C368" s="12">
        <v>20233</v>
      </c>
      <c r="D368" s="12">
        <v>2.1819999999999999</v>
      </c>
      <c r="E368" s="13">
        <v>18.25</v>
      </c>
      <c r="F368" s="13">
        <v>0.1074</v>
      </c>
      <c r="H368" s="2">
        <f t="shared" si="19"/>
        <v>2.1817079945457299E-2</v>
      </c>
      <c r="I368" s="2">
        <f t="shared" si="20"/>
        <v>2.1817079945457301</v>
      </c>
      <c r="J368" s="2">
        <f t="shared" si="21"/>
        <v>250.46641791044775</v>
      </c>
      <c r="L368" s="2">
        <f t="shared" si="22"/>
        <v>1.1918589970203524</v>
      </c>
      <c r="M368" s="2">
        <f t="shared" si="23"/>
        <v>234.49393656716416</v>
      </c>
    </row>
    <row r="369" spans="1:13" x14ac:dyDescent="0.25">
      <c r="A369" s="6">
        <v>3</v>
      </c>
      <c r="B369" s="10">
        <v>366</v>
      </c>
      <c r="C369" s="10">
        <v>20235</v>
      </c>
      <c r="D369" s="10">
        <v>2.1920000000000002</v>
      </c>
      <c r="E369" s="11">
        <v>18.3</v>
      </c>
      <c r="F369" s="11">
        <v>0.1084</v>
      </c>
      <c r="H369" s="2">
        <f t="shared" si="19"/>
        <v>2.1918084945204787E-2</v>
      </c>
      <c r="I369" s="2">
        <f t="shared" si="20"/>
        <v>2.1918084945204788</v>
      </c>
      <c r="J369" s="2">
        <f t="shared" si="21"/>
        <v>252.79850746268656</v>
      </c>
      <c r="L369" s="2">
        <f t="shared" si="22"/>
        <v>1.1969092470077265</v>
      </c>
      <c r="M369" s="2">
        <f t="shared" si="23"/>
        <v>234.49393656716416</v>
      </c>
    </row>
    <row r="370" spans="1:13" x14ac:dyDescent="0.25">
      <c r="A370" s="8">
        <v>3</v>
      </c>
      <c r="B370" s="12">
        <v>367</v>
      </c>
      <c r="C370" s="12">
        <v>20236</v>
      </c>
      <c r="D370" s="12">
        <v>2.1970000000000001</v>
      </c>
      <c r="E370" s="13">
        <v>18.350000000000001</v>
      </c>
      <c r="F370" s="13">
        <v>0.1084</v>
      </c>
      <c r="H370" s="2">
        <f t="shared" si="19"/>
        <v>2.1968587445078531E-2</v>
      </c>
      <c r="I370" s="2">
        <f t="shared" si="20"/>
        <v>2.1968587445078529</v>
      </c>
      <c r="J370" s="2">
        <f t="shared" si="21"/>
        <v>252.79850746268656</v>
      </c>
      <c r="L370" s="2">
        <f t="shared" si="22"/>
        <v>1.2019594969951011</v>
      </c>
      <c r="M370" s="2">
        <f t="shared" si="23"/>
        <v>234.49393656716416</v>
      </c>
    </row>
    <row r="371" spans="1:13" x14ac:dyDescent="0.25">
      <c r="A371" s="6">
        <v>3</v>
      </c>
      <c r="B371" s="10">
        <v>368</v>
      </c>
      <c r="C371" s="10">
        <v>20237</v>
      </c>
      <c r="D371" s="10">
        <v>2.202</v>
      </c>
      <c r="E371" s="11">
        <v>18.399999999999999</v>
      </c>
      <c r="F371" s="11">
        <v>0.1084</v>
      </c>
      <c r="H371" s="2">
        <f t="shared" si="19"/>
        <v>2.2019089944952275E-2</v>
      </c>
      <c r="I371" s="2">
        <f t="shared" si="20"/>
        <v>2.2019089944952275</v>
      </c>
      <c r="J371" s="2">
        <f t="shared" si="21"/>
        <v>252.79850746268656</v>
      </c>
      <c r="L371" s="2">
        <f t="shared" si="22"/>
        <v>1.2070097469824757</v>
      </c>
      <c r="M371" s="2">
        <f t="shared" si="23"/>
        <v>234.49393656716416</v>
      </c>
    </row>
    <row r="372" spans="1:13" x14ac:dyDescent="0.25">
      <c r="A372" s="8">
        <v>3</v>
      </c>
      <c r="B372" s="12">
        <v>369</v>
      </c>
      <c r="C372" s="12">
        <v>20238</v>
      </c>
      <c r="D372" s="12">
        <v>2.2069999999999999</v>
      </c>
      <c r="E372" s="13">
        <v>18.45</v>
      </c>
      <c r="F372" s="13">
        <v>0.1084</v>
      </c>
      <c r="H372" s="2">
        <f t="shared" si="19"/>
        <v>2.2069592444826019E-2</v>
      </c>
      <c r="I372" s="2">
        <f t="shared" si="20"/>
        <v>2.2069592444826021</v>
      </c>
      <c r="J372" s="2">
        <f t="shared" si="21"/>
        <v>252.79850746268656</v>
      </c>
      <c r="L372" s="2">
        <f t="shared" si="22"/>
        <v>1.2221604969445985</v>
      </c>
      <c r="M372" s="2">
        <f t="shared" si="23"/>
        <v>234.49393656716416</v>
      </c>
    </row>
    <row r="373" spans="1:13" x14ac:dyDescent="0.25">
      <c r="A373" s="6">
        <v>3</v>
      </c>
      <c r="B373" s="10">
        <v>370</v>
      </c>
      <c r="C373" s="10">
        <v>20241</v>
      </c>
      <c r="D373" s="10">
        <v>2.222</v>
      </c>
      <c r="E373" s="11">
        <v>18.5</v>
      </c>
      <c r="F373" s="11">
        <v>0.1084</v>
      </c>
      <c r="H373" s="2">
        <f t="shared" si="19"/>
        <v>2.2221099944447251E-2</v>
      </c>
      <c r="I373" s="2">
        <f t="shared" si="20"/>
        <v>2.2221099944447249</v>
      </c>
      <c r="J373" s="2">
        <f t="shared" si="21"/>
        <v>252.79850746268656</v>
      </c>
      <c r="L373" s="2">
        <f t="shared" si="22"/>
        <v>1.2272107469319731</v>
      </c>
      <c r="M373" s="2">
        <f t="shared" si="23"/>
        <v>236.82602611940297</v>
      </c>
    </row>
    <row r="374" spans="1:13" x14ac:dyDescent="0.25">
      <c r="A374" s="8">
        <v>3</v>
      </c>
      <c r="B374" s="12">
        <v>371</v>
      </c>
      <c r="C374" s="12">
        <v>20242</v>
      </c>
      <c r="D374" s="12">
        <v>2.2269999999999999</v>
      </c>
      <c r="E374" s="13">
        <v>18.55</v>
      </c>
      <c r="F374" s="13">
        <v>0.1094</v>
      </c>
      <c r="H374" s="2">
        <f t="shared" si="19"/>
        <v>2.2271602444320995E-2</v>
      </c>
      <c r="I374" s="2">
        <f t="shared" si="20"/>
        <v>2.2271602444320995</v>
      </c>
      <c r="J374" s="2">
        <f t="shared" si="21"/>
        <v>255.13059701492534</v>
      </c>
      <c r="L374" s="2">
        <f t="shared" si="22"/>
        <v>1.2373112469067218</v>
      </c>
      <c r="M374" s="2">
        <f t="shared" si="23"/>
        <v>236.82602611940297</v>
      </c>
    </row>
    <row r="375" spans="1:13" x14ac:dyDescent="0.25">
      <c r="A375" s="6">
        <v>3</v>
      </c>
      <c r="B375" s="10">
        <v>372</v>
      </c>
      <c r="C375" s="10">
        <v>20244</v>
      </c>
      <c r="D375" s="10">
        <v>2.2370000000000001</v>
      </c>
      <c r="E375" s="11">
        <v>18.600000000000001</v>
      </c>
      <c r="F375" s="11">
        <v>0.1094</v>
      </c>
      <c r="H375" s="2">
        <f t="shared" si="19"/>
        <v>2.2372607444068483E-2</v>
      </c>
      <c r="I375" s="2">
        <f t="shared" si="20"/>
        <v>2.2372607444068482</v>
      </c>
      <c r="J375" s="2">
        <f t="shared" si="21"/>
        <v>255.13059701492534</v>
      </c>
      <c r="L375" s="2">
        <f t="shared" si="22"/>
        <v>1.2474117468814705</v>
      </c>
      <c r="M375" s="2">
        <f t="shared" si="23"/>
        <v>239.15811567164178</v>
      </c>
    </row>
    <row r="376" spans="1:13" x14ac:dyDescent="0.25">
      <c r="A376" s="8">
        <v>3</v>
      </c>
      <c r="B376" s="12">
        <v>373</v>
      </c>
      <c r="C376" s="12">
        <v>20246</v>
      </c>
      <c r="D376" s="12">
        <v>2.2469999999999999</v>
      </c>
      <c r="E376" s="13">
        <v>18.649999999999999</v>
      </c>
      <c r="F376" s="13">
        <v>0.1104</v>
      </c>
      <c r="H376" s="2">
        <f t="shared" si="19"/>
        <v>2.2473612443815971E-2</v>
      </c>
      <c r="I376" s="2">
        <f t="shared" si="20"/>
        <v>2.2473612443815969</v>
      </c>
      <c r="J376" s="2">
        <f t="shared" si="21"/>
        <v>257.46268656716416</v>
      </c>
      <c r="L376" s="2">
        <f t="shared" si="22"/>
        <v>1.2575122468562192</v>
      </c>
      <c r="M376" s="2">
        <f t="shared" si="23"/>
        <v>239.15811567164178</v>
      </c>
    </row>
    <row r="377" spans="1:13" x14ac:dyDescent="0.25">
      <c r="A377" s="6">
        <v>3</v>
      </c>
      <c r="B377" s="10">
        <v>374</v>
      </c>
      <c r="C377" s="10">
        <v>20248</v>
      </c>
      <c r="D377" s="10">
        <v>2.2570000000000001</v>
      </c>
      <c r="E377" s="11">
        <v>18.7</v>
      </c>
      <c r="F377" s="11">
        <v>0.1104</v>
      </c>
      <c r="H377" s="2">
        <f t="shared" si="19"/>
        <v>2.2574617443563455E-2</v>
      </c>
      <c r="I377" s="2">
        <f t="shared" si="20"/>
        <v>2.2574617443563456</v>
      </c>
      <c r="J377" s="2">
        <f t="shared" si="21"/>
        <v>257.46268656716416</v>
      </c>
      <c r="L377" s="2">
        <f t="shared" si="22"/>
        <v>1.2625624968435933</v>
      </c>
      <c r="M377" s="2">
        <f t="shared" si="23"/>
        <v>237.99207089552237</v>
      </c>
    </row>
    <row r="378" spans="1:13" x14ac:dyDescent="0.25">
      <c r="A378" s="8">
        <v>3</v>
      </c>
      <c r="B378" s="12">
        <v>375</v>
      </c>
      <c r="C378" s="12">
        <v>20249</v>
      </c>
      <c r="D378" s="12">
        <v>2.2629999999999999</v>
      </c>
      <c r="E378" s="13">
        <v>18.75</v>
      </c>
      <c r="F378" s="13">
        <v>0.1099</v>
      </c>
      <c r="H378" s="2">
        <f t="shared" si="19"/>
        <v>2.2625119943437199E-2</v>
      </c>
      <c r="I378" s="2">
        <f t="shared" si="20"/>
        <v>2.2625119943437197</v>
      </c>
      <c r="J378" s="2">
        <f t="shared" si="21"/>
        <v>256.29664179104475</v>
      </c>
      <c r="L378" s="2">
        <f t="shared" si="22"/>
        <v>1.2676127468309679</v>
      </c>
      <c r="M378" s="2">
        <f t="shared" si="23"/>
        <v>240.32416044776119</v>
      </c>
    </row>
    <row r="379" spans="1:13" x14ac:dyDescent="0.25">
      <c r="A379" s="6">
        <v>3</v>
      </c>
      <c r="B379" s="10">
        <v>376</v>
      </c>
      <c r="C379" s="10">
        <v>20250</v>
      </c>
      <c r="D379" s="10">
        <v>2.2679999999999998</v>
      </c>
      <c r="E379" s="11">
        <v>18.8</v>
      </c>
      <c r="F379" s="11">
        <v>0.1109</v>
      </c>
      <c r="H379" s="2">
        <f t="shared" si="19"/>
        <v>2.2675622443310943E-2</v>
      </c>
      <c r="I379" s="2">
        <f t="shared" si="20"/>
        <v>2.2675622443310943</v>
      </c>
      <c r="J379" s="2">
        <f t="shared" si="21"/>
        <v>258.62873134328356</v>
      </c>
      <c r="L379" s="2">
        <f t="shared" si="22"/>
        <v>1.2777132468057166</v>
      </c>
      <c r="M379" s="2">
        <f t="shared" si="23"/>
        <v>240.32416044776119</v>
      </c>
    </row>
    <row r="380" spans="1:13" x14ac:dyDescent="0.25">
      <c r="A380" s="8">
        <v>3</v>
      </c>
      <c r="B380" s="12">
        <v>377</v>
      </c>
      <c r="C380" s="12">
        <v>20252</v>
      </c>
      <c r="D380" s="12">
        <v>2.278</v>
      </c>
      <c r="E380" s="13">
        <v>18.850000000000001</v>
      </c>
      <c r="F380" s="13">
        <v>0.1109</v>
      </c>
      <c r="H380" s="2">
        <f t="shared" si="19"/>
        <v>2.2776627443058431E-2</v>
      </c>
      <c r="I380" s="2">
        <f t="shared" si="20"/>
        <v>2.277662744305843</v>
      </c>
      <c r="J380" s="2">
        <f t="shared" si="21"/>
        <v>258.62873134328356</v>
      </c>
      <c r="L380" s="2">
        <f t="shared" si="22"/>
        <v>1.2878137467804653</v>
      </c>
      <c r="M380" s="2">
        <f t="shared" si="23"/>
        <v>240.32416044776119</v>
      </c>
    </row>
    <row r="381" spans="1:13" x14ac:dyDescent="0.25">
      <c r="A381" s="6">
        <v>3</v>
      </c>
      <c r="B381" s="10">
        <v>378</v>
      </c>
      <c r="C381" s="10">
        <v>20254</v>
      </c>
      <c r="D381" s="10">
        <v>2.2879999999999998</v>
      </c>
      <c r="E381" s="11">
        <v>18.899999999999999</v>
      </c>
      <c r="F381" s="11">
        <v>0.1109</v>
      </c>
      <c r="H381" s="2">
        <f t="shared" si="19"/>
        <v>2.2877632442805919E-2</v>
      </c>
      <c r="I381" s="2">
        <f t="shared" si="20"/>
        <v>2.2877632442805917</v>
      </c>
      <c r="J381" s="2">
        <f t="shared" si="21"/>
        <v>258.62873134328356</v>
      </c>
      <c r="L381" s="2">
        <f t="shared" si="22"/>
        <v>1.2928639967678399</v>
      </c>
      <c r="M381" s="2">
        <f t="shared" si="23"/>
        <v>240.32416044776119</v>
      </c>
    </row>
    <row r="382" spans="1:13" x14ac:dyDescent="0.25">
      <c r="A382" s="8">
        <v>3</v>
      </c>
      <c r="B382" s="12">
        <v>379</v>
      </c>
      <c r="C382" s="12">
        <v>20255</v>
      </c>
      <c r="D382" s="12">
        <v>2.2930000000000001</v>
      </c>
      <c r="E382" s="13">
        <v>18.95</v>
      </c>
      <c r="F382" s="13">
        <v>0.1109</v>
      </c>
      <c r="H382" s="2">
        <f t="shared" si="19"/>
        <v>2.2928134942679663E-2</v>
      </c>
      <c r="I382" s="2">
        <f t="shared" si="20"/>
        <v>2.2928134942679663</v>
      </c>
      <c r="J382" s="2">
        <f t="shared" si="21"/>
        <v>258.62873134328356</v>
      </c>
      <c r="L382" s="2">
        <f t="shared" si="22"/>
        <v>1.2979142467552141</v>
      </c>
      <c r="M382" s="2">
        <f t="shared" si="23"/>
        <v>239.15811567164178</v>
      </c>
    </row>
    <row r="383" spans="1:13" x14ac:dyDescent="0.25">
      <c r="A383" s="6">
        <v>3</v>
      </c>
      <c r="B383" s="10">
        <v>380</v>
      </c>
      <c r="C383" s="10">
        <v>20256</v>
      </c>
      <c r="D383" s="10">
        <v>2.298</v>
      </c>
      <c r="E383" s="11">
        <v>19</v>
      </c>
      <c r="F383" s="11">
        <v>0.1104</v>
      </c>
      <c r="H383" s="2">
        <f t="shared" si="19"/>
        <v>2.2978637442553407E-2</v>
      </c>
      <c r="I383" s="2">
        <f t="shared" si="20"/>
        <v>2.2978637442553405</v>
      </c>
      <c r="J383" s="2">
        <f t="shared" si="21"/>
        <v>257.46268656716416</v>
      </c>
      <c r="L383" s="2">
        <f t="shared" si="22"/>
        <v>1.3181152467047119</v>
      </c>
      <c r="M383" s="2">
        <f t="shared" si="23"/>
        <v>243.58908582089555</v>
      </c>
    </row>
    <row r="384" spans="1:13" x14ac:dyDescent="0.25">
      <c r="A384" s="8">
        <v>3</v>
      </c>
      <c r="B384" s="12">
        <v>381</v>
      </c>
      <c r="C384" s="12">
        <v>20260</v>
      </c>
      <c r="D384" s="12">
        <v>2.3180000000000001</v>
      </c>
      <c r="E384" s="13">
        <v>19.05</v>
      </c>
      <c r="F384" s="13">
        <v>0.1123</v>
      </c>
      <c r="H384" s="2">
        <f t="shared" si="19"/>
        <v>2.3180647442048383E-2</v>
      </c>
      <c r="I384" s="2">
        <f t="shared" si="20"/>
        <v>2.3180647442048383</v>
      </c>
      <c r="J384" s="2">
        <f t="shared" si="21"/>
        <v>261.89365671641792</v>
      </c>
      <c r="L384" s="2">
        <f t="shared" si="22"/>
        <v>1.3231654966920861</v>
      </c>
      <c r="M384" s="2">
        <f t="shared" si="23"/>
        <v>243.58908582089555</v>
      </c>
    </row>
    <row r="385" spans="1:13" x14ac:dyDescent="0.25">
      <c r="A385" s="6">
        <v>3</v>
      </c>
      <c r="B385" s="10">
        <v>382</v>
      </c>
      <c r="C385" s="10">
        <v>20261</v>
      </c>
      <c r="D385" s="10">
        <v>2.323</v>
      </c>
      <c r="E385" s="11">
        <v>19.100000000000001</v>
      </c>
      <c r="F385" s="11">
        <v>0.1123</v>
      </c>
      <c r="H385" s="2">
        <f t="shared" si="19"/>
        <v>2.3231149941922127E-2</v>
      </c>
      <c r="I385" s="2">
        <f t="shared" si="20"/>
        <v>2.3231149941922125</v>
      </c>
      <c r="J385" s="2">
        <f t="shared" si="21"/>
        <v>261.89365671641792</v>
      </c>
      <c r="L385" s="2">
        <f t="shared" si="22"/>
        <v>1.3282157466794606</v>
      </c>
      <c r="M385" s="2">
        <f t="shared" si="23"/>
        <v>244.7551305970149</v>
      </c>
    </row>
    <row r="386" spans="1:13" x14ac:dyDescent="0.25">
      <c r="A386" s="8">
        <v>3</v>
      </c>
      <c r="B386" s="12">
        <v>383</v>
      </c>
      <c r="C386" s="12">
        <v>20262</v>
      </c>
      <c r="D386" s="12">
        <v>2.3279999999999998</v>
      </c>
      <c r="E386" s="13">
        <v>19.149999999999999</v>
      </c>
      <c r="F386" s="13">
        <v>0.1128</v>
      </c>
      <c r="H386" s="2">
        <f t="shared" si="19"/>
        <v>2.3281652441795871E-2</v>
      </c>
      <c r="I386" s="2">
        <f t="shared" si="20"/>
        <v>2.328165244179587</v>
      </c>
      <c r="J386" s="2">
        <f t="shared" si="21"/>
        <v>263.05970149253727</v>
      </c>
      <c r="L386" s="2">
        <f t="shared" si="22"/>
        <v>1.3383162466542089</v>
      </c>
      <c r="M386" s="2">
        <f t="shared" si="23"/>
        <v>243.58908582089555</v>
      </c>
    </row>
    <row r="387" spans="1:13" x14ac:dyDescent="0.25">
      <c r="A387" s="6">
        <v>3</v>
      </c>
      <c r="B387" s="10">
        <v>384</v>
      </c>
      <c r="C387" s="10">
        <v>20264</v>
      </c>
      <c r="D387" s="10">
        <v>2.3380000000000001</v>
      </c>
      <c r="E387" s="11">
        <v>19.2</v>
      </c>
      <c r="F387" s="11">
        <v>0.1123</v>
      </c>
      <c r="H387" s="2">
        <f t="shared" si="19"/>
        <v>2.3382657441543355E-2</v>
      </c>
      <c r="I387" s="2">
        <f t="shared" si="20"/>
        <v>2.3382657441543353</v>
      </c>
      <c r="J387" s="2">
        <f t="shared" si="21"/>
        <v>261.89365671641792</v>
      </c>
      <c r="L387" s="2">
        <f t="shared" si="22"/>
        <v>1.3484167466289581</v>
      </c>
      <c r="M387" s="2">
        <f t="shared" si="23"/>
        <v>245.92117537313436</v>
      </c>
    </row>
    <row r="388" spans="1:13" x14ac:dyDescent="0.25">
      <c r="A388" s="8">
        <v>3</v>
      </c>
      <c r="B388" s="12">
        <v>385</v>
      </c>
      <c r="C388" s="12">
        <v>20266</v>
      </c>
      <c r="D388" s="12">
        <v>2.3479999999999999</v>
      </c>
      <c r="E388" s="13">
        <v>19.25</v>
      </c>
      <c r="F388" s="13">
        <v>0.1133</v>
      </c>
      <c r="H388" s="2">
        <f t="shared" ref="H388:H451" si="24">(C388-19801)/19801</f>
        <v>2.3483662441290843E-2</v>
      </c>
      <c r="I388" s="2">
        <f t="shared" ref="I388:I451" si="25">H388*100</f>
        <v>2.3483662441290845</v>
      </c>
      <c r="J388" s="2">
        <f t="shared" ref="J388:J451" si="26">F388/428.8*1000000</f>
        <v>264.22574626865674</v>
      </c>
      <c r="L388" s="2">
        <f t="shared" si="22"/>
        <v>1.3534669966163322</v>
      </c>
      <c r="M388" s="2">
        <f t="shared" si="23"/>
        <v>248.25326492537312</v>
      </c>
    </row>
    <row r="389" spans="1:13" x14ac:dyDescent="0.25">
      <c r="A389" s="6">
        <v>3</v>
      </c>
      <c r="B389" s="10">
        <v>386</v>
      </c>
      <c r="C389" s="10">
        <v>20267</v>
      </c>
      <c r="D389" s="10">
        <v>2.3530000000000002</v>
      </c>
      <c r="E389" s="11">
        <v>19.3</v>
      </c>
      <c r="F389" s="11">
        <v>0.1143</v>
      </c>
      <c r="H389" s="2">
        <f t="shared" si="24"/>
        <v>2.3534164941164587E-2</v>
      </c>
      <c r="I389" s="2">
        <f t="shared" si="25"/>
        <v>2.3534164941164586</v>
      </c>
      <c r="J389" s="2">
        <f t="shared" si="26"/>
        <v>266.55783582089549</v>
      </c>
      <c r="L389" s="2">
        <f t="shared" si="22"/>
        <v>1.3585172466037068</v>
      </c>
      <c r="M389" s="2">
        <f t="shared" si="23"/>
        <v>244.7551305970149</v>
      </c>
    </row>
    <row r="390" spans="1:13" x14ac:dyDescent="0.25">
      <c r="A390" s="8">
        <v>3</v>
      </c>
      <c r="B390" s="12">
        <v>387</v>
      </c>
      <c r="C390" s="12">
        <v>20268</v>
      </c>
      <c r="D390" s="12">
        <v>2.3580000000000001</v>
      </c>
      <c r="E390" s="13">
        <v>19.350000000000001</v>
      </c>
      <c r="F390" s="13">
        <v>0.1128</v>
      </c>
      <c r="H390" s="2">
        <f t="shared" si="24"/>
        <v>2.3584667441038331E-2</v>
      </c>
      <c r="I390" s="2">
        <f t="shared" si="25"/>
        <v>2.3584667441038332</v>
      </c>
      <c r="J390" s="2">
        <f t="shared" si="26"/>
        <v>263.05970149253727</v>
      </c>
      <c r="L390" s="2">
        <f t="shared" si="22"/>
        <v>1.3635674965910809</v>
      </c>
      <c r="M390" s="2">
        <f t="shared" si="23"/>
        <v>244.7551305970149</v>
      </c>
    </row>
    <row r="391" spans="1:13" x14ac:dyDescent="0.25">
      <c r="A391" s="6">
        <v>3</v>
      </c>
      <c r="B391" s="10">
        <v>388</v>
      </c>
      <c r="C391" s="10">
        <v>20269</v>
      </c>
      <c r="D391" s="10">
        <v>2.3639999999999999</v>
      </c>
      <c r="E391" s="11">
        <v>19.399999999999999</v>
      </c>
      <c r="F391" s="11">
        <v>0.1128</v>
      </c>
      <c r="H391" s="2">
        <f t="shared" si="24"/>
        <v>2.3635169940912075E-2</v>
      </c>
      <c r="I391" s="2">
        <f t="shared" si="25"/>
        <v>2.3635169940912073</v>
      </c>
      <c r="J391" s="2">
        <f t="shared" si="26"/>
        <v>263.05970149253727</v>
      </c>
      <c r="L391" s="2">
        <f t="shared" si="22"/>
        <v>1.3837684965405788</v>
      </c>
      <c r="M391" s="2">
        <f t="shared" si="23"/>
        <v>248.25326492537312</v>
      </c>
    </row>
    <row r="392" spans="1:13" x14ac:dyDescent="0.25">
      <c r="A392" s="8">
        <v>3</v>
      </c>
      <c r="B392" s="12">
        <v>389</v>
      </c>
      <c r="C392" s="12">
        <v>20273</v>
      </c>
      <c r="D392" s="12">
        <v>2.3839999999999999</v>
      </c>
      <c r="E392" s="13">
        <v>19.45</v>
      </c>
      <c r="F392" s="13">
        <v>0.1143</v>
      </c>
      <c r="H392" s="2">
        <f t="shared" si="24"/>
        <v>2.3837179940407051E-2</v>
      </c>
      <c r="I392" s="2">
        <f t="shared" si="25"/>
        <v>2.3837179940407052</v>
      </c>
      <c r="J392" s="2">
        <f t="shared" si="26"/>
        <v>266.55783582089549</v>
      </c>
      <c r="L392" s="2">
        <f t="shared" si="22"/>
        <v>1.3888187465279529</v>
      </c>
      <c r="M392" s="2">
        <f t="shared" si="23"/>
        <v>250.58535447761193</v>
      </c>
    </row>
    <row r="393" spans="1:13" x14ac:dyDescent="0.25">
      <c r="A393" s="6">
        <v>3</v>
      </c>
      <c r="B393" s="10">
        <v>390</v>
      </c>
      <c r="C393" s="10">
        <v>20274</v>
      </c>
      <c r="D393" s="10">
        <v>2.3889999999999998</v>
      </c>
      <c r="E393" s="11">
        <v>19.5</v>
      </c>
      <c r="F393" s="11">
        <v>0.1153</v>
      </c>
      <c r="H393" s="2">
        <f t="shared" si="24"/>
        <v>2.3887682440280795E-2</v>
      </c>
      <c r="I393" s="2">
        <f t="shared" si="25"/>
        <v>2.3887682440280793</v>
      </c>
      <c r="J393" s="2">
        <f t="shared" si="26"/>
        <v>268.8899253731343</v>
      </c>
      <c r="L393" s="2">
        <f t="shared" si="22"/>
        <v>1.3938689965153275</v>
      </c>
      <c r="M393" s="2">
        <f t="shared" si="23"/>
        <v>248.25326492537312</v>
      </c>
    </row>
    <row r="394" spans="1:13" x14ac:dyDescent="0.25">
      <c r="A394" s="8">
        <v>3</v>
      </c>
      <c r="B394" s="12">
        <v>391</v>
      </c>
      <c r="C394" s="12">
        <v>20275</v>
      </c>
      <c r="D394" s="12">
        <v>2.3940000000000001</v>
      </c>
      <c r="E394" s="13">
        <v>19.55</v>
      </c>
      <c r="F394" s="13">
        <v>0.1143</v>
      </c>
      <c r="H394" s="2">
        <f t="shared" si="24"/>
        <v>2.3938184940154539E-2</v>
      </c>
      <c r="I394" s="2">
        <f t="shared" si="25"/>
        <v>2.3938184940154539</v>
      </c>
      <c r="J394" s="2">
        <f t="shared" si="26"/>
        <v>266.55783582089549</v>
      </c>
      <c r="L394" s="2">
        <f t="shared" si="22"/>
        <v>1.4039694964900762</v>
      </c>
      <c r="M394" s="2">
        <f t="shared" si="23"/>
        <v>249.41930970149258</v>
      </c>
    </row>
    <row r="395" spans="1:13" x14ac:dyDescent="0.25">
      <c r="A395" s="6">
        <v>3</v>
      </c>
      <c r="B395" s="10">
        <v>392</v>
      </c>
      <c r="C395" s="10">
        <v>20277</v>
      </c>
      <c r="D395" s="10">
        <v>2.4039999999999999</v>
      </c>
      <c r="E395" s="11">
        <v>19.600000000000001</v>
      </c>
      <c r="F395" s="11">
        <v>0.1148</v>
      </c>
      <c r="H395" s="2">
        <f t="shared" si="24"/>
        <v>2.4039189939902027E-2</v>
      </c>
      <c r="I395" s="2">
        <f t="shared" si="25"/>
        <v>2.4039189939902026</v>
      </c>
      <c r="J395" s="2">
        <f t="shared" si="26"/>
        <v>267.72388059701495</v>
      </c>
      <c r="L395" s="2">
        <f t="shared" si="22"/>
        <v>1.4090197464774503</v>
      </c>
      <c r="M395" s="2">
        <f t="shared" si="23"/>
        <v>249.41930970149258</v>
      </c>
    </row>
    <row r="396" spans="1:13" x14ac:dyDescent="0.25">
      <c r="A396" s="8">
        <v>3</v>
      </c>
      <c r="B396" s="12">
        <v>393</v>
      </c>
      <c r="C396" s="12">
        <v>20278</v>
      </c>
      <c r="D396" s="12">
        <v>2.4089999999999998</v>
      </c>
      <c r="E396" s="13">
        <v>19.649999999999999</v>
      </c>
      <c r="F396" s="13">
        <v>0.1148</v>
      </c>
      <c r="H396" s="2">
        <f t="shared" si="24"/>
        <v>2.4089692439775767E-2</v>
      </c>
      <c r="I396" s="2">
        <f t="shared" si="25"/>
        <v>2.4089692439775767</v>
      </c>
      <c r="J396" s="2">
        <f t="shared" si="26"/>
        <v>267.72388059701495</v>
      </c>
      <c r="L396" s="2">
        <f t="shared" si="22"/>
        <v>1.419120246452199</v>
      </c>
      <c r="M396" s="2">
        <f t="shared" si="23"/>
        <v>250.58535447761193</v>
      </c>
    </row>
    <row r="397" spans="1:13" x14ac:dyDescent="0.25">
      <c r="A397" s="6">
        <v>3</v>
      </c>
      <c r="B397" s="10">
        <v>394</v>
      </c>
      <c r="C397" s="10">
        <v>20280</v>
      </c>
      <c r="D397" s="10">
        <v>2.419</v>
      </c>
      <c r="E397" s="11">
        <v>19.7</v>
      </c>
      <c r="F397" s="11">
        <v>0.1153</v>
      </c>
      <c r="H397" s="2">
        <f t="shared" si="24"/>
        <v>2.4190697439523255E-2</v>
      </c>
      <c r="I397" s="2">
        <f t="shared" si="25"/>
        <v>2.4190697439523254</v>
      </c>
      <c r="J397" s="2">
        <f t="shared" si="26"/>
        <v>268.8899253731343</v>
      </c>
      <c r="L397" s="2">
        <f t="shared" si="22"/>
        <v>1.4292207464269477</v>
      </c>
      <c r="M397" s="2">
        <f t="shared" si="23"/>
        <v>249.41930970149258</v>
      </c>
    </row>
    <row r="398" spans="1:13" x14ac:dyDescent="0.25">
      <c r="A398" s="8">
        <v>3</v>
      </c>
      <c r="B398" s="12">
        <v>395</v>
      </c>
      <c r="C398" s="12">
        <v>20282</v>
      </c>
      <c r="D398" s="12">
        <v>2.4289999999999998</v>
      </c>
      <c r="E398" s="13">
        <v>19.75</v>
      </c>
      <c r="F398" s="13">
        <v>0.1148</v>
      </c>
      <c r="H398" s="2">
        <f t="shared" si="24"/>
        <v>2.4291702439270743E-2</v>
      </c>
      <c r="I398" s="2">
        <f t="shared" si="25"/>
        <v>2.4291702439270741</v>
      </c>
      <c r="J398" s="2">
        <f t="shared" si="26"/>
        <v>267.72388059701495</v>
      </c>
      <c r="L398" s="2">
        <f t="shared" si="22"/>
        <v>1.4342709964143223</v>
      </c>
      <c r="M398" s="2">
        <f t="shared" si="23"/>
        <v>249.41930970149258</v>
      </c>
    </row>
    <row r="399" spans="1:13" x14ac:dyDescent="0.25">
      <c r="A399" s="6">
        <v>3</v>
      </c>
      <c r="B399" s="10">
        <v>396</v>
      </c>
      <c r="C399" s="10">
        <v>20283</v>
      </c>
      <c r="D399" s="10">
        <v>2.4340000000000002</v>
      </c>
      <c r="E399" s="11">
        <v>19.8</v>
      </c>
      <c r="F399" s="11">
        <v>0.1148</v>
      </c>
      <c r="H399" s="2">
        <f t="shared" si="24"/>
        <v>2.4342204939144487E-2</v>
      </c>
      <c r="I399" s="2">
        <f t="shared" si="25"/>
        <v>2.4342204939144487</v>
      </c>
      <c r="J399" s="2">
        <f t="shared" si="26"/>
        <v>267.72388059701495</v>
      </c>
      <c r="L399" s="2">
        <f t="shared" si="22"/>
        <v>1.444371496389071</v>
      </c>
      <c r="M399" s="2">
        <f t="shared" si="23"/>
        <v>250.58535447761193</v>
      </c>
    </row>
    <row r="400" spans="1:13" x14ac:dyDescent="0.25">
      <c r="A400" s="8">
        <v>3</v>
      </c>
      <c r="B400" s="12">
        <v>397</v>
      </c>
      <c r="C400" s="12">
        <v>20285</v>
      </c>
      <c r="D400" s="12">
        <v>2.444</v>
      </c>
      <c r="E400" s="13">
        <v>19.850000000000001</v>
      </c>
      <c r="F400" s="13">
        <v>0.1153</v>
      </c>
      <c r="H400" s="2">
        <f t="shared" si="24"/>
        <v>2.4443209938891975E-2</v>
      </c>
      <c r="I400" s="2">
        <f t="shared" si="25"/>
        <v>2.4443209938891974</v>
      </c>
      <c r="J400" s="2">
        <f t="shared" si="26"/>
        <v>268.8899253731343</v>
      </c>
      <c r="L400" s="2">
        <f t="shared" si="22"/>
        <v>1.4494217463764456</v>
      </c>
      <c r="M400" s="2">
        <f t="shared" si="23"/>
        <v>250.58535447761193</v>
      </c>
    </row>
    <row r="401" spans="1:13" x14ac:dyDescent="0.25">
      <c r="A401" s="6">
        <v>3</v>
      </c>
      <c r="B401" s="10">
        <v>398</v>
      </c>
      <c r="C401" s="10">
        <v>20286</v>
      </c>
      <c r="D401" s="10">
        <v>2.4489999999999998</v>
      </c>
      <c r="E401" s="11">
        <v>19.899999999999999</v>
      </c>
      <c r="F401" s="11">
        <v>0.1153</v>
      </c>
      <c r="H401" s="2">
        <f t="shared" si="24"/>
        <v>2.4493712438765719E-2</v>
      </c>
      <c r="I401" s="2">
        <f t="shared" si="25"/>
        <v>2.449371243876572</v>
      </c>
      <c r="J401" s="2">
        <f t="shared" si="26"/>
        <v>268.8899253731343</v>
      </c>
      <c r="L401" s="2">
        <f t="shared" si="22"/>
        <v>1.4595222463511943</v>
      </c>
      <c r="M401" s="2">
        <f t="shared" si="23"/>
        <v>252.91744402985074</v>
      </c>
    </row>
    <row r="402" spans="1:13" x14ac:dyDescent="0.25">
      <c r="A402" s="8">
        <v>3</v>
      </c>
      <c r="B402" s="12">
        <v>399</v>
      </c>
      <c r="C402" s="12">
        <v>20288</v>
      </c>
      <c r="D402" s="12">
        <v>2.4590000000000001</v>
      </c>
      <c r="E402" s="13">
        <v>19.95</v>
      </c>
      <c r="F402" s="13">
        <v>0.1163</v>
      </c>
      <c r="H402" s="2">
        <f t="shared" si="24"/>
        <v>2.4594717438513207E-2</v>
      </c>
      <c r="I402" s="2">
        <f t="shared" si="25"/>
        <v>2.4594717438513207</v>
      </c>
      <c r="J402" s="2">
        <f t="shared" si="26"/>
        <v>271.22201492537312</v>
      </c>
      <c r="L402" s="2">
        <f t="shared" si="22"/>
        <v>1.469622746325943</v>
      </c>
      <c r="M402" s="2">
        <f t="shared" si="23"/>
        <v>252.91744402985074</v>
      </c>
    </row>
    <row r="403" spans="1:13" x14ac:dyDescent="0.25">
      <c r="A403" s="6">
        <v>3</v>
      </c>
      <c r="B403" s="10">
        <v>400</v>
      </c>
      <c r="C403" s="10">
        <v>20290</v>
      </c>
      <c r="D403" s="10">
        <v>2.4700000000000002</v>
      </c>
      <c r="E403" s="11">
        <v>20</v>
      </c>
      <c r="F403" s="11">
        <v>0.1163</v>
      </c>
      <c r="H403" s="2">
        <f t="shared" si="24"/>
        <v>2.4695722438260695E-2</v>
      </c>
      <c r="I403" s="2">
        <f t="shared" si="25"/>
        <v>2.4695722438260694</v>
      </c>
      <c r="J403" s="2">
        <f t="shared" si="26"/>
        <v>271.22201492537312</v>
      </c>
      <c r="L403" s="2">
        <f t="shared" si="22"/>
        <v>1.4797232463006917</v>
      </c>
      <c r="M403" s="2">
        <f t="shared" si="23"/>
        <v>251.75139925373139</v>
      </c>
    </row>
    <row r="404" spans="1:13" x14ac:dyDescent="0.25">
      <c r="A404" s="8">
        <v>3</v>
      </c>
      <c r="B404" s="12">
        <v>401</v>
      </c>
      <c r="C404" s="12">
        <v>20292</v>
      </c>
      <c r="D404" s="12">
        <v>2.48</v>
      </c>
      <c r="E404" s="13">
        <v>20.05</v>
      </c>
      <c r="F404" s="13">
        <v>0.1158</v>
      </c>
      <c r="H404" s="2">
        <f t="shared" si="24"/>
        <v>2.4796727438008183E-2</v>
      </c>
      <c r="I404" s="2">
        <f t="shared" si="25"/>
        <v>2.4796727438008181</v>
      </c>
      <c r="J404" s="2">
        <f t="shared" si="26"/>
        <v>270.05597014925377</v>
      </c>
      <c r="L404" s="2">
        <f t="shared" si="22"/>
        <v>1.4847734962880663</v>
      </c>
      <c r="M404" s="2">
        <f t="shared" si="23"/>
        <v>253.85027985074629</v>
      </c>
    </row>
    <row r="405" spans="1:13" x14ac:dyDescent="0.25">
      <c r="A405" s="6">
        <v>3</v>
      </c>
      <c r="B405" s="10">
        <v>402</v>
      </c>
      <c r="C405" s="10">
        <v>20293</v>
      </c>
      <c r="D405" s="10">
        <v>2.4849999999999999</v>
      </c>
      <c r="E405" s="11">
        <v>20.100000000000001</v>
      </c>
      <c r="F405" s="11">
        <v>0.1167</v>
      </c>
      <c r="H405" s="2">
        <f t="shared" si="24"/>
        <v>2.4847229937881927E-2</v>
      </c>
      <c r="I405" s="2">
        <f t="shared" si="25"/>
        <v>2.4847229937881927</v>
      </c>
      <c r="J405" s="2">
        <f t="shared" si="26"/>
        <v>272.15485074626866</v>
      </c>
      <c r="L405" s="2">
        <f t="shared" si="22"/>
        <v>1.4948739962628146</v>
      </c>
      <c r="M405" s="2">
        <f t="shared" si="23"/>
        <v>253.85027985074629</v>
      </c>
    </row>
    <row r="406" spans="1:13" x14ac:dyDescent="0.25">
      <c r="A406" s="8">
        <v>3</v>
      </c>
      <c r="B406" s="12">
        <v>403</v>
      </c>
      <c r="C406" s="12">
        <v>20295</v>
      </c>
      <c r="D406" s="12">
        <v>2.4950000000000001</v>
      </c>
      <c r="E406" s="13">
        <v>20.149999999999999</v>
      </c>
      <c r="F406" s="13">
        <v>0.1167</v>
      </c>
      <c r="H406" s="2">
        <f t="shared" si="24"/>
        <v>2.4948234937629411E-2</v>
      </c>
      <c r="I406" s="2">
        <f t="shared" si="25"/>
        <v>2.494823493762941</v>
      </c>
      <c r="J406" s="2">
        <f t="shared" si="26"/>
        <v>272.15485074626866</v>
      </c>
      <c r="L406" s="2">
        <f t="shared" si="22"/>
        <v>1.5049744962375637</v>
      </c>
      <c r="M406" s="2">
        <f t="shared" si="23"/>
        <v>256.1823694029851</v>
      </c>
    </row>
    <row r="407" spans="1:13" x14ac:dyDescent="0.25">
      <c r="A407" s="6">
        <v>3</v>
      </c>
      <c r="B407" s="10">
        <v>404</v>
      </c>
      <c r="C407" s="10">
        <v>20297</v>
      </c>
      <c r="D407" s="10">
        <v>2.5049999999999999</v>
      </c>
      <c r="E407" s="11">
        <v>20.2</v>
      </c>
      <c r="F407" s="11">
        <v>0.1177</v>
      </c>
      <c r="H407" s="2">
        <f t="shared" si="24"/>
        <v>2.5049239937376899E-2</v>
      </c>
      <c r="I407" s="2">
        <f t="shared" si="25"/>
        <v>2.5049239937376901</v>
      </c>
      <c r="J407" s="2">
        <f t="shared" si="26"/>
        <v>274.48694029850748</v>
      </c>
      <c r="L407" s="2">
        <f t="shared" si="22"/>
        <v>1.5150749962123125</v>
      </c>
      <c r="M407" s="2">
        <f t="shared" si="23"/>
        <v>257.34841417910445</v>
      </c>
    </row>
    <row r="408" spans="1:13" x14ac:dyDescent="0.25">
      <c r="A408" s="8">
        <v>3</v>
      </c>
      <c r="B408" s="12">
        <v>405</v>
      </c>
      <c r="C408" s="12">
        <v>20299</v>
      </c>
      <c r="D408" s="12">
        <v>2.5150000000000001</v>
      </c>
      <c r="E408" s="13">
        <v>20.25</v>
      </c>
      <c r="F408" s="13">
        <v>0.1182</v>
      </c>
      <c r="H408" s="2">
        <f t="shared" si="24"/>
        <v>2.5150244937124387E-2</v>
      </c>
      <c r="I408" s="2">
        <f t="shared" si="25"/>
        <v>2.5150244937124389</v>
      </c>
      <c r="J408" s="2">
        <f t="shared" si="26"/>
        <v>275.65298507462683</v>
      </c>
      <c r="L408" s="2">
        <f t="shared" si="22"/>
        <v>1.5201252461996866</v>
      </c>
      <c r="M408" s="2">
        <f t="shared" si="23"/>
        <v>257.34841417910445</v>
      </c>
    </row>
    <row r="409" spans="1:13" x14ac:dyDescent="0.25">
      <c r="A409" s="6">
        <v>3</v>
      </c>
      <c r="B409" s="10">
        <v>406</v>
      </c>
      <c r="C409" s="10">
        <v>20300</v>
      </c>
      <c r="D409" s="10">
        <v>2.52</v>
      </c>
      <c r="E409" s="11">
        <v>20.3</v>
      </c>
      <c r="F409" s="11">
        <v>0.1182</v>
      </c>
      <c r="H409" s="2">
        <f t="shared" si="24"/>
        <v>2.5200747436998131E-2</v>
      </c>
      <c r="I409" s="2">
        <f t="shared" si="25"/>
        <v>2.520074743699813</v>
      </c>
      <c r="J409" s="2">
        <f t="shared" si="26"/>
        <v>275.65298507462683</v>
      </c>
      <c r="L409" s="2">
        <f t="shared" si="22"/>
        <v>1.5251754961870612</v>
      </c>
      <c r="M409" s="2">
        <f t="shared" si="23"/>
        <v>253.85027985074629</v>
      </c>
    </row>
    <row r="410" spans="1:13" x14ac:dyDescent="0.25">
      <c r="A410" s="8">
        <v>3</v>
      </c>
      <c r="B410" s="12">
        <v>407</v>
      </c>
      <c r="C410" s="12">
        <v>20301</v>
      </c>
      <c r="D410" s="12">
        <v>2.5249999999999999</v>
      </c>
      <c r="E410" s="13">
        <v>20.350000000000001</v>
      </c>
      <c r="F410" s="13">
        <v>0.1167</v>
      </c>
      <c r="H410" s="2">
        <f t="shared" si="24"/>
        <v>2.5251249936871875E-2</v>
      </c>
      <c r="I410" s="2">
        <f t="shared" si="25"/>
        <v>2.5251249936871876</v>
      </c>
      <c r="J410" s="2">
        <f t="shared" si="26"/>
        <v>272.15485074626866</v>
      </c>
      <c r="L410" s="2">
        <f t="shared" si="22"/>
        <v>1.5352759961618099</v>
      </c>
      <c r="M410" s="2">
        <f t="shared" si="23"/>
        <v>256.1823694029851</v>
      </c>
    </row>
    <row r="411" spans="1:13" x14ac:dyDescent="0.25">
      <c r="A411" s="6">
        <v>3</v>
      </c>
      <c r="B411" s="10">
        <v>408</v>
      </c>
      <c r="C411" s="10">
        <v>20303</v>
      </c>
      <c r="D411" s="10">
        <v>2.5350000000000001</v>
      </c>
      <c r="E411" s="11">
        <v>20.399999999999999</v>
      </c>
      <c r="F411" s="11">
        <v>0.1177</v>
      </c>
      <c r="H411" s="2">
        <f t="shared" si="24"/>
        <v>2.5352254936619363E-2</v>
      </c>
      <c r="I411" s="2">
        <f t="shared" si="25"/>
        <v>2.5352254936619363</v>
      </c>
      <c r="J411" s="2">
        <f t="shared" si="26"/>
        <v>274.48694029850748</v>
      </c>
      <c r="L411" s="2">
        <f t="shared" si="22"/>
        <v>1.5504267461239332</v>
      </c>
      <c r="M411" s="2">
        <f t="shared" si="23"/>
        <v>256.1823694029851</v>
      </c>
    </row>
    <row r="412" spans="1:13" x14ac:dyDescent="0.25">
      <c r="A412" s="8">
        <v>3</v>
      </c>
      <c r="B412" s="12">
        <v>409</v>
      </c>
      <c r="C412" s="12">
        <v>20306</v>
      </c>
      <c r="D412" s="12">
        <v>2.5499999999999998</v>
      </c>
      <c r="E412" s="13">
        <v>20.45</v>
      </c>
      <c r="F412" s="13">
        <v>0.1177</v>
      </c>
      <c r="H412" s="2">
        <f t="shared" si="24"/>
        <v>2.5503762436240595E-2</v>
      </c>
      <c r="I412" s="2">
        <f t="shared" si="25"/>
        <v>2.5503762436240596</v>
      </c>
      <c r="J412" s="2">
        <f t="shared" si="26"/>
        <v>274.48694029850748</v>
      </c>
      <c r="L412" s="2">
        <f t="shared" si="22"/>
        <v>1.5554769961113073</v>
      </c>
      <c r="M412" s="2">
        <f t="shared" si="23"/>
        <v>259.68050373134332</v>
      </c>
    </row>
    <row r="413" spans="1:13" x14ac:dyDescent="0.25">
      <c r="A413" s="6">
        <v>3</v>
      </c>
      <c r="B413" s="10">
        <v>410</v>
      </c>
      <c r="C413" s="10">
        <v>20307</v>
      </c>
      <c r="D413" s="10">
        <v>2.5550000000000002</v>
      </c>
      <c r="E413" s="11">
        <v>20.5</v>
      </c>
      <c r="F413" s="11">
        <v>0.1192</v>
      </c>
      <c r="H413" s="2">
        <f t="shared" si="24"/>
        <v>2.5554264936114339E-2</v>
      </c>
      <c r="I413" s="2">
        <f t="shared" si="25"/>
        <v>2.5554264936114337</v>
      </c>
      <c r="J413" s="2">
        <f t="shared" si="26"/>
        <v>277.9850746268657</v>
      </c>
      <c r="L413" s="2">
        <f t="shared" si="22"/>
        <v>1.5605272460986819</v>
      </c>
      <c r="M413" s="2">
        <f t="shared" si="23"/>
        <v>257.34841417910445</v>
      </c>
    </row>
    <row r="414" spans="1:13" x14ac:dyDescent="0.25">
      <c r="A414" s="8">
        <v>3</v>
      </c>
      <c r="B414" s="12">
        <v>411</v>
      </c>
      <c r="C414" s="12">
        <v>20308</v>
      </c>
      <c r="D414" s="12">
        <v>2.56</v>
      </c>
      <c r="E414" s="13">
        <v>20.55</v>
      </c>
      <c r="F414" s="13">
        <v>0.1182</v>
      </c>
      <c r="H414" s="2">
        <f t="shared" si="24"/>
        <v>2.5604767435988083E-2</v>
      </c>
      <c r="I414" s="2">
        <f t="shared" si="25"/>
        <v>2.5604767435988083</v>
      </c>
      <c r="J414" s="2">
        <f t="shared" si="26"/>
        <v>275.65298507462683</v>
      </c>
      <c r="L414" s="2">
        <f t="shared" si="22"/>
        <v>1.5706277460734301</v>
      </c>
      <c r="M414" s="2">
        <f t="shared" si="23"/>
        <v>258.51445895522386</v>
      </c>
    </row>
    <row r="415" spans="1:13" x14ac:dyDescent="0.25">
      <c r="A415" s="6">
        <v>3</v>
      </c>
      <c r="B415" s="10">
        <v>412</v>
      </c>
      <c r="C415" s="10">
        <v>20310</v>
      </c>
      <c r="D415" s="10">
        <v>2.5710000000000002</v>
      </c>
      <c r="E415" s="11">
        <v>20.6</v>
      </c>
      <c r="F415" s="11">
        <v>0.1187</v>
      </c>
      <c r="H415" s="2">
        <f t="shared" si="24"/>
        <v>2.5705772435735567E-2</v>
      </c>
      <c r="I415" s="2">
        <f t="shared" si="25"/>
        <v>2.5705772435735565</v>
      </c>
      <c r="J415" s="2">
        <f t="shared" si="26"/>
        <v>276.81902985074623</v>
      </c>
      <c r="L415" s="2">
        <f t="shared" si="22"/>
        <v>1.5807282460481793</v>
      </c>
      <c r="M415" s="2">
        <f t="shared" si="23"/>
        <v>260.84654850746267</v>
      </c>
    </row>
    <row r="416" spans="1:13" x14ac:dyDescent="0.25">
      <c r="A416" s="8">
        <v>3</v>
      </c>
      <c r="B416" s="12">
        <v>413</v>
      </c>
      <c r="C416" s="12">
        <v>20312</v>
      </c>
      <c r="D416" s="12">
        <v>2.581</v>
      </c>
      <c r="E416" s="13">
        <v>20.65</v>
      </c>
      <c r="F416" s="13">
        <v>0.1197</v>
      </c>
      <c r="H416" s="2">
        <f t="shared" si="24"/>
        <v>2.5806777435483055E-2</v>
      </c>
      <c r="I416" s="2">
        <f t="shared" si="25"/>
        <v>2.5806777435483057</v>
      </c>
      <c r="J416" s="2">
        <f t="shared" si="26"/>
        <v>279.15111940298505</v>
      </c>
      <c r="L416" s="2">
        <f t="shared" si="22"/>
        <v>1.5857784960355534</v>
      </c>
      <c r="M416" s="2">
        <f t="shared" si="23"/>
        <v>259.68050373134332</v>
      </c>
    </row>
    <row r="417" spans="1:13" x14ac:dyDescent="0.25">
      <c r="A417" s="6">
        <v>3</v>
      </c>
      <c r="B417" s="10">
        <v>414</v>
      </c>
      <c r="C417" s="10">
        <v>20313</v>
      </c>
      <c r="D417" s="10">
        <v>2.5859999999999999</v>
      </c>
      <c r="E417" s="11">
        <v>20.7</v>
      </c>
      <c r="F417" s="11">
        <v>0.1192</v>
      </c>
      <c r="H417" s="2">
        <f t="shared" si="24"/>
        <v>2.5857279935356799E-2</v>
      </c>
      <c r="I417" s="2">
        <f t="shared" si="25"/>
        <v>2.5857279935356798</v>
      </c>
      <c r="J417" s="2">
        <f t="shared" si="26"/>
        <v>277.9850746268657</v>
      </c>
      <c r="L417" s="2">
        <f t="shared" si="22"/>
        <v>1.590828746022928</v>
      </c>
      <c r="M417" s="2">
        <f t="shared" si="23"/>
        <v>256.1823694029851</v>
      </c>
    </row>
    <row r="418" spans="1:13" x14ac:dyDescent="0.25">
      <c r="A418" s="8">
        <v>3</v>
      </c>
      <c r="B418" s="12">
        <v>415</v>
      </c>
      <c r="C418" s="12">
        <v>20314</v>
      </c>
      <c r="D418" s="12">
        <v>2.5910000000000002</v>
      </c>
      <c r="E418" s="13">
        <v>20.75</v>
      </c>
      <c r="F418" s="13">
        <v>0.1177</v>
      </c>
      <c r="H418" s="2">
        <f t="shared" si="24"/>
        <v>2.5907782435230543E-2</v>
      </c>
      <c r="I418" s="2">
        <f t="shared" si="25"/>
        <v>2.5907782435230544</v>
      </c>
      <c r="J418" s="2">
        <f t="shared" si="26"/>
        <v>274.48694029850748</v>
      </c>
      <c r="L418" s="2">
        <f t="shared" si="22"/>
        <v>1.6009292459976767</v>
      </c>
      <c r="M418" s="2">
        <f t="shared" si="23"/>
        <v>260.84654850746267</v>
      </c>
    </row>
    <row r="419" spans="1:13" x14ac:dyDescent="0.25">
      <c r="A419" s="6">
        <v>3</v>
      </c>
      <c r="B419" s="10">
        <v>416</v>
      </c>
      <c r="C419" s="10">
        <v>20316</v>
      </c>
      <c r="D419" s="10">
        <v>2.601</v>
      </c>
      <c r="E419" s="11">
        <v>20.8</v>
      </c>
      <c r="F419" s="11">
        <v>0.1197</v>
      </c>
      <c r="H419" s="2">
        <f t="shared" si="24"/>
        <v>2.6008787434978031E-2</v>
      </c>
      <c r="I419" s="2">
        <f t="shared" si="25"/>
        <v>2.6008787434978031</v>
      </c>
      <c r="J419" s="2">
        <f t="shared" si="26"/>
        <v>279.15111940298505</v>
      </c>
      <c r="L419" s="2">
        <f t="shared" si="22"/>
        <v>1.6160799959598</v>
      </c>
      <c r="M419" s="2">
        <f t="shared" si="23"/>
        <v>260.84654850746267</v>
      </c>
    </row>
    <row r="420" spans="1:13" x14ac:dyDescent="0.25">
      <c r="A420" s="8">
        <v>3</v>
      </c>
      <c r="B420" s="12">
        <v>417</v>
      </c>
      <c r="C420" s="12">
        <v>20319</v>
      </c>
      <c r="D420" s="12">
        <v>2.6160000000000001</v>
      </c>
      <c r="E420" s="13">
        <v>20.85</v>
      </c>
      <c r="F420" s="13">
        <v>0.1197</v>
      </c>
      <c r="H420" s="2">
        <f t="shared" si="24"/>
        <v>2.6160294934599263E-2</v>
      </c>
      <c r="I420" s="2">
        <f t="shared" si="25"/>
        <v>2.6160294934599264</v>
      </c>
      <c r="J420" s="2">
        <f t="shared" si="26"/>
        <v>279.15111940298505</v>
      </c>
      <c r="L420" s="2">
        <f t="shared" si="22"/>
        <v>1.6211302459471741</v>
      </c>
      <c r="M420" s="2">
        <f t="shared" si="23"/>
        <v>262.01259328358213</v>
      </c>
    </row>
    <row r="421" spans="1:13" x14ac:dyDescent="0.25">
      <c r="A421" s="6">
        <v>3</v>
      </c>
      <c r="B421" s="10">
        <v>418</v>
      </c>
      <c r="C421" s="10">
        <v>20320</v>
      </c>
      <c r="D421" s="10">
        <v>2.621</v>
      </c>
      <c r="E421" s="11">
        <v>20.9</v>
      </c>
      <c r="F421" s="11">
        <v>0.1202</v>
      </c>
      <c r="H421" s="2">
        <f t="shared" si="24"/>
        <v>2.6210797434473007E-2</v>
      </c>
      <c r="I421" s="2">
        <f t="shared" si="25"/>
        <v>2.6210797434473005</v>
      </c>
      <c r="J421" s="2">
        <f t="shared" si="26"/>
        <v>280.31716417910451</v>
      </c>
      <c r="L421" s="2">
        <f t="shared" si="22"/>
        <v>1.6261804959345487</v>
      </c>
      <c r="M421" s="2">
        <f t="shared" si="23"/>
        <v>262.01259328358213</v>
      </c>
    </row>
    <row r="422" spans="1:13" x14ac:dyDescent="0.25">
      <c r="A422" s="8">
        <v>3</v>
      </c>
      <c r="B422" s="12">
        <v>419</v>
      </c>
      <c r="C422" s="12">
        <v>20321</v>
      </c>
      <c r="D422" s="12">
        <v>2.6259999999999999</v>
      </c>
      <c r="E422" s="13">
        <v>20.95</v>
      </c>
      <c r="F422" s="13">
        <v>0.1202</v>
      </c>
      <c r="H422" s="2">
        <f t="shared" si="24"/>
        <v>2.6261299934346751E-2</v>
      </c>
      <c r="I422" s="2">
        <f t="shared" si="25"/>
        <v>2.6261299934346751</v>
      </c>
      <c r="J422" s="2">
        <f t="shared" si="26"/>
        <v>280.31716417910451</v>
      </c>
      <c r="L422" s="2">
        <f t="shared" ref="L422:L485" si="27">I423-$I$227</f>
        <v>1.6312307459219233</v>
      </c>
      <c r="M422" s="2">
        <f t="shared" ref="M422:M485" si="28">J423-$J$227</f>
        <v>259.68050373134332</v>
      </c>
    </row>
    <row r="423" spans="1:13" x14ac:dyDescent="0.25">
      <c r="A423" s="6">
        <v>3</v>
      </c>
      <c r="B423" s="10">
        <v>420</v>
      </c>
      <c r="C423" s="10">
        <v>20322</v>
      </c>
      <c r="D423" s="10">
        <v>2.6309999999999998</v>
      </c>
      <c r="E423" s="11">
        <v>21</v>
      </c>
      <c r="F423" s="11">
        <v>0.1192</v>
      </c>
      <c r="H423" s="2">
        <f t="shared" si="24"/>
        <v>2.6311802434220495E-2</v>
      </c>
      <c r="I423" s="2">
        <f t="shared" si="25"/>
        <v>2.6311802434220497</v>
      </c>
      <c r="J423" s="2">
        <f t="shared" si="26"/>
        <v>277.9850746268657</v>
      </c>
      <c r="L423" s="2">
        <f t="shared" si="27"/>
        <v>1.6463814958840461</v>
      </c>
      <c r="M423" s="2">
        <f t="shared" si="28"/>
        <v>260.84654850746267</v>
      </c>
    </row>
    <row r="424" spans="1:13" x14ac:dyDescent="0.25">
      <c r="A424" s="8">
        <v>3</v>
      </c>
      <c r="B424" s="12">
        <v>421</v>
      </c>
      <c r="C424" s="12">
        <v>20325</v>
      </c>
      <c r="D424" s="12">
        <v>2.6459999999999999</v>
      </c>
      <c r="E424" s="13">
        <v>21.05</v>
      </c>
      <c r="F424" s="13">
        <v>0.1197</v>
      </c>
      <c r="H424" s="2">
        <f t="shared" si="24"/>
        <v>2.6463309933841724E-2</v>
      </c>
      <c r="I424" s="2">
        <f t="shared" si="25"/>
        <v>2.6463309933841725</v>
      </c>
      <c r="J424" s="2">
        <f t="shared" si="26"/>
        <v>279.15111940298505</v>
      </c>
      <c r="L424" s="2">
        <f t="shared" si="27"/>
        <v>1.6564819958587949</v>
      </c>
      <c r="M424" s="2">
        <f t="shared" si="28"/>
        <v>264.34468283582089</v>
      </c>
    </row>
    <row r="425" spans="1:13" x14ac:dyDescent="0.25">
      <c r="A425" s="6">
        <v>3</v>
      </c>
      <c r="B425" s="10">
        <v>422</v>
      </c>
      <c r="C425" s="10">
        <v>20327</v>
      </c>
      <c r="D425" s="10">
        <v>2.6560000000000001</v>
      </c>
      <c r="E425" s="11">
        <v>21.1</v>
      </c>
      <c r="F425" s="11">
        <v>0.1212</v>
      </c>
      <c r="H425" s="2">
        <f t="shared" si="24"/>
        <v>2.6564314933589211E-2</v>
      </c>
      <c r="I425" s="2">
        <f t="shared" si="25"/>
        <v>2.6564314933589213</v>
      </c>
      <c r="J425" s="2">
        <f t="shared" si="26"/>
        <v>282.64925373134326</v>
      </c>
      <c r="L425" s="2">
        <f t="shared" si="27"/>
        <v>1.661532245846169</v>
      </c>
      <c r="M425" s="2">
        <f t="shared" si="28"/>
        <v>260.84654850746267</v>
      </c>
    </row>
    <row r="426" spans="1:13" x14ac:dyDescent="0.25">
      <c r="A426" s="8">
        <v>3</v>
      </c>
      <c r="B426" s="12">
        <v>423</v>
      </c>
      <c r="C426" s="12">
        <v>20328</v>
      </c>
      <c r="D426" s="12">
        <v>2.661</v>
      </c>
      <c r="E426" s="13">
        <v>21.15</v>
      </c>
      <c r="F426" s="13">
        <v>0.1197</v>
      </c>
      <c r="H426" s="2">
        <f t="shared" si="24"/>
        <v>2.6614817433462955E-2</v>
      </c>
      <c r="I426" s="2">
        <f t="shared" si="25"/>
        <v>2.6614817433462954</v>
      </c>
      <c r="J426" s="2">
        <f t="shared" si="26"/>
        <v>279.15111940298505</v>
      </c>
      <c r="L426" s="2">
        <f t="shared" si="27"/>
        <v>1.6716327458209181</v>
      </c>
      <c r="M426" s="2">
        <f t="shared" si="28"/>
        <v>263.17863805970148</v>
      </c>
    </row>
    <row r="427" spans="1:13" x14ac:dyDescent="0.25">
      <c r="A427" s="6">
        <v>3</v>
      </c>
      <c r="B427" s="10">
        <v>424</v>
      </c>
      <c r="C427" s="10">
        <v>20330</v>
      </c>
      <c r="D427" s="10">
        <v>2.6720000000000002</v>
      </c>
      <c r="E427" s="11">
        <v>21.2</v>
      </c>
      <c r="F427" s="11">
        <v>0.1207</v>
      </c>
      <c r="H427" s="2">
        <f t="shared" si="24"/>
        <v>2.6715822433210443E-2</v>
      </c>
      <c r="I427" s="2">
        <f t="shared" si="25"/>
        <v>2.6715822433210445</v>
      </c>
      <c r="J427" s="2">
        <f t="shared" si="26"/>
        <v>281.48320895522386</v>
      </c>
      <c r="L427" s="2">
        <f t="shared" si="27"/>
        <v>1.6766829958082923</v>
      </c>
      <c r="M427" s="2">
        <f t="shared" si="28"/>
        <v>263.17863805970148</v>
      </c>
    </row>
    <row r="428" spans="1:13" x14ac:dyDescent="0.25">
      <c r="A428" s="8">
        <v>3</v>
      </c>
      <c r="B428" s="12">
        <v>425</v>
      </c>
      <c r="C428" s="12">
        <v>20331</v>
      </c>
      <c r="D428" s="12">
        <v>2.677</v>
      </c>
      <c r="E428" s="13">
        <v>21.25</v>
      </c>
      <c r="F428" s="13">
        <v>0.1207</v>
      </c>
      <c r="H428" s="2">
        <f t="shared" si="24"/>
        <v>2.6766324933084187E-2</v>
      </c>
      <c r="I428" s="2">
        <f t="shared" si="25"/>
        <v>2.6766324933084187</v>
      </c>
      <c r="J428" s="2">
        <f t="shared" si="26"/>
        <v>281.48320895522386</v>
      </c>
      <c r="L428" s="2">
        <f t="shared" si="27"/>
        <v>1.686783495783041</v>
      </c>
      <c r="M428" s="2">
        <f t="shared" si="28"/>
        <v>263.17863805970148</v>
      </c>
    </row>
    <row r="429" spans="1:13" x14ac:dyDescent="0.25">
      <c r="A429" s="6">
        <v>3</v>
      </c>
      <c r="B429" s="10">
        <v>426</v>
      </c>
      <c r="C429" s="10">
        <v>20333</v>
      </c>
      <c r="D429" s="10">
        <v>2.6869999999999998</v>
      </c>
      <c r="E429" s="11">
        <v>21.3</v>
      </c>
      <c r="F429" s="11">
        <v>0.1207</v>
      </c>
      <c r="H429" s="2">
        <f t="shared" si="24"/>
        <v>2.6867329932831675E-2</v>
      </c>
      <c r="I429" s="2">
        <f t="shared" si="25"/>
        <v>2.6867329932831674</v>
      </c>
      <c r="J429" s="2">
        <f t="shared" si="26"/>
        <v>281.48320895522386</v>
      </c>
      <c r="L429" s="2">
        <f t="shared" si="27"/>
        <v>1.6918337457704156</v>
      </c>
      <c r="M429" s="2">
        <f t="shared" si="28"/>
        <v>263.17863805970148</v>
      </c>
    </row>
    <row r="430" spans="1:13" x14ac:dyDescent="0.25">
      <c r="A430" s="8">
        <v>3</v>
      </c>
      <c r="B430" s="12">
        <v>427</v>
      </c>
      <c r="C430" s="12">
        <v>20334</v>
      </c>
      <c r="D430" s="12">
        <v>2.6920000000000002</v>
      </c>
      <c r="E430" s="13">
        <v>21.35</v>
      </c>
      <c r="F430" s="13">
        <v>0.1207</v>
      </c>
      <c r="H430" s="2">
        <f t="shared" si="24"/>
        <v>2.6917832432705419E-2</v>
      </c>
      <c r="I430" s="2">
        <f t="shared" si="25"/>
        <v>2.691783243270542</v>
      </c>
      <c r="J430" s="2">
        <f t="shared" si="26"/>
        <v>281.48320895522386</v>
      </c>
      <c r="L430" s="2">
        <f t="shared" si="27"/>
        <v>1.7019342457451643</v>
      </c>
      <c r="M430" s="2">
        <f t="shared" si="28"/>
        <v>266.44356343283584</v>
      </c>
    </row>
    <row r="431" spans="1:13" x14ac:dyDescent="0.25">
      <c r="A431" s="6">
        <v>3</v>
      </c>
      <c r="B431" s="10">
        <v>428</v>
      </c>
      <c r="C431" s="10">
        <v>20336</v>
      </c>
      <c r="D431" s="10">
        <v>2.702</v>
      </c>
      <c r="E431" s="11">
        <v>21.4</v>
      </c>
      <c r="F431" s="11">
        <v>0.1221</v>
      </c>
      <c r="H431" s="2">
        <f t="shared" si="24"/>
        <v>2.7018837432452907E-2</v>
      </c>
      <c r="I431" s="2">
        <f t="shared" si="25"/>
        <v>2.7018837432452907</v>
      </c>
      <c r="J431" s="2">
        <f t="shared" si="26"/>
        <v>284.74813432835822</v>
      </c>
      <c r="L431" s="2">
        <f t="shared" si="27"/>
        <v>1.7170849957072876</v>
      </c>
      <c r="M431" s="2">
        <f t="shared" si="28"/>
        <v>266.44356343283584</v>
      </c>
    </row>
    <row r="432" spans="1:13" x14ac:dyDescent="0.25">
      <c r="A432" s="8">
        <v>3</v>
      </c>
      <c r="B432" s="12">
        <v>429</v>
      </c>
      <c r="C432" s="12">
        <v>20339</v>
      </c>
      <c r="D432" s="12">
        <v>2.7170000000000001</v>
      </c>
      <c r="E432" s="13">
        <v>21.45</v>
      </c>
      <c r="F432" s="13">
        <v>0.1221</v>
      </c>
      <c r="H432" s="2">
        <f t="shared" si="24"/>
        <v>2.7170344932074139E-2</v>
      </c>
      <c r="I432" s="2">
        <f t="shared" si="25"/>
        <v>2.717034493207414</v>
      </c>
      <c r="J432" s="2">
        <f t="shared" si="26"/>
        <v>284.74813432835822</v>
      </c>
      <c r="L432" s="2">
        <f t="shared" si="27"/>
        <v>1.7221352456946617</v>
      </c>
      <c r="M432" s="2">
        <f t="shared" si="28"/>
        <v>264.34468283582089</v>
      </c>
    </row>
    <row r="433" spans="1:13" x14ac:dyDescent="0.25">
      <c r="A433" s="6">
        <v>3</v>
      </c>
      <c r="B433" s="10">
        <v>430</v>
      </c>
      <c r="C433" s="10">
        <v>20340</v>
      </c>
      <c r="D433" s="10">
        <v>2.722</v>
      </c>
      <c r="E433" s="11">
        <v>21.5</v>
      </c>
      <c r="F433" s="11">
        <v>0.1212</v>
      </c>
      <c r="H433" s="2">
        <f t="shared" si="24"/>
        <v>2.7220847431947883E-2</v>
      </c>
      <c r="I433" s="2">
        <f t="shared" si="25"/>
        <v>2.7220847431947881</v>
      </c>
      <c r="J433" s="2">
        <f t="shared" si="26"/>
        <v>282.64925373134326</v>
      </c>
      <c r="L433" s="2">
        <f t="shared" si="27"/>
        <v>1.7271854956820358</v>
      </c>
      <c r="M433" s="2">
        <f t="shared" si="28"/>
        <v>265.51072761194035</v>
      </c>
    </row>
    <row r="434" spans="1:13" x14ac:dyDescent="0.25">
      <c r="A434" s="8">
        <v>3</v>
      </c>
      <c r="B434" s="12">
        <v>431</v>
      </c>
      <c r="C434" s="12">
        <v>20341</v>
      </c>
      <c r="D434" s="12">
        <v>2.7269999999999999</v>
      </c>
      <c r="E434" s="13">
        <v>21.55</v>
      </c>
      <c r="F434" s="13">
        <v>0.1217</v>
      </c>
      <c r="H434" s="2">
        <f t="shared" si="24"/>
        <v>2.7271349931821624E-2</v>
      </c>
      <c r="I434" s="2">
        <f t="shared" si="25"/>
        <v>2.7271349931821622</v>
      </c>
      <c r="J434" s="2">
        <f t="shared" si="26"/>
        <v>283.81529850746273</v>
      </c>
      <c r="L434" s="2">
        <f t="shared" si="27"/>
        <v>1.7372859956567845</v>
      </c>
      <c r="M434" s="2">
        <f t="shared" si="28"/>
        <v>267.60960820895525</v>
      </c>
    </row>
    <row r="435" spans="1:13" x14ac:dyDescent="0.25">
      <c r="A435" s="6">
        <v>3</v>
      </c>
      <c r="B435" s="10">
        <v>432</v>
      </c>
      <c r="C435" s="10">
        <v>20343</v>
      </c>
      <c r="D435" s="10">
        <v>2.7370000000000001</v>
      </c>
      <c r="E435" s="11">
        <v>21.6</v>
      </c>
      <c r="F435" s="11">
        <v>0.1226</v>
      </c>
      <c r="H435" s="2">
        <f t="shared" si="24"/>
        <v>2.7372354931569112E-2</v>
      </c>
      <c r="I435" s="2">
        <f t="shared" si="25"/>
        <v>2.7372354931569109</v>
      </c>
      <c r="J435" s="2">
        <f t="shared" si="26"/>
        <v>285.91417910447763</v>
      </c>
      <c r="L435" s="2">
        <f t="shared" si="27"/>
        <v>1.7473864956315337</v>
      </c>
      <c r="M435" s="2">
        <f t="shared" si="28"/>
        <v>266.44356343283584</v>
      </c>
    </row>
    <row r="436" spans="1:13" x14ac:dyDescent="0.25">
      <c r="A436" s="8">
        <v>3</v>
      </c>
      <c r="B436" s="12">
        <v>433</v>
      </c>
      <c r="C436" s="12">
        <v>20345</v>
      </c>
      <c r="D436" s="12">
        <v>2.7469999999999999</v>
      </c>
      <c r="E436" s="13">
        <v>21.65</v>
      </c>
      <c r="F436" s="13">
        <v>0.1221</v>
      </c>
      <c r="H436" s="2">
        <f t="shared" si="24"/>
        <v>2.74733599313166E-2</v>
      </c>
      <c r="I436" s="2">
        <f t="shared" si="25"/>
        <v>2.7473359931316601</v>
      </c>
      <c r="J436" s="2">
        <f t="shared" si="26"/>
        <v>284.74813432835822</v>
      </c>
      <c r="L436" s="2">
        <f t="shared" si="27"/>
        <v>1.7473864956315337</v>
      </c>
      <c r="M436" s="2">
        <f t="shared" si="28"/>
        <v>266.44356343283584</v>
      </c>
    </row>
    <row r="437" spans="1:13" x14ac:dyDescent="0.25">
      <c r="A437" s="6">
        <v>3</v>
      </c>
      <c r="B437" s="10">
        <v>434</v>
      </c>
      <c r="C437" s="10">
        <v>20345</v>
      </c>
      <c r="D437" s="10">
        <v>2.7469999999999999</v>
      </c>
      <c r="E437" s="11">
        <v>21.7</v>
      </c>
      <c r="F437" s="11">
        <v>0.1221</v>
      </c>
      <c r="H437" s="2">
        <f t="shared" si="24"/>
        <v>2.74733599313166E-2</v>
      </c>
      <c r="I437" s="2">
        <f t="shared" si="25"/>
        <v>2.7473359931316601</v>
      </c>
      <c r="J437" s="2">
        <f t="shared" si="26"/>
        <v>284.74813432835822</v>
      </c>
      <c r="L437" s="2">
        <f t="shared" si="27"/>
        <v>1.7574869956062824</v>
      </c>
      <c r="M437" s="2">
        <f t="shared" si="28"/>
        <v>266.44356343283584</v>
      </c>
    </row>
    <row r="438" spans="1:13" x14ac:dyDescent="0.25">
      <c r="A438" s="8">
        <v>3</v>
      </c>
      <c r="B438" s="12">
        <v>435</v>
      </c>
      <c r="C438" s="12">
        <v>20347</v>
      </c>
      <c r="D438" s="12">
        <v>2.7570000000000001</v>
      </c>
      <c r="E438" s="13">
        <v>21.75</v>
      </c>
      <c r="F438" s="13">
        <v>0.1221</v>
      </c>
      <c r="H438" s="2">
        <f t="shared" si="24"/>
        <v>2.7574364931064087E-2</v>
      </c>
      <c r="I438" s="2">
        <f t="shared" si="25"/>
        <v>2.7574364931064088</v>
      </c>
      <c r="J438" s="2">
        <f t="shared" si="26"/>
        <v>284.74813432835822</v>
      </c>
      <c r="L438" s="2">
        <f t="shared" si="27"/>
        <v>1.7726377455684057</v>
      </c>
      <c r="M438" s="2">
        <f t="shared" si="28"/>
        <v>267.60960820895525</v>
      </c>
    </row>
    <row r="439" spans="1:13" x14ac:dyDescent="0.25">
      <c r="A439" s="6">
        <v>3</v>
      </c>
      <c r="B439" s="10">
        <v>436</v>
      </c>
      <c r="C439" s="10">
        <v>20350</v>
      </c>
      <c r="D439" s="10">
        <v>2.7730000000000001</v>
      </c>
      <c r="E439" s="11">
        <v>21.8</v>
      </c>
      <c r="F439" s="11">
        <v>0.1226</v>
      </c>
      <c r="H439" s="2">
        <f t="shared" si="24"/>
        <v>2.7725872430685319E-2</v>
      </c>
      <c r="I439" s="2">
        <f t="shared" si="25"/>
        <v>2.7725872430685321</v>
      </c>
      <c r="J439" s="2">
        <f t="shared" si="26"/>
        <v>285.91417910447763</v>
      </c>
      <c r="L439" s="2">
        <f t="shared" si="27"/>
        <v>1.7827382455431544</v>
      </c>
      <c r="M439" s="2">
        <f t="shared" si="28"/>
        <v>267.60960820895525</v>
      </c>
    </row>
    <row r="440" spans="1:13" x14ac:dyDescent="0.25">
      <c r="A440" s="8">
        <v>3</v>
      </c>
      <c r="B440" s="12">
        <v>437</v>
      </c>
      <c r="C440" s="12">
        <v>20352</v>
      </c>
      <c r="D440" s="12">
        <v>2.7829999999999999</v>
      </c>
      <c r="E440" s="13">
        <v>21.85</v>
      </c>
      <c r="F440" s="13">
        <v>0.1226</v>
      </c>
      <c r="H440" s="2">
        <f t="shared" si="24"/>
        <v>2.7826877430432807E-2</v>
      </c>
      <c r="I440" s="2">
        <f t="shared" si="25"/>
        <v>2.7826877430432808</v>
      </c>
      <c r="J440" s="2">
        <f t="shared" si="26"/>
        <v>285.91417910447763</v>
      </c>
      <c r="L440" s="2">
        <f t="shared" si="27"/>
        <v>1.7877884955305285</v>
      </c>
      <c r="M440" s="2">
        <f t="shared" si="28"/>
        <v>268.7756529850746</v>
      </c>
    </row>
    <row r="441" spans="1:13" x14ac:dyDescent="0.25">
      <c r="A441" s="6">
        <v>3</v>
      </c>
      <c r="B441" s="10">
        <v>438</v>
      </c>
      <c r="C441" s="10">
        <v>20353</v>
      </c>
      <c r="D441" s="10">
        <v>2.7879999999999998</v>
      </c>
      <c r="E441" s="11">
        <v>21.9</v>
      </c>
      <c r="F441" s="11">
        <v>0.1231</v>
      </c>
      <c r="H441" s="2">
        <f t="shared" si="24"/>
        <v>2.7877379930306551E-2</v>
      </c>
      <c r="I441" s="2">
        <f t="shared" si="25"/>
        <v>2.7877379930306549</v>
      </c>
      <c r="J441" s="2">
        <f t="shared" si="26"/>
        <v>287.08022388059698</v>
      </c>
      <c r="L441" s="2">
        <f t="shared" si="27"/>
        <v>1.7877884955305285</v>
      </c>
      <c r="M441" s="2">
        <f t="shared" si="28"/>
        <v>267.60960820895525</v>
      </c>
    </row>
    <row r="442" spans="1:13" x14ac:dyDescent="0.25">
      <c r="A442" s="8">
        <v>3</v>
      </c>
      <c r="B442" s="12">
        <v>439</v>
      </c>
      <c r="C442" s="12">
        <v>20353</v>
      </c>
      <c r="D442" s="12">
        <v>2.7879999999999998</v>
      </c>
      <c r="E442" s="13">
        <v>21.95</v>
      </c>
      <c r="F442" s="13">
        <v>0.1226</v>
      </c>
      <c r="H442" s="2">
        <f t="shared" si="24"/>
        <v>2.7877379930306551E-2</v>
      </c>
      <c r="I442" s="2">
        <f t="shared" si="25"/>
        <v>2.7877379930306549</v>
      </c>
      <c r="J442" s="2">
        <f t="shared" si="26"/>
        <v>285.91417910447763</v>
      </c>
      <c r="L442" s="2">
        <f t="shared" si="27"/>
        <v>1.8029392454926514</v>
      </c>
      <c r="M442" s="2">
        <f t="shared" si="28"/>
        <v>268.7756529850746</v>
      </c>
    </row>
    <row r="443" spans="1:13" x14ac:dyDescent="0.25">
      <c r="A443" s="6">
        <v>3</v>
      </c>
      <c r="B443" s="10">
        <v>440</v>
      </c>
      <c r="C443" s="10">
        <v>20356</v>
      </c>
      <c r="D443" s="10">
        <v>2.8029999999999999</v>
      </c>
      <c r="E443" s="11">
        <v>22</v>
      </c>
      <c r="F443" s="11">
        <v>0.1231</v>
      </c>
      <c r="H443" s="2">
        <f t="shared" si="24"/>
        <v>2.802888742992778E-2</v>
      </c>
      <c r="I443" s="2">
        <f t="shared" si="25"/>
        <v>2.8028887429927778</v>
      </c>
      <c r="J443" s="2">
        <f t="shared" si="26"/>
        <v>287.08022388059698</v>
      </c>
      <c r="L443" s="2">
        <f t="shared" si="27"/>
        <v>1.8180899954547747</v>
      </c>
      <c r="M443" s="2">
        <f t="shared" si="28"/>
        <v>268.7756529850746</v>
      </c>
    </row>
    <row r="444" spans="1:13" x14ac:dyDescent="0.25">
      <c r="A444" s="8">
        <v>3</v>
      </c>
      <c r="B444" s="12">
        <v>441</v>
      </c>
      <c r="C444" s="12">
        <v>20359</v>
      </c>
      <c r="D444" s="12">
        <v>2.8180000000000001</v>
      </c>
      <c r="E444" s="13">
        <v>22.05</v>
      </c>
      <c r="F444" s="13">
        <v>0.1231</v>
      </c>
      <c r="H444" s="2">
        <f t="shared" si="24"/>
        <v>2.8180394929549012E-2</v>
      </c>
      <c r="I444" s="2">
        <f t="shared" si="25"/>
        <v>2.8180394929549011</v>
      </c>
      <c r="J444" s="2">
        <f t="shared" si="26"/>
        <v>287.08022388059698</v>
      </c>
      <c r="L444" s="2">
        <f t="shared" si="27"/>
        <v>1.8180899954547747</v>
      </c>
      <c r="M444" s="2">
        <f t="shared" si="28"/>
        <v>269.94169776119406</v>
      </c>
    </row>
    <row r="445" spans="1:13" x14ac:dyDescent="0.25">
      <c r="A445" s="6">
        <v>3</v>
      </c>
      <c r="B445" s="10">
        <v>442</v>
      </c>
      <c r="C445" s="10">
        <v>20359</v>
      </c>
      <c r="D445" s="10">
        <v>2.8180000000000001</v>
      </c>
      <c r="E445" s="11">
        <v>22.1</v>
      </c>
      <c r="F445" s="11">
        <v>0.1236</v>
      </c>
      <c r="H445" s="2">
        <f t="shared" si="24"/>
        <v>2.8180394929549012E-2</v>
      </c>
      <c r="I445" s="2">
        <f t="shared" si="25"/>
        <v>2.8180394929549011</v>
      </c>
      <c r="J445" s="2">
        <f t="shared" si="26"/>
        <v>288.24626865671644</v>
      </c>
      <c r="L445" s="2">
        <f t="shared" si="27"/>
        <v>1.8231402454421493</v>
      </c>
      <c r="M445" s="2">
        <f t="shared" si="28"/>
        <v>268.7756529850746</v>
      </c>
    </row>
    <row r="446" spans="1:13" x14ac:dyDescent="0.25">
      <c r="A446" s="8">
        <v>3</v>
      </c>
      <c r="B446" s="12">
        <v>443</v>
      </c>
      <c r="C446" s="12">
        <v>20360</v>
      </c>
      <c r="D446" s="12">
        <v>2.823</v>
      </c>
      <c r="E446" s="13">
        <v>22.15</v>
      </c>
      <c r="F446" s="13">
        <v>0.1231</v>
      </c>
      <c r="H446" s="2">
        <f t="shared" si="24"/>
        <v>2.8230897429422756E-2</v>
      </c>
      <c r="I446" s="2">
        <f t="shared" si="25"/>
        <v>2.8230897429422757</v>
      </c>
      <c r="J446" s="2">
        <f t="shared" si="26"/>
        <v>287.08022388059698</v>
      </c>
      <c r="L446" s="2">
        <f t="shared" si="27"/>
        <v>1.833240745416898</v>
      </c>
      <c r="M446" s="2">
        <f t="shared" si="28"/>
        <v>267.60960820895525</v>
      </c>
    </row>
    <row r="447" spans="1:13" x14ac:dyDescent="0.25">
      <c r="A447" s="6">
        <v>3</v>
      </c>
      <c r="B447" s="10">
        <v>444</v>
      </c>
      <c r="C447" s="10">
        <v>20362</v>
      </c>
      <c r="D447" s="10">
        <v>2.8330000000000002</v>
      </c>
      <c r="E447" s="11">
        <v>22.2</v>
      </c>
      <c r="F447" s="11">
        <v>0.1226</v>
      </c>
      <c r="H447" s="2">
        <f t="shared" si="24"/>
        <v>2.8331902429170244E-2</v>
      </c>
      <c r="I447" s="2">
        <f t="shared" si="25"/>
        <v>2.8331902429170244</v>
      </c>
      <c r="J447" s="2">
        <f t="shared" si="26"/>
        <v>285.91417910447763</v>
      </c>
      <c r="L447" s="2">
        <f t="shared" si="27"/>
        <v>1.8483914953790213</v>
      </c>
      <c r="M447" s="2">
        <f t="shared" si="28"/>
        <v>269.94169776119406</v>
      </c>
    </row>
    <row r="448" spans="1:13" x14ac:dyDescent="0.25">
      <c r="A448" s="8">
        <v>3</v>
      </c>
      <c r="B448" s="12">
        <v>445</v>
      </c>
      <c r="C448" s="12">
        <v>20365</v>
      </c>
      <c r="D448" s="12">
        <v>2.8479999999999999</v>
      </c>
      <c r="E448" s="13">
        <v>22.25</v>
      </c>
      <c r="F448" s="13">
        <v>0.1236</v>
      </c>
      <c r="H448" s="2">
        <f t="shared" si="24"/>
        <v>2.8483409928791475E-2</v>
      </c>
      <c r="I448" s="2">
        <f t="shared" si="25"/>
        <v>2.8483409928791477</v>
      </c>
      <c r="J448" s="2">
        <f t="shared" si="26"/>
        <v>288.24626865671644</v>
      </c>
      <c r="L448" s="2">
        <f t="shared" si="27"/>
        <v>1.85849199535377</v>
      </c>
      <c r="M448" s="2">
        <f t="shared" si="28"/>
        <v>271.10774253731341</v>
      </c>
    </row>
    <row r="449" spans="1:13" x14ac:dyDescent="0.25">
      <c r="A449" s="6">
        <v>3</v>
      </c>
      <c r="B449" s="10">
        <v>446</v>
      </c>
      <c r="C449" s="10">
        <v>20367</v>
      </c>
      <c r="D449" s="10">
        <v>2.8580000000000001</v>
      </c>
      <c r="E449" s="11">
        <v>22.3</v>
      </c>
      <c r="F449" s="11">
        <v>0.1241</v>
      </c>
      <c r="H449" s="2">
        <f t="shared" si="24"/>
        <v>2.8584414928538963E-2</v>
      </c>
      <c r="I449" s="2">
        <f t="shared" si="25"/>
        <v>2.8584414928538964</v>
      </c>
      <c r="J449" s="2">
        <f t="shared" si="26"/>
        <v>289.41231343283579</v>
      </c>
      <c r="L449" s="2">
        <f t="shared" si="27"/>
        <v>1.85849199535377</v>
      </c>
      <c r="M449" s="2">
        <f t="shared" si="28"/>
        <v>271.10774253731341</v>
      </c>
    </row>
    <row r="450" spans="1:13" x14ac:dyDescent="0.25">
      <c r="A450" s="8">
        <v>3</v>
      </c>
      <c r="B450" s="12">
        <v>447</v>
      </c>
      <c r="C450" s="12">
        <v>20367</v>
      </c>
      <c r="D450" s="12">
        <v>2.8580000000000001</v>
      </c>
      <c r="E450" s="13">
        <v>22.35</v>
      </c>
      <c r="F450" s="13">
        <v>0.1241</v>
      </c>
      <c r="H450" s="2">
        <f t="shared" si="24"/>
        <v>2.8584414928538963E-2</v>
      </c>
      <c r="I450" s="2">
        <f t="shared" si="25"/>
        <v>2.8584414928538964</v>
      </c>
      <c r="J450" s="2">
        <f t="shared" si="26"/>
        <v>289.41231343283579</v>
      </c>
      <c r="L450" s="2">
        <f t="shared" si="27"/>
        <v>1.8685924953285187</v>
      </c>
      <c r="M450" s="2">
        <f t="shared" si="28"/>
        <v>269.94169776119406</v>
      </c>
    </row>
    <row r="451" spans="1:13" x14ac:dyDescent="0.25">
      <c r="A451" s="6">
        <v>3</v>
      </c>
      <c r="B451" s="10">
        <v>448</v>
      </c>
      <c r="C451" s="10">
        <v>20369</v>
      </c>
      <c r="D451" s="10">
        <v>2.8690000000000002</v>
      </c>
      <c r="E451" s="11">
        <v>22.4</v>
      </c>
      <c r="F451" s="11">
        <v>0.1236</v>
      </c>
      <c r="H451" s="2">
        <f t="shared" si="24"/>
        <v>2.8685419928286451E-2</v>
      </c>
      <c r="I451" s="2">
        <f t="shared" si="25"/>
        <v>2.8685419928286451</v>
      </c>
      <c r="J451" s="2">
        <f t="shared" si="26"/>
        <v>288.24626865671644</v>
      </c>
      <c r="L451" s="2">
        <f t="shared" si="27"/>
        <v>1.8786929953032674</v>
      </c>
      <c r="M451" s="2">
        <f t="shared" si="28"/>
        <v>272.27378731343288</v>
      </c>
    </row>
    <row r="452" spans="1:13" x14ac:dyDescent="0.25">
      <c r="A452" s="8">
        <v>3</v>
      </c>
      <c r="B452" s="12">
        <v>449</v>
      </c>
      <c r="C452" s="12">
        <v>20371</v>
      </c>
      <c r="D452" s="12">
        <v>2.879</v>
      </c>
      <c r="E452" s="13">
        <v>22.45</v>
      </c>
      <c r="F452" s="13">
        <v>0.1246</v>
      </c>
      <c r="H452" s="2">
        <f t="shared" ref="H452:H515" si="29">(C452-19801)/19801</f>
        <v>2.8786424928033939E-2</v>
      </c>
      <c r="I452" s="2">
        <f t="shared" ref="I452:I515" si="30">H452*100</f>
        <v>2.8786424928033938</v>
      </c>
      <c r="J452" s="2">
        <f t="shared" ref="J452:J515" si="31">F452/428.8*1000000</f>
        <v>290.57835820895525</v>
      </c>
      <c r="L452" s="2">
        <f t="shared" si="27"/>
        <v>1.8887934952780161</v>
      </c>
      <c r="M452" s="2">
        <f t="shared" si="28"/>
        <v>273.43983208955223</v>
      </c>
    </row>
    <row r="453" spans="1:13" x14ac:dyDescent="0.25">
      <c r="A453" s="6">
        <v>3</v>
      </c>
      <c r="B453" s="10">
        <v>450</v>
      </c>
      <c r="C453" s="10">
        <v>20373</v>
      </c>
      <c r="D453" s="10">
        <v>2.8889999999999998</v>
      </c>
      <c r="E453" s="11">
        <v>22.5</v>
      </c>
      <c r="F453" s="11">
        <v>0.12509999999999999</v>
      </c>
      <c r="H453" s="2">
        <f t="shared" si="29"/>
        <v>2.8887429927781424E-2</v>
      </c>
      <c r="I453" s="2">
        <f t="shared" si="30"/>
        <v>2.8887429927781425</v>
      </c>
      <c r="J453" s="2">
        <f t="shared" si="31"/>
        <v>291.7444029850746</v>
      </c>
      <c r="L453" s="2">
        <f t="shared" si="27"/>
        <v>1.8938437452653902</v>
      </c>
      <c r="M453" s="2">
        <f t="shared" si="28"/>
        <v>272.27378731343288</v>
      </c>
    </row>
    <row r="454" spans="1:13" x14ac:dyDescent="0.25">
      <c r="A454" s="8">
        <v>3</v>
      </c>
      <c r="B454" s="12">
        <v>451</v>
      </c>
      <c r="C454" s="12">
        <v>20374</v>
      </c>
      <c r="D454" s="12">
        <v>2.8940000000000001</v>
      </c>
      <c r="E454" s="13">
        <v>22.55</v>
      </c>
      <c r="F454" s="13">
        <v>0.1246</v>
      </c>
      <c r="H454" s="2">
        <f t="shared" si="29"/>
        <v>2.8937932427655168E-2</v>
      </c>
      <c r="I454" s="2">
        <f t="shared" si="30"/>
        <v>2.8937932427655166</v>
      </c>
      <c r="J454" s="2">
        <f t="shared" si="31"/>
        <v>290.57835820895525</v>
      </c>
      <c r="L454" s="2">
        <f t="shared" si="27"/>
        <v>1.9039442452401394</v>
      </c>
      <c r="M454" s="2">
        <f t="shared" si="28"/>
        <v>273.43983208955223</v>
      </c>
    </row>
    <row r="455" spans="1:13" x14ac:dyDescent="0.25">
      <c r="A455" s="6">
        <v>3</v>
      </c>
      <c r="B455" s="10">
        <v>452</v>
      </c>
      <c r="C455" s="10">
        <v>20376</v>
      </c>
      <c r="D455" s="10">
        <v>2.9039999999999999</v>
      </c>
      <c r="E455" s="11">
        <v>22.6</v>
      </c>
      <c r="F455" s="11">
        <v>0.12509999999999999</v>
      </c>
      <c r="H455" s="2">
        <f t="shared" si="29"/>
        <v>2.9038937427402656E-2</v>
      </c>
      <c r="I455" s="2">
        <f t="shared" si="30"/>
        <v>2.9038937427402658</v>
      </c>
      <c r="J455" s="2">
        <f t="shared" si="31"/>
        <v>291.7444029850746</v>
      </c>
      <c r="L455" s="2">
        <f t="shared" si="27"/>
        <v>1.9140447452148881</v>
      </c>
      <c r="M455" s="2">
        <f t="shared" si="28"/>
        <v>274.60587686567163</v>
      </c>
    </row>
    <row r="456" spans="1:13" x14ac:dyDescent="0.25">
      <c r="A456" s="8">
        <v>3</v>
      </c>
      <c r="B456" s="12">
        <v>453</v>
      </c>
      <c r="C456" s="12">
        <v>20378</v>
      </c>
      <c r="D456" s="12">
        <v>2.9140000000000001</v>
      </c>
      <c r="E456" s="13">
        <v>22.65</v>
      </c>
      <c r="F456" s="13">
        <v>0.12559999999999999</v>
      </c>
      <c r="H456" s="2">
        <f t="shared" si="29"/>
        <v>2.9139942427150144E-2</v>
      </c>
      <c r="I456" s="2">
        <f t="shared" si="30"/>
        <v>2.9139942427150145</v>
      </c>
      <c r="J456" s="2">
        <f t="shared" si="31"/>
        <v>292.91044776119401</v>
      </c>
      <c r="L456" s="2">
        <f t="shared" si="27"/>
        <v>1.9190949952022622</v>
      </c>
      <c r="M456" s="2">
        <f t="shared" si="28"/>
        <v>274.60587686567163</v>
      </c>
    </row>
    <row r="457" spans="1:13" x14ac:dyDescent="0.25">
      <c r="A457" s="6">
        <v>3</v>
      </c>
      <c r="B457" s="10">
        <v>454</v>
      </c>
      <c r="C457" s="10">
        <v>20379</v>
      </c>
      <c r="D457" s="10">
        <v>2.919</v>
      </c>
      <c r="E457" s="11">
        <v>22.7</v>
      </c>
      <c r="F457" s="11">
        <v>0.12559999999999999</v>
      </c>
      <c r="H457" s="2">
        <f t="shared" si="29"/>
        <v>2.9190444927023888E-2</v>
      </c>
      <c r="I457" s="2">
        <f t="shared" si="30"/>
        <v>2.9190444927023886</v>
      </c>
      <c r="J457" s="2">
        <f t="shared" si="31"/>
        <v>292.91044776119401</v>
      </c>
      <c r="L457" s="2">
        <f t="shared" si="27"/>
        <v>1.9291954951770109</v>
      </c>
      <c r="M457" s="2">
        <f t="shared" si="28"/>
        <v>274.60587686567163</v>
      </c>
    </row>
    <row r="458" spans="1:13" x14ac:dyDescent="0.25">
      <c r="A458" s="8">
        <v>3</v>
      </c>
      <c r="B458" s="12">
        <v>455</v>
      </c>
      <c r="C458" s="12">
        <v>20381</v>
      </c>
      <c r="D458" s="12">
        <v>2.9289999999999998</v>
      </c>
      <c r="E458" s="13">
        <v>22.75</v>
      </c>
      <c r="F458" s="13">
        <v>0.12559999999999999</v>
      </c>
      <c r="H458" s="2">
        <f t="shared" si="29"/>
        <v>2.9291449926771376E-2</v>
      </c>
      <c r="I458" s="2">
        <f t="shared" si="30"/>
        <v>2.9291449926771373</v>
      </c>
      <c r="J458" s="2">
        <f t="shared" si="31"/>
        <v>292.91044776119401</v>
      </c>
      <c r="L458" s="2">
        <f t="shared" si="27"/>
        <v>1.9392959951517601</v>
      </c>
      <c r="M458" s="2">
        <f t="shared" si="28"/>
        <v>274.60587686567163</v>
      </c>
    </row>
    <row r="459" spans="1:13" x14ac:dyDescent="0.25">
      <c r="A459" s="6">
        <v>3</v>
      </c>
      <c r="B459" s="10">
        <v>456</v>
      </c>
      <c r="C459" s="10">
        <v>20383</v>
      </c>
      <c r="D459" s="10">
        <v>2.9390000000000001</v>
      </c>
      <c r="E459" s="11">
        <v>22.8</v>
      </c>
      <c r="F459" s="11">
        <v>0.12559999999999999</v>
      </c>
      <c r="H459" s="2">
        <f t="shared" si="29"/>
        <v>2.9392454926518864E-2</v>
      </c>
      <c r="I459" s="2">
        <f t="shared" si="30"/>
        <v>2.9392454926518865</v>
      </c>
      <c r="J459" s="2">
        <f t="shared" si="31"/>
        <v>292.91044776119401</v>
      </c>
      <c r="L459" s="2">
        <f t="shared" si="27"/>
        <v>1.9493964951265088</v>
      </c>
      <c r="M459" s="2">
        <f t="shared" si="28"/>
        <v>274.60587686567163</v>
      </c>
    </row>
    <row r="460" spans="1:13" x14ac:dyDescent="0.25">
      <c r="A460" s="8">
        <v>3</v>
      </c>
      <c r="B460" s="12">
        <v>457</v>
      </c>
      <c r="C460" s="12">
        <v>20385</v>
      </c>
      <c r="D460" s="12">
        <v>2.9489999999999998</v>
      </c>
      <c r="E460" s="13">
        <v>22.85</v>
      </c>
      <c r="F460" s="13">
        <v>0.12559999999999999</v>
      </c>
      <c r="H460" s="2">
        <f t="shared" si="29"/>
        <v>2.9493459926266351E-2</v>
      </c>
      <c r="I460" s="2">
        <f t="shared" si="30"/>
        <v>2.9493459926266352</v>
      </c>
      <c r="J460" s="2">
        <f t="shared" si="31"/>
        <v>292.91044776119401</v>
      </c>
      <c r="L460" s="2">
        <f t="shared" si="27"/>
        <v>1.9544467451138829</v>
      </c>
      <c r="M460" s="2">
        <f t="shared" si="28"/>
        <v>273.43983208955223</v>
      </c>
    </row>
    <row r="461" spans="1:13" x14ac:dyDescent="0.25">
      <c r="A461" s="6">
        <v>3</v>
      </c>
      <c r="B461" s="10">
        <v>458</v>
      </c>
      <c r="C461" s="10">
        <v>20386</v>
      </c>
      <c r="D461" s="10">
        <v>2.9540000000000002</v>
      </c>
      <c r="E461" s="11">
        <v>22.9</v>
      </c>
      <c r="F461" s="11">
        <v>0.12509999999999999</v>
      </c>
      <c r="H461" s="2">
        <f t="shared" si="29"/>
        <v>2.9543962426140095E-2</v>
      </c>
      <c r="I461" s="2">
        <f t="shared" si="30"/>
        <v>2.9543962426140093</v>
      </c>
      <c r="J461" s="2">
        <f t="shared" si="31"/>
        <v>291.7444029850746</v>
      </c>
      <c r="L461" s="2">
        <f t="shared" si="27"/>
        <v>1.9594969951012575</v>
      </c>
      <c r="M461" s="2">
        <f t="shared" si="28"/>
        <v>272.27378731343288</v>
      </c>
    </row>
    <row r="462" spans="1:13" x14ac:dyDescent="0.25">
      <c r="A462" s="8">
        <v>3</v>
      </c>
      <c r="B462" s="12">
        <v>459</v>
      </c>
      <c r="C462" s="12">
        <v>20387</v>
      </c>
      <c r="D462" s="12">
        <v>2.9590000000000001</v>
      </c>
      <c r="E462" s="13">
        <v>22.95</v>
      </c>
      <c r="F462" s="13">
        <v>0.1246</v>
      </c>
      <c r="H462" s="2">
        <f t="shared" si="29"/>
        <v>2.9594464926013839E-2</v>
      </c>
      <c r="I462" s="2">
        <f t="shared" si="30"/>
        <v>2.9594464926013839</v>
      </c>
      <c r="J462" s="2">
        <f t="shared" si="31"/>
        <v>290.57835820895525</v>
      </c>
      <c r="L462" s="2">
        <f t="shared" si="27"/>
        <v>1.9695974950760058</v>
      </c>
      <c r="M462" s="2">
        <f t="shared" si="28"/>
        <v>273.43983208955223</v>
      </c>
    </row>
    <row r="463" spans="1:13" x14ac:dyDescent="0.25">
      <c r="A463" s="6">
        <v>3</v>
      </c>
      <c r="B463" s="10">
        <v>460</v>
      </c>
      <c r="C463" s="10">
        <v>20389</v>
      </c>
      <c r="D463" s="10">
        <v>2.97</v>
      </c>
      <c r="E463" s="11">
        <v>23</v>
      </c>
      <c r="F463" s="11">
        <v>0.12509999999999999</v>
      </c>
      <c r="H463" s="2">
        <f t="shared" si="29"/>
        <v>2.9695469925761324E-2</v>
      </c>
      <c r="I463" s="2">
        <f t="shared" si="30"/>
        <v>2.9695469925761322</v>
      </c>
      <c r="J463" s="2">
        <f t="shared" si="31"/>
        <v>291.7444029850746</v>
      </c>
      <c r="L463" s="2">
        <f t="shared" si="27"/>
        <v>1.9796979950507549</v>
      </c>
      <c r="M463" s="2">
        <f t="shared" si="28"/>
        <v>274.60587686567163</v>
      </c>
    </row>
    <row r="464" spans="1:13" x14ac:dyDescent="0.25">
      <c r="A464" s="8">
        <v>3</v>
      </c>
      <c r="B464" s="12">
        <v>461</v>
      </c>
      <c r="C464" s="12">
        <v>20391</v>
      </c>
      <c r="D464" s="12">
        <v>2.98</v>
      </c>
      <c r="E464" s="13">
        <v>23.05</v>
      </c>
      <c r="F464" s="13">
        <v>0.12559999999999999</v>
      </c>
      <c r="H464" s="2">
        <f t="shared" si="29"/>
        <v>2.9796474925508812E-2</v>
      </c>
      <c r="I464" s="2">
        <f t="shared" si="30"/>
        <v>2.9796474925508813</v>
      </c>
      <c r="J464" s="2">
        <f t="shared" si="31"/>
        <v>292.91044776119401</v>
      </c>
      <c r="L464" s="2">
        <f t="shared" si="27"/>
        <v>1.9847482450381291</v>
      </c>
      <c r="M464" s="2">
        <f t="shared" si="28"/>
        <v>272.27378731343288</v>
      </c>
    </row>
    <row r="465" spans="1:13" x14ac:dyDescent="0.25">
      <c r="A465" s="6">
        <v>3</v>
      </c>
      <c r="B465" s="10">
        <v>462</v>
      </c>
      <c r="C465" s="10">
        <v>20392</v>
      </c>
      <c r="D465" s="10">
        <v>2.9849999999999999</v>
      </c>
      <c r="E465" s="11">
        <v>23.1</v>
      </c>
      <c r="F465" s="11">
        <v>0.1246</v>
      </c>
      <c r="H465" s="2">
        <f t="shared" si="29"/>
        <v>2.9846977425382556E-2</v>
      </c>
      <c r="I465" s="2">
        <f t="shared" si="30"/>
        <v>2.9846977425382555</v>
      </c>
      <c r="J465" s="2">
        <f t="shared" si="31"/>
        <v>290.57835820895525</v>
      </c>
      <c r="L465" s="2">
        <f t="shared" si="27"/>
        <v>1.9897984950255037</v>
      </c>
      <c r="M465" s="2">
        <f t="shared" si="28"/>
        <v>272.27378731343288</v>
      </c>
    </row>
    <row r="466" spans="1:13" x14ac:dyDescent="0.25">
      <c r="A466" s="8">
        <v>3</v>
      </c>
      <c r="B466" s="12">
        <v>463</v>
      </c>
      <c r="C466" s="12">
        <v>20393</v>
      </c>
      <c r="D466" s="12">
        <v>2.99</v>
      </c>
      <c r="E466" s="13">
        <v>23.15</v>
      </c>
      <c r="F466" s="13">
        <v>0.1246</v>
      </c>
      <c r="H466" s="2">
        <f t="shared" si="29"/>
        <v>2.98974799252563E-2</v>
      </c>
      <c r="I466" s="2">
        <f t="shared" si="30"/>
        <v>2.9897479925256301</v>
      </c>
      <c r="J466" s="2">
        <f t="shared" si="31"/>
        <v>290.57835820895525</v>
      </c>
      <c r="L466" s="2">
        <f t="shared" si="27"/>
        <v>2.0049492449876269</v>
      </c>
      <c r="M466" s="2">
        <f t="shared" si="28"/>
        <v>275.77192164179104</v>
      </c>
    </row>
    <row r="467" spans="1:13" x14ac:dyDescent="0.25">
      <c r="A467" s="6">
        <v>3</v>
      </c>
      <c r="B467" s="10">
        <v>464</v>
      </c>
      <c r="C467" s="10">
        <v>20396</v>
      </c>
      <c r="D467" s="10">
        <v>3.0049999999999999</v>
      </c>
      <c r="E467" s="11">
        <v>23.2</v>
      </c>
      <c r="F467" s="11">
        <v>0.12609999999999999</v>
      </c>
      <c r="H467" s="2">
        <f t="shared" si="29"/>
        <v>3.0048987424877532E-2</v>
      </c>
      <c r="I467" s="2">
        <f t="shared" si="30"/>
        <v>3.0048987424877533</v>
      </c>
      <c r="J467" s="2">
        <f t="shared" si="31"/>
        <v>294.07649253731341</v>
      </c>
      <c r="L467" s="2">
        <f t="shared" si="27"/>
        <v>2.0150497449623757</v>
      </c>
      <c r="M467" s="2">
        <f t="shared" si="28"/>
        <v>275.77192164179104</v>
      </c>
    </row>
    <row r="468" spans="1:13" x14ac:dyDescent="0.25">
      <c r="A468" s="8">
        <v>3</v>
      </c>
      <c r="B468" s="12">
        <v>465</v>
      </c>
      <c r="C468" s="12">
        <v>20398</v>
      </c>
      <c r="D468" s="12">
        <v>3.0150000000000001</v>
      </c>
      <c r="E468" s="13">
        <v>23.25</v>
      </c>
      <c r="F468" s="13">
        <v>0.12609999999999999</v>
      </c>
      <c r="H468" s="2">
        <f t="shared" si="29"/>
        <v>3.014999242462502E-2</v>
      </c>
      <c r="I468" s="2">
        <f t="shared" si="30"/>
        <v>3.0149992424625021</v>
      </c>
      <c r="J468" s="2">
        <f t="shared" si="31"/>
        <v>294.07649253731341</v>
      </c>
      <c r="L468" s="2">
        <f t="shared" si="27"/>
        <v>2.0200999949497498</v>
      </c>
      <c r="M468" s="2">
        <f t="shared" si="28"/>
        <v>275.77192164179104</v>
      </c>
    </row>
    <row r="469" spans="1:13" x14ac:dyDescent="0.25">
      <c r="A469" s="6">
        <v>3</v>
      </c>
      <c r="B469" s="10">
        <v>466</v>
      </c>
      <c r="C469" s="10">
        <v>20399</v>
      </c>
      <c r="D469" s="10">
        <v>3.02</v>
      </c>
      <c r="E469" s="11">
        <v>23.3</v>
      </c>
      <c r="F469" s="11">
        <v>0.12609999999999999</v>
      </c>
      <c r="H469" s="2">
        <f t="shared" si="29"/>
        <v>3.0200494924498764E-2</v>
      </c>
      <c r="I469" s="2">
        <f t="shared" si="30"/>
        <v>3.0200494924498762</v>
      </c>
      <c r="J469" s="2">
        <f t="shared" si="31"/>
        <v>294.07649253731341</v>
      </c>
      <c r="L469" s="2">
        <f t="shared" si="27"/>
        <v>2.0251502449371244</v>
      </c>
      <c r="M469" s="2">
        <f t="shared" si="28"/>
        <v>275.77192164179104</v>
      </c>
    </row>
    <row r="470" spans="1:13" x14ac:dyDescent="0.25">
      <c r="A470" s="8">
        <v>3</v>
      </c>
      <c r="B470" s="12">
        <v>467</v>
      </c>
      <c r="C470" s="12">
        <v>20400</v>
      </c>
      <c r="D470" s="12">
        <v>3.0249999999999999</v>
      </c>
      <c r="E470" s="13">
        <v>23.35</v>
      </c>
      <c r="F470" s="13">
        <v>0.12609999999999999</v>
      </c>
      <c r="H470" s="2">
        <f t="shared" si="29"/>
        <v>3.0250997424372508E-2</v>
      </c>
      <c r="I470" s="2">
        <f t="shared" si="30"/>
        <v>3.0250997424372508</v>
      </c>
      <c r="J470" s="2">
        <f t="shared" si="31"/>
        <v>294.07649253731341</v>
      </c>
      <c r="L470" s="2">
        <f t="shared" si="27"/>
        <v>2.0352507449118731</v>
      </c>
      <c r="M470" s="2">
        <f t="shared" si="28"/>
        <v>275.77192164179104</v>
      </c>
    </row>
    <row r="471" spans="1:13" x14ac:dyDescent="0.25">
      <c r="A471" s="6">
        <v>3</v>
      </c>
      <c r="B471" s="10">
        <v>468</v>
      </c>
      <c r="C471" s="10">
        <v>20402</v>
      </c>
      <c r="D471" s="10">
        <v>3.0350000000000001</v>
      </c>
      <c r="E471" s="11">
        <v>23.4</v>
      </c>
      <c r="F471" s="11">
        <v>0.12609999999999999</v>
      </c>
      <c r="H471" s="2">
        <f t="shared" si="29"/>
        <v>3.0352002424119996E-2</v>
      </c>
      <c r="I471" s="2">
        <f t="shared" si="30"/>
        <v>3.0352002424119995</v>
      </c>
      <c r="J471" s="2">
        <f t="shared" si="31"/>
        <v>294.07649253731341</v>
      </c>
      <c r="L471" s="2">
        <f t="shared" si="27"/>
        <v>2.0453512448866218</v>
      </c>
      <c r="M471" s="2">
        <f t="shared" si="28"/>
        <v>276.93796641791045</v>
      </c>
    </row>
    <row r="472" spans="1:13" x14ac:dyDescent="0.25">
      <c r="A472" s="8">
        <v>3</v>
      </c>
      <c r="B472" s="12">
        <v>469</v>
      </c>
      <c r="C472" s="12">
        <v>20404</v>
      </c>
      <c r="D472" s="12">
        <v>3.0449999999999999</v>
      </c>
      <c r="E472" s="13">
        <v>23.45</v>
      </c>
      <c r="F472" s="13">
        <v>0.12659999999999999</v>
      </c>
      <c r="H472" s="2">
        <f t="shared" si="29"/>
        <v>3.045300742386748E-2</v>
      </c>
      <c r="I472" s="2">
        <f t="shared" si="30"/>
        <v>3.0453007423867482</v>
      </c>
      <c r="J472" s="2">
        <f t="shared" si="31"/>
        <v>295.24253731343282</v>
      </c>
      <c r="L472" s="2">
        <f t="shared" si="27"/>
        <v>2.0554517448613705</v>
      </c>
      <c r="M472" s="2">
        <f t="shared" si="28"/>
        <v>277.87080223880599</v>
      </c>
    </row>
    <row r="473" spans="1:13" x14ac:dyDescent="0.25">
      <c r="A473" s="6">
        <v>3</v>
      </c>
      <c r="B473" s="10">
        <v>470</v>
      </c>
      <c r="C473" s="10">
        <v>20406</v>
      </c>
      <c r="D473" s="10">
        <v>3.0550000000000002</v>
      </c>
      <c r="E473" s="11">
        <v>23.5</v>
      </c>
      <c r="F473" s="11">
        <v>0.127</v>
      </c>
      <c r="H473" s="2">
        <f t="shared" si="29"/>
        <v>3.0554012423614968E-2</v>
      </c>
      <c r="I473" s="2">
        <f t="shared" si="30"/>
        <v>3.0554012423614969</v>
      </c>
      <c r="J473" s="2">
        <f t="shared" si="31"/>
        <v>296.17537313432837</v>
      </c>
      <c r="L473" s="2">
        <f t="shared" si="27"/>
        <v>2.0605019948487446</v>
      </c>
      <c r="M473" s="2">
        <f t="shared" si="28"/>
        <v>275.77192164179104</v>
      </c>
    </row>
    <row r="474" spans="1:13" x14ac:dyDescent="0.25">
      <c r="A474" s="8">
        <v>3</v>
      </c>
      <c r="B474" s="12">
        <v>471</v>
      </c>
      <c r="C474" s="12">
        <v>20407</v>
      </c>
      <c r="D474" s="12">
        <v>3.06</v>
      </c>
      <c r="E474" s="13">
        <v>23.55</v>
      </c>
      <c r="F474" s="13">
        <v>0.12609999999999999</v>
      </c>
      <c r="H474" s="2">
        <f t="shared" si="29"/>
        <v>3.0604514923488712E-2</v>
      </c>
      <c r="I474" s="2">
        <f t="shared" si="30"/>
        <v>3.060451492348871</v>
      </c>
      <c r="J474" s="2">
        <f t="shared" si="31"/>
        <v>294.07649253731341</v>
      </c>
      <c r="L474" s="2">
        <f t="shared" si="27"/>
        <v>2.0655522448361192</v>
      </c>
      <c r="M474" s="2">
        <f t="shared" si="28"/>
        <v>276.93796641791045</v>
      </c>
    </row>
    <row r="475" spans="1:13" x14ac:dyDescent="0.25">
      <c r="A475" s="6">
        <v>3</v>
      </c>
      <c r="B475" s="10">
        <v>472</v>
      </c>
      <c r="C475" s="10">
        <v>20408</v>
      </c>
      <c r="D475" s="10">
        <v>3.0659999999999998</v>
      </c>
      <c r="E475" s="11">
        <v>23.6</v>
      </c>
      <c r="F475" s="11">
        <v>0.12659999999999999</v>
      </c>
      <c r="H475" s="2">
        <f t="shared" si="29"/>
        <v>3.0655017423362456E-2</v>
      </c>
      <c r="I475" s="2">
        <f t="shared" si="30"/>
        <v>3.0655017423362456</v>
      </c>
      <c r="J475" s="2">
        <f t="shared" si="31"/>
        <v>295.24253731343282</v>
      </c>
      <c r="L475" s="2">
        <f t="shared" si="27"/>
        <v>2.0807029947982425</v>
      </c>
      <c r="M475" s="2">
        <f t="shared" si="28"/>
        <v>277.87080223880599</v>
      </c>
    </row>
    <row r="476" spans="1:13" x14ac:dyDescent="0.25">
      <c r="A476" s="8">
        <v>3</v>
      </c>
      <c r="B476" s="12">
        <v>473</v>
      </c>
      <c r="C476" s="12">
        <v>20411</v>
      </c>
      <c r="D476" s="12">
        <v>3.081</v>
      </c>
      <c r="E476" s="13">
        <v>23.65</v>
      </c>
      <c r="F476" s="13">
        <v>0.127</v>
      </c>
      <c r="H476" s="2">
        <f t="shared" si="29"/>
        <v>3.0806524922983688E-2</v>
      </c>
      <c r="I476" s="2">
        <f t="shared" si="30"/>
        <v>3.0806524922983689</v>
      </c>
      <c r="J476" s="2">
        <f t="shared" si="31"/>
        <v>296.17537313432837</v>
      </c>
      <c r="L476" s="2">
        <f t="shared" si="27"/>
        <v>2.0908034947729912</v>
      </c>
      <c r="M476" s="2">
        <f t="shared" si="28"/>
        <v>277.87080223880599</v>
      </c>
    </row>
    <row r="477" spans="1:13" x14ac:dyDescent="0.25">
      <c r="A477" s="6">
        <v>3</v>
      </c>
      <c r="B477" s="10">
        <v>474</v>
      </c>
      <c r="C477" s="10">
        <v>20413</v>
      </c>
      <c r="D477" s="10">
        <v>3.0910000000000002</v>
      </c>
      <c r="E477" s="11">
        <v>23.7</v>
      </c>
      <c r="F477" s="11">
        <v>0.127</v>
      </c>
      <c r="H477" s="2">
        <f t="shared" si="29"/>
        <v>3.0907529922731176E-2</v>
      </c>
      <c r="I477" s="2">
        <f t="shared" si="30"/>
        <v>3.0907529922731176</v>
      </c>
      <c r="J477" s="2">
        <f t="shared" si="31"/>
        <v>296.17537313432837</v>
      </c>
      <c r="L477" s="2">
        <f t="shared" si="27"/>
        <v>2.0958537447603653</v>
      </c>
      <c r="M477" s="2">
        <f t="shared" si="28"/>
        <v>277.87080223880599</v>
      </c>
    </row>
    <row r="478" spans="1:13" x14ac:dyDescent="0.25">
      <c r="A478" s="8">
        <v>3</v>
      </c>
      <c r="B478" s="12">
        <v>475</v>
      </c>
      <c r="C478" s="12">
        <v>20414</v>
      </c>
      <c r="D478" s="12">
        <v>3.0960000000000001</v>
      </c>
      <c r="E478" s="13">
        <v>23.75</v>
      </c>
      <c r="F478" s="13">
        <v>0.127</v>
      </c>
      <c r="H478" s="2">
        <f t="shared" si="29"/>
        <v>3.095803242260492E-2</v>
      </c>
      <c r="I478" s="2">
        <f t="shared" si="30"/>
        <v>3.0958032422604917</v>
      </c>
      <c r="J478" s="2">
        <f t="shared" si="31"/>
        <v>296.17537313432837</v>
      </c>
      <c r="L478" s="2">
        <f t="shared" si="27"/>
        <v>2.1009039947477399</v>
      </c>
      <c r="M478" s="2">
        <f t="shared" si="28"/>
        <v>279.03684701492534</v>
      </c>
    </row>
    <row r="479" spans="1:13" x14ac:dyDescent="0.25">
      <c r="A479" s="6">
        <v>3</v>
      </c>
      <c r="B479" s="10">
        <v>476</v>
      </c>
      <c r="C479" s="10">
        <v>20415</v>
      </c>
      <c r="D479" s="10">
        <v>3.101</v>
      </c>
      <c r="E479" s="11">
        <v>23.8</v>
      </c>
      <c r="F479" s="11">
        <v>0.1275</v>
      </c>
      <c r="H479" s="2">
        <f t="shared" si="29"/>
        <v>3.1008534922478664E-2</v>
      </c>
      <c r="I479" s="2">
        <f t="shared" si="30"/>
        <v>3.1008534922478663</v>
      </c>
      <c r="J479" s="2">
        <f t="shared" si="31"/>
        <v>297.34141791044772</v>
      </c>
      <c r="L479" s="2">
        <f t="shared" si="27"/>
        <v>2.1160547447098632</v>
      </c>
      <c r="M479" s="2">
        <f t="shared" si="28"/>
        <v>280.20289179104481</v>
      </c>
    </row>
    <row r="480" spans="1:13" x14ac:dyDescent="0.25">
      <c r="A480" s="8">
        <v>3</v>
      </c>
      <c r="B480" s="12">
        <v>477</v>
      </c>
      <c r="C480" s="12">
        <v>20418</v>
      </c>
      <c r="D480" s="12">
        <v>3.1160000000000001</v>
      </c>
      <c r="E480" s="13">
        <v>23.85</v>
      </c>
      <c r="F480" s="13">
        <v>0.128</v>
      </c>
      <c r="H480" s="2">
        <f t="shared" si="29"/>
        <v>3.1160042422099896E-2</v>
      </c>
      <c r="I480" s="2">
        <f t="shared" si="30"/>
        <v>3.1160042422099896</v>
      </c>
      <c r="J480" s="2">
        <f t="shared" si="31"/>
        <v>298.50746268656718</v>
      </c>
      <c r="L480" s="2">
        <f t="shared" si="27"/>
        <v>2.1211049946972373</v>
      </c>
      <c r="M480" s="2">
        <f t="shared" si="28"/>
        <v>280.20289179104481</v>
      </c>
    </row>
    <row r="481" spans="1:13" x14ac:dyDescent="0.25">
      <c r="A481" s="6">
        <v>3</v>
      </c>
      <c r="B481" s="10">
        <v>478</v>
      </c>
      <c r="C481" s="10">
        <v>20419</v>
      </c>
      <c r="D481" s="10">
        <v>3.121</v>
      </c>
      <c r="E481" s="11">
        <v>23.9</v>
      </c>
      <c r="F481" s="11">
        <v>0.128</v>
      </c>
      <c r="H481" s="2">
        <f t="shared" si="29"/>
        <v>3.1210544921973636E-2</v>
      </c>
      <c r="I481" s="2">
        <f t="shared" si="30"/>
        <v>3.1210544921973637</v>
      </c>
      <c r="J481" s="2">
        <f t="shared" si="31"/>
        <v>298.50746268656718</v>
      </c>
      <c r="L481" s="2">
        <f t="shared" si="27"/>
        <v>2.1261552446846119</v>
      </c>
      <c r="M481" s="2">
        <f t="shared" si="28"/>
        <v>280.20289179104481</v>
      </c>
    </row>
    <row r="482" spans="1:13" x14ac:dyDescent="0.25">
      <c r="A482" s="8">
        <v>3</v>
      </c>
      <c r="B482" s="12">
        <v>479</v>
      </c>
      <c r="C482" s="12">
        <v>20420</v>
      </c>
      <c r="D482" s="12">
        <v>3.1259999999999999</v>
      </c>
      <c r="E482" s="13">
        <v>23.95</v>
      </c>
      <c r="F482" s="13">
        <v>0.128</v>
      </c>
      <c r="H482" s="2">
        <f t="shared" si="29"/>
        <v>3.1261047421847384E-2</v>
      </c>
      <c r="I482" s="2">
        <f t="shared" si="30"/>
        <v>3.1261047421847383</v>
      </c>
      <c r="J482" s="2">
        <f t="shared" si="31"/>
        <v>298.50746268656718</v>
      </c>
      <c r="L482" s="2">
        <f t="shared" si="27"/>
        <v>2.1312054946719861</v>
      </c>
      <c r="M482" s="2">
        <f t="shared" si="28"/>
        <v>279.03684701492534</v>
      </c>
    </row>
    <row r="483" spans="1:13" x14ac:dyDescent="0.25">
      <c r="A483" s="6">
        <v>3</v>
      </c>
      <c r="B483" s="10">
        <v>480</v>
      </c>
      <c r="C483" s="10">
        <v>20421</v>
      </c>
      <c r="D483" s="10">
        <v>3.1309999999999998</v>
      </c>
      <c r="E483" s="11">
        <v>24</v>
      </c>
      <c r="F483" s="11">
        <v>0.1275</v>
      </c>
      <c r="H483" s="2">
        <f t="shared" si="29"/>
        <v>3.1311549921721124E-2</v>
      </c>
      <c r="I483" s="2">
        <f t="shared" si="30"/>
        <v>3.1311549921721125</v>
      </c>
      <c r="J483" s="2">
        <f t="shared" si="31"/>
        <v>297.34141791044772</v>
      </c>
      <c r="L483" s="2">
        <f t="shared" si="27"/>
        <v>2.1463562446341093</v>
      </c>
      <c r="M483" s="2">
        <f t="shared" si="28"/>
        <v>281.36893656716421</v>
      </c>
    </row>
    <row r="484" spans="1:13" x14ac:dyDescent="0.25">
      <c r="A484" s="8">
        <v>3</v>
      </c>
      <c r="B484" s="12">
        <v>481</v>
      </c>
      <c r="C484" s="12">
        <v>20424</v>
      </c>
      <c r="D484" s="12">
        <v>3.1459999999999999</v>
      </c>
      <c r="E484" s="13">
        <v>24.05</v>
      </c>
      <c r="F484" s="13">
        <v>0.1285</v>
      </c>
      <c r="H484" s="2">
        <f t="shared" si="29"/>
        <v>3.1463057421342359E-2</v>
      </c>
      <c r="I484" s="2">
        <f t="shared" si="30"/>
        <v>3.1463057421342358</v>
      </c>
      <c r="J484" s="2">
        <f t="shared" si="31"/>
        <v>299.67350746268659</v>
      </c>
      <c r="L484" s="2">
        <f t="shared" si="27"/>
        <v>2.1514064946214835</v>
      </c>
      <c r="M484" s="2">
        <f t="shared" si="28"/>
        <v>281.36893656716421</v>
      </c>
    </row>
    <row r="485" spans="1:13" x14ac:dyDescent="0.25">
      <c r="A485" s="6">
        <v>3</v>
      </c>
      <c r="B485" s="10">
        <v>482</v>
      </c>
      <c r="C485" s="10">
        <v>20425</v>
      </c>
      <c r="D485" s="10">
        <v>3.1509999999999998</v>
      </c>
      <c r="E485" s="11">
        <v>24.1</v>
      </c>
      <c r="F485" s="11">
        <v>0.1285</v>
      </c>
      <c r="H485" s="2">
        <f t="shared" si="29"/>
        <v>3.15135599212161E-2</v>
      </c>
      <c r="I485" s="2">
        <f t="shared" si="30"/>
        <v>3.1513559921216099</v>
      </c>
      <c r="J485" s="2">
        <f t="shared" si="31"/>
        <v>299.67350746268659</v>
      </c>
      <c r="L485" s="2">
        <f t="shared" si="27"/>
        <v>2.1564567446088585</v>
      </c>
      <c r="M485" s="2">
        <f t="shared" si="28"/>
        <v>279.03684701492534</v>
      </c>
    </row>
    <row r="486" spans="1:13" x14ac:dyDescent="0.25">
      <c r="A486" s="8">
        <v>3</v>
      </c>
      <c r="B486" s="12">
        <v>483</v>
      </c>
      <c r="C486" s="12">
        <v>20426</v>
      </c>
      <c r="D486" s="12">
        <v>3.1560000000000001</v>
      </c>
      <c r="E486" s="13">
        <v>24.15</v>
      </c>
      <c r="F486" s="13">
        <v>0.1275</v>
      </c>
      <c r="H486" s="2">
        <f t="shared" si="29"/>
        <v>3.1564062421089847E-2</v>
      </c>
      <c r="I486" s="2">
        <f t="shared" si="30"/>
        <v>3.1564062421089849</v>
      </c>
      <c r="J486" s="2">
        <f t="shared" si="31"/>
        <v>297.34141791044772</v>
      </c>
      <c r="L486" s="2">
        <f t="shared" ref="L486:L530" si="32">I487-$I$227</f>
        <v>2.1665572445836063</v>
      </c>
      <c r="M486" s="2">
        <f t="shared" ref="M486:M530" si="33">J487-$J$227</f>
        <v>280.20289179104481</v>
      </c>
    </row>
    <row r="487" spans="1:13" x14ac:dyDescent="0.25">
      <c r="A487" s="6">
        <v>3</v>
      </c>
      <c r="B487" s="10">
        <v>484</v>
      </c>
      <c r="C487" s="10">
        <v>20428</v>
      </c>
      <c r="D487" s="10">
        <v>3.1669999999999998</v>
      </c>
      <c r="E487" s="11">
        <v>24.2</v>
      </c>
      <c r="F487" s="11">
        <v>0.128</v>
      </c>
      <c r="H487" s="2">
        <f t="shared" si="29"/>
        <v>3.1665067420837328E-2</v>
      </c>
      <c r="I487" s="2">
        <f t="shared" si="30"/>
        <v>3.1665067420837327</v>
      </c>
      <c r="J487" s="2">
        <f t="shared" si="31"/>
        <v>298.50746268656718</v>
      </c>
      <c r="L487" s="2">
        <f t="shared" si="32"/>
        <v>2.1817079945457301</v>
      </c>
      <c r="M487" s="2">
        <f t="shared" si="33"/>
        <v>281.36893656716421</v>
      </c>
    </row>
    <row r="488" spans="1:13" x14ac:dyDescent="0.25">
      <c r="A488" s="8">
        <v>3</v>
      </c>
      <c r="B488" s="12">
        <v>485</v>
      </c>
      <c r="C488" s="12">
        <v>20431</v>
      </c>
      <c r="D488" s="12">
        <v>3.1819999999999999</v>
      </c>
      <c r="E488" s="13">
        <v>24.25</v>
      </c>
      <c r="F488" s="13">
        <v>0.1285</v>
      </c>
      <c r="H488" s="2">
        <f t="shared" si="29"/>
        <v>3.1816574920458564E-2</v>
      </c>
      <c r="I488" s="2">
        <f t="shared" si="30"/>
        <v>3.1816574920458565</v>
      </c>
      <c r="J488" s="2">
        <f t="shared" si="31"/>
        <v>299.67350746268659</v>
      </c>
      <c r="L488" s="2">
        <f t="shared" si="32"/>
        <v>2.1867582445331042</v>
      </c>
      <c r="M488" s="2">
        <f t="shared" si="33"/>
        <v>282.53498134328362</v>
      </c>
    </row>
    <row r="489" spans="1:13" x14ac:dyDescent="0.25">
      <c r="A489" s="6">
        <v>3</v>
      </c>
      <c r="B489" s="10">
        <v>486</v>
      </c>
      <c r="C489" s="10">
        <v>20432</v>
      </c>
      <c r="D489" s="10">
        <v>3.1869999999999998</v>
      </c>
      <c r="E489" s="11">
        <v>24.3</v>
      </c>
      <c r="F489" s="11">
        <v>0.129</v>
      </c>
      <c r="H489" s="2">
        <f t="shared" si="29"/>
        <v>3.1867077420332304E-2</v>
      </c>
      <c r="I489" s="2">
        <f t="shared" si="30"/>
        <v>3.1867077420332306</v>
      </c>
      <c r="J489" s="2">
        <f t="shared" si="31"/>
        <v>300.83955223880599</v>
      </c>
      <c r="L489" s="2">
        <f t="shared" si="32"/>
        <v>2.1918084945204788</v>
      </c>
      <c r="M489" s="2">
        <f t="shared" si="33"/>
        <v>281.36893656716421</v>
      </c>
    </row>
    <row r="490" spans="1:13" x14ac:dyDescent="0.25">
      <c r="A490" s="8">
        <v>3</v>
      </c>
      <c r="B490" s="12">
        <v>487</v>
      </c>
      <c r="C490" s="12">
        <v>20433</v>
      </c>
      <c r="D490" s="12">
        <v>3.1920000000000002</v>
      </c>
      <c r="E490" s="13">
        <v>24.35</v>
      </c>
      <c r="F490" s="13">
        <v>0.1285</v>
      </c>
      <c r="H490" s="2">
        <f t="shared" si="29"/>
        <v>3.1917579920206052E-2</v>
      </c>
      <c r="I490" s="2">
        <f t="shared" si="30"/>
        <v>3.1917579920206052</v>
      </c>
      <c r="J490" s="2">
        <f t="shared" si="31"/>
        <v>299.67350746268659</v>
      </c>
      <c r="L490" s="2">
        <f t="shared" si="32"/>
        <v>2.2019089944952275</v>
      </c>
      <c r="M490" s="2">
        <f t="shared" si="33"/>
        <v>282.53498134328362</v>
      </c>
    </row>
    <row r="491" spans="1:13" x14ac:dyDescent="0.25">
      <c r="A491" s="6">
        <v>3</v>
      </c>
      <c r="B491" s="10">
        <v>488</v>
      </c>
      <c r="C491" s="10">
        <v>20435</v>
      </c>
      <c r="D491" s="10">
        <v>3.202</v>
      </c>
      <c r="E491" s="11">
        <v>24.4</v>
      </c>
      <c r="F491" s="11">
        <v>0.129</v>
      </c>
      <c r="H491" s="2">
        <f t="shared" si="29"/>
        <v>3.201858491995354E-2</v>
      </c>
      <c r="I491" s="2">
        <f t="shared" si="30"/>
        <v>3.2018584919953539</v>
      </c>
      <c r="J491" s="2">
        <f t="shared" si="31"/>
        <v>300.83955223880599</v>
      </c>
      <c r="L491" s="2">
        <f t="shared" si="32"/>
        <v>2.2120094944699762</v>
      </c>
      <c r="M491" s="2">
        <f t="shared" si="33"/>
        <v>283.70102611940302</v>
      </c>
    </row>
    <row r="492" spans="1:13" x14ac:dyDescent="0.25">
      <c r="A492" s="8">
        <v>3</v>
      </c>
      <c r="B492" s="12">
        <v>489</v>
      </c>
      <c r="C492" s="12">
        <v>20437</v>
      </c>
      <c r="D492" s="12">
        <v>3.2120000000000002</v>
      </c>
      <c r="E492" s="13">
        <v>24.45</v>
      </c>
      <c r="F492" s="13">
        <v>0.1295</v>
      </c>
      <c r="H492" s="2">
        <f t="shared" si="29"/>
        <v>3.2119589919701028E-2</v>
      </c>
      <c r="I492" s="2">
        <f t="shared" si="30"/>
        <v>3.2119589919701026</v>
      </c>
      <c r="J492" s="2">
        <f t="shared" si="31"/>
        <v>302.0055970149254</v>
      </c>
      <c r="L492" s="2">
        <f t="shared" si="32"/>
        <v>2.2170597444573503</v>
      </c>
      <c r="M492" s="2">
        <f t="shared" si="33"/>
        <v>282.53498134328362</v>
      </c>
    </row>
    <row r="493" spans="1:13" x14ac:dyDescent="0.25">
      <c r="A493" s="6">
        <v>3</v>
      </c>
      <c r="B493" s="10">
        <v>490</v>
      </c>
      <c r="C493" s="10">
        <v>20438</v>
      </c>
      <c r="D493" s="10">
        <v>3.2170000000000001</v>
      </c>
      <c r="E493" s="11">
        <v>24.5</v>
      </c>
      <c r="F493" s="11">
        <v>0.129</v>
      </c>
      <c r="H493" s="2">
        <f t="shared" si="29"/>
        <v>3.2170092419574768E-2</v>
      </c>
      <c r="I493" s="2">
        <f t="shared" si="30"/>
        <v>3.2170092419574767</v>
      </c>
      <c r="J493" s="2">
        <f t="shared" si="31"/>
        <v>300.83955223880599</v>
      </c>
      <c r="L493" s="2">
        <f t="shared" si="32"/>
        <v>2.227160244432099</v>
      </c>
      <c r="M493" s="2">
        <f t="shared" si="33"/>
        <v>282.53498134328362</v>
      </c>
    </row>
    <row r="494" spans="1:13" x14ac:dyDescent="0.25">
      <c r="A494" s="8">
        <v>3</v>
      </c>
      <c r="B494" s="12">
        <v>491</v>
      </c>
      <c r="C494" s="12">
        <v>20440</v>
      </c>
      <c r="D494" s="12">
        <v>3.2269999999999999</v>
      </c>
      <c r="E494" s="13">
        <v>24.55</v>
      </c>
      <c r="F494" s="13">
        <v>0.129</v>
      </c>
      <c r="H494" s="2">
        <f t="shared" si="29"/>
        <v>3.2271097419322256E-2</v>
      </c>
      <c r="I494" s="2">
        <f t="shared" si="30"/>
        <v>3.2271097419322254</v>
      </c>
      <c r="J494" s="2">
        <f t="shared" si="31"/>
        <v>300.83955223880599</v>
      </c>
      <c r="L494" s="2">
        <f t="shared" si="32"/>
        <v>2.2372607444068482</v>
      </c>
      <c r="M494" s="2">
        <f t="shared" si="33"/>
        <v>283.70102611940302</v>
      </c>
    </row>
    <row r="495" spans="1:13" x14ac:dyDescent="0.25">
      <c r="A495" s="6">
        <v>3</v>
      </c>
      <c r="B495" s="10">
        <v>492</v>
      </c>
      <c r="C495" s="10">
        <v>20442</v>
      </c>
      <c r="D495" s="10">
        <v>3.2370000000000001</v>
      </c>
      <c r="E495" s="11">
        <v>24.6</v>
      </c>
      <c r="F495" s="11">
        <v>0.1295</v>
      </c>
      <c r="H495" s="2">
        <f t="shared" si="29"/>
        <v>3.2372102419069744E-2</v>
      </c>
      <c r="I495" s="2">
        <f t="shared" si="30"/>
        <v>3.2372102419069746</v>
      </c>
      <c r="J495" s="2">
        <f t="shared" si="31"/>
        <v>302.0055970149254</v>
      </c>
      <c r="L495" s="2">
        <f t="shared" si="32"/>
        <v>2.2473612443815969</v>
      </c>
      <c r="M495" s="2">
        <f t="shared" si="33"/>
        <v>284.86707089552237</v>
      </c>
    </row>
    <row r="496" spans="1:13" x14ac:dyDescent="0.25">
      <c r="A496" s="8">
        <v>3</v>
      </c>
      <c r="B496" s="12">
        <v>493</v>
      </c>
      <c r="C496" s="12">
        <v>20444</v>
      </c>
      <c r="D496" s="12">
        <v>3.2469999999999999</v>
      </c>
      <c r="E496" s="13">
        <v>24.65</v>
      </c>
      <c r="F496" s="13">
        <v>0.13</v>
      </c>
      <c r="H496" s="2">
        <f t="shared" si="29"/>
        <v>3.2473107418817232E-2</v>
      </c>
      <c r="I496" s="2">
        <f t="shared" si="30"/>
        <v>3.2473107418817233</v>
      </c>
      <c r="J496" s="2">
        <f t="shared" si="31"/>
        <v>303.17164179104475</v>
      </c>
      <c r="L496" s="2">
        <f t="shared" si="32"/>
        <v>2.252411494368971</v>
      </c>
      <c r="M496" s="2">
        <f t="shared" si="33"/>
        <v>284.86707089552237</v>
      </c>
    </row>
    <row r="497" spans="1:13" x14ac:dyDescent="0.25">
      <c r="A497" s="6">
        <v>3</v>
      </c>
      <c r="B497" s="10">
        <v>494</v>
      </c>
      <c r="C497" s="10">
        <v>20445</v>
      </c>
      <c r="D497" s="10">
        <v>3.2519999999999998</v>
      </c>
      <c r="E497" s="11">
        <v>24.7</v>
      </c>
      <c r="F497" s="11">
        <v>0.13</v>
      </c>
      <c r="H497" s="2">
        <f t="shared" si="29"/>
        <v>3.2523609918690972E-2</v>
      </c>
      <c r="I497" s="2">
        <f t="shared" si="30"/>
        <v>3.2523609918690974</v>
      </c>
      <c r="J497" s="2">
        <f t="shared" si="31"/>
        <v>303.17164179104475</v>
      </c>
      <c r="L497" s="2">
        <f t="shared" si="32"/>
        <v>2.2574617443563456</v>
      </c>
      <c r="M497" s="2">
        <f t="shared" si="33"/>
        <v>282.53498134328362</v>
      </c>
    </row>
    <row r="498" spans="1:13" x14ac:dyDescent="0.25">
      <c r="A498" s="8">
        <v>3</v>
      </c>
      <c r="B498" s="12">
        <v>495</v>
      </c>
      <c r="C498" s="12">
        <v>20446</v>
      </c>
      <c r="D498" s="12">
        <v>3.2570000000000001</v>
      </c>
      <c r="E498" s="13">
        <v>24.75</v>
      </c>
      <c r="F498" s="13">
        <v>0.129</v>
      </c>
      <c r="H498" s="2">
        <f t="shared" si="29"/>
        <v>3.257411241856472E-2</v>
      </c>
      <c r="I498" s="2">
        <f t="shared" si="30"/>
        <v>3.257411241856472</v>
      </c>
      <c r="J498" s="2">
        <f t="shared" si="31"/>
        <v>300.83955223880599</v>
      </c>
      <c r="L498" s="2">
        <f t="shared" si="32"/>
        <v>2.2726124943184685</v>
      </c>
      <c r="M498" s="2">
        <f t="shared" si="33"/>
        <v>286.03311567164184</v>
      </c>
    </row>
    <row r="499" spans="1:13" x14ac:dyDescent="0.25">
      <c r="A499" s="6">
        <v>3</v>
      </c>
      <c r="B499" s="10">
        <v>496</v>
      </c>
      <c r="C499" s="10">
        <v>20449</v>
      </c>
      <c r="D499" s="10">
        <v>3.2730000000000001</v>
      </c>
      <c r="E499" s="11">
        <v>24.8</v>
      </c>
      <c r="F499" s="11">
        <v>0.1305</v>
      </c>
      <c r="H499" s="2">
        <f t="shared" si="29"/>
        <v>3.2725619918185948E-2</v>
      </c>
      <c r="I499" s="2">
        <f t="shared" si="30"/>
        <v>3.2725619918185949</v>
      </c>
      <c r="J499" s="2">
        <f t="shared" si="31"/>
        <v>304.33768656716421</v>
      </c>
      <c r="L499" s="2">
        <f t="shared" si="32"/>
        <v>2.2827129942932172</v>
      </c>
      <c r="M499" s="2">
        <f t="shared" si="33"/>
        <v>284.86707089552237</v>
      </c>
    </row>
    <row r="500" spans="1:13" x14ac:dyDescent="0.25">
      <c r="A500" s="8">
        <v>3</v>
      </c>
      <c r="B500" s="12">
        <v>497</v>
      </c>
      <c r="C500" s="12">
        <v>20451</v>
      </c>
      <c r="D500" s="12">
        <v>3.2829999999999999</v>
      </c>
      <c r="E500" s="13">
        <v>24.85</v>
      </c>
      <c r="F500" s="13">
        <v>0.13</v>
      </c>
      <c r="H500" s="2">
        <f t="shared" si="29"/>
        <v>3.2826624917933436E-2</v>
      </c>
      <c r="I500" s="2">
        <f t="shared" si="30"/>
        <v>3.2826624917933436</v>
      </c>
      <c r="J500" s="2">
        <f t="shared" si="31"/>
        <v>303.17164179104475</v>
      </c>
      <c r="L500" s="2">
        <f t="shared" si="32"/>
        <v>2.2877632442805922</v>
      </c>
      <c r="M500" s="2">
        <f t="shared" si="33"/>
        <v>286.03311567164184</v>
      </c>
    </row>
    <row r="501" spans="1:13" x14ac:dyDescent="0.25">
      <c r="A501" s="6">
        <v>3</v>
      </c>
      <c r="B501" s="10">
        <v>498</v>
      </c>
      <c r="C501" s="10">
        <v>20452</v>
      </c>
      <c r="D501" s="10">
        <v>3.2879999999999998</v>
      </c>
      <c r="E501" s="11">
        <v>24.9</v>
      </c>
      <c r="F501" s="11">
        <v>0.1305</v>
      </c>
      <c r="H501" s="2">
        <f t="shared" si="29"/>
        <v>3.2877127417807184E-2</v>
      </c>
      <c r="I501" s="2">
        <f t="shared" si="30"/>
        <v>3.2877127417807186</v>
      </c>
      <c r="J501" s="2">
        <f t="shared" si="31"/>
        <v>304.33768656716421</v>
      </c>
      <c r="L501" s="2">
        <f t="shared" si="32"/>
        <v>2.2928134942679659</v>
      </c>
      <c r="M501" s="2">
        <f t="shared" si="33"/>
        <v>283.70102611940302</v>
      </c>
    </row>
    <row r="502" spans="1:13" x14ac:dyDescent="0.25">
      <c r="A502" s="8">
        <v>3</v>
      </c>
      <c r="B502" s="12">
        <v>499</v>
      </c>
      <c r="C502" s="12">
        <v>20453</v>
      </c>
      <c r="D502" s="12">
        <v>3.2930000000000001</v>
      </c>
      <c r="E502" s="13">
        <v>24.95</v>
      </c>
      <c r="F502" s="13">
        <v>0.1295</v>
      </c>
      <c r="H502" s="2">
        <f t="shared" si="29"/>
        <v>3.2927629917680924E-2</v>
      </c>
      <c r="I502" s="2">
        <f t="shared" si="30"/>
        <v>3.2927629917680923</v>
      </c>
      <c r="J502" s="2">
        <f t="shared" si="31"/>
        <v>302.0055970149254</v>
      </c>
      <c r="L502" s="2">
        <f t="shared" si="32"/>
        <v>2.302913994242715</v>
      </c>
      <c r="M502" s="2">
        <f t="shared" si="33"/>
        <v>283.70102611940302</v>
      </c>
    </row>
    <row r="503" spans="1:13" x14ac:dyDescent="0.25">
      <c r="A503" s="6">
        <v>3</v>
      </c>
      <c r="B503" s="10">
        <v>500</v>
      </c>
      <c r="C503" s="10">
        <v>20455</v>
      </c>
      <c r="D503" s="10">
        <v>3.3029999999999999</v>
      </c>
      <c r="E503" s="11">
        <v>25</v>
      </c>
      <c r="F503" s="11">
        <v>0.1295</v>
      </c>
      <c r="H503" s="2">
        <f t="shared" si="29"/>
        <v>3.3028634917428412E-2</v>
      </c>
      <c r="I503" s="2">
        <f t="shared" si="30"/>
        <v>3.3028634917428414</v>
      </c>
      <c r="J503" s="2">
        <f t="shared" si="31"/>
        <v>302.0055970149254</v>
      </c>
      <c r="L503" s="2">
        <f t="shared" si="32"/>
        <v>2.3130144942174637</v>
      </c>
      <c r="M503" s="2">
        <f t="shared" si="33"/>
        <v>284.86707089552237</v>
      </c>
    </row>
    <row r="504" spans="1:13" x14ac:dyDescent="0.25">
      <c r="A504" s="8">
        <v>3</v>
      </c>
      <c r="B504" s="12">
        <v>501</v>
      </c>
      <c r="C504" s="12">
        <v>20457</v>
      </c>
      <c r="D504" s="12">
        <v>3.3130000000000002</v>
      </c>
      <c r="E504" s="13">
        <v>25.05</v>
      </c>
      <c r="F504" s="13">
        <v>0.13</v>
      </c>
      <c r="H504" s="2">
        <f t="shared" si="29"/>
        <v>3.31296399171759E-2</v>
      </c>
      <c r="I504" s="2">
        <f t="shared" si="30"/>
        <v>3.3129639917175902</v>
      </c>
      <c r="J504" s="2">
        <f t="shared" si="31"/>
        <v>303.17164179104475</v>
      </c>
      <c r="L504" s="2">
        <f t="shared" si="32"/>
        <v>2.3231149941922125</v>
      </c>
      <c r="M504" s="2">
        <f t="shared" si="33"/>
        <v>284.86707089552237</v>
      </c>
    </row>
    <row r="505" spans="1:13" x14ac:dyDescent="0.25">
      <c r="A505" s="6">
        <v>3</v>
      </c>
      <c r="B505" s="10">
        <v>502</v>
      </c>
      <c r="C505" s="10">
        <v>20459</v>
      </c>
      <c r="D505" s="10">
        <v>3.323</v>
      </c>
      <c r="E505" s="11">
        <v>25.1</v>
      </c>
      <c r="F505" s="11">
        <v>0.13</v>
      </c>
      <c r="H505" s="2">
        <f t="shared" si="29"/>
        <v>3.3230644916923388E-2</v>
      </c>
      <c r="I505" s="2">
        <f t="shared" si="30"/>
        <v>3.3230644916923389</v>
      </c>
      <c r="J505" s="2">
        <f t="shared" si="31"/>
        <v>303.17164179104475</v>
      </c>
      <c r="L505" s="2">
        <f t="shared" si="32"/>
        <v>2.3281652441795866</v>
      </c>
      <c r="M505" s="2">
        <f t="shared" si="33"/>
        <v>284.86707089552237</v>
      </c>
    </row>
    <row r="506" spans="1:13" x14ac:dyDescent="0.25">
      <c r="A506" s="8">
        <v>3</v>
      </c>
      <c r="B506" s="12">
        <v>503</v>
      </c>
      <c r="C506" s="12">
        <v>20460</v>
      </c>
      <c r="D506" s="12">
        <v>3.3279999999999998</v>
      </c>
      <c r="E506" s="13">
        <v>25.15</v>
      </c>
      <c r="F506" s="13">
        <v>0.13</v>
      </c>
      <c r="H506" s="2">
        <f t="shared" si="29"/>
        <v>3.3281147416797129E-2</v>
      </c>
      <c r="I506" s="2">
        <f t="shared" si="30"/>
        <v>3.328114741679713</v>
      </c>
      <c r="J506" s="2">
        <f t="shared" si="31"/>
        <v>303.17164179104475</v>
      </c>
      <c r="L506" s="2">
        <f t="shared" si="32"/>
        <v>2.3332154941669612</v>
      </c>
      <c r="M506" s="2">
        <f t="shared" si="33"/>
        <v>284.86707089552237</v>
      </c>
    </row>
    <row r="507" spans="1:13" x14ac:dyDescent="0.25">
      <c r="A507" s="6">
        <v>3</v>
      </c>
      <c r="B507" s="10">
        <v>504</v>
      </c>
      <c r="C507" s="10">
        <v>20461</v>
      </c>
      <c r="D507" s="10">
        <v>3.3330000000000002</v>
      </c>
      <c r="E507" s="11">
        <v>25.2</v>
      </c>
      <c r="F507" s="11">
        <v>0.13</v>
      </c>
      <c r="H507" s="2">
        <f t="shared" si="29"/>
        <v>3.3331649916670876E-2</v>
      </c>
      <c r="I507" s="2">
        <f t="shared" si="30"/>
        <v>3.3331649916670876</v>
      </c>
      <c r="J507" s="2">
        <f t="shared" si="31"/>
        <v>303.17164179104475</v>
      </c>
      <c r="L507" s="2">
        <f t="shared" si="32"/>
        <v>2.348366244129084</v>
      </c>
      <c r="M507" s="2">
        <f t="shared" si="33"/>
        <v>287.19916044776119</v>
      </c>
    </row>
    <row r="508" spans="1:13" x14ac:dyDescent="0.25">
      <c r="A508" s="8">
        <v>3</v>
      </c>
      <c r="B508" s="12">
        <v>505</v>
      </c>
      <c r="C508" s="12">
        <v>20464</v>
      </c>
      <c r="D508" s="12">
        <v>3.3479999999999999</v>
      </c>
      <c r="E508" s="13">
        <v>25.25</v>
      </c>
      <c r="F508" s="13">
        <v>0.13100000000000001</v>
      </c>
      <c r="H508" s="2">
        <f t="shared" si="29"/>
        <v>3.3483157416292104E-2</v>
      </c>
      <c r="I508" s="2">
        <f t="shared" si="30"/>
        <v>3.3483157416292104</v>
      </c>
      <c r="J508" s="2">
        <f t="shared" si="31"/>
        <v>305.50373134328356</v>
      </c>
      <c r="L508" s="2">
        <f t="shared" si="32"/>
        <v>2.3534164941164586</v>
      </c>
      <c r="M508" s="2">
        <f t="shared" si="33"/>
        <v>287.19916044776119</v>
      </c>
    </row>
    <row r="509" spans="1:13" x14ac:dyDescent="0.25">
      <c r="A509" s="6">
        <v>3</v>
      </c>
      <c r="B509" s="10">
        <v>506</v>
      </c>
      <c r="C509" s="10">
        <v>20465</v>
      </c>
      <c r="D509" s="10">
        <v>3.3530000000000002</v>
      </c>
      <c r="E509" s="11">
        <v>25.3</v>
      </c>
      <c r="F509" s="11">
        <v>0.13100000000000001</v>
      </c>
      <c r="H509" s="2">
        <f t="shared" si="29"/>
        <v>3.3533659916165852E-2</v>
      </c>
      <c r="I509" s="2">
        <f t="shared" si="30"/>
        <v>3.353365991616585</v>
      </c>
      <c r="J509" s="2">
        <f t="shared" si="31"/>
        <v>305.50373134328356</v>
      </c>
      <c r="L509" s="2">
        <f t="shared" si="32"/>
        <v>2.3584667441038327</v>
      </c>
      <c r="M509" s="2">
        <f t="shared" si="33"/>
        <v>284.86707089552237</v>
      </c>
    </row>
    <row r="510" spans="1:13" x14ac:dyDescent="0.25">
      <c r="A510" s="8">
        <v>3</v>
      </c>
      <c r="B510" s="12">
        <v>507</v>
      </c>
      <c r="C510" s="12">
        <v>20466</v>
      </c>
      <c r="D510" s="12">
        <v>3.3580000000000001</v>
      </c>
      <c r="E510" s="13">
        <v>25.35</v>
      </c>
      <c r="F510" s="13">
        <v>0.13</v>
      </c>
      <c r="H510" s="2">
        <f t="shared" si="29"/>
        <v>3.3584162416039592E-2</v>
      </c>
      <c r="I510" s="2">
        <f t="shared" si="30"/>
        <v>3.3584162416039591</v>
      </c>
      <c r="J510" s="2">
        <f t="shared" si="31"/>
        <v>303.17164179104475</v>
      </c>
      <c r="L510" s="2">
        <f t="shared" si="32"/>
        <v>2.3685672440785814</v>
      </c>
      <c r="M510" s="2">
        <f t="shared" si="33"/>
        <v>286.03311567164184</v>
      </c>
    </row>
    <row r="511" spans="1:13" x14ac:dyDescent="0.25">
      <c r="A511" s="6">
        <v>3</v>
      </c>
      <c r="B511" s="10">
        <v>508</v>
      </c>
      <c r="C511" s="10">
        <v>20468</v>
      </c>
      <c r="D511" s="10">
        <v>3.3690000000000002</v>
      </c>
      <c r="E511" s="11">
        <v>25.4</v>
      </c>
      <c r="F511" s="11">
        <v>0.1305</v>
      </c>
      <c r="H511" s="2">
        <f t="shared" si="29"/>
        <v>3.368516741578708E-2</v>
      </c>
      <c r="I511" s="2">
        <f t="shared" si="30"/>
        <v>3.3685167415787078</v>
      </c>
      <c r="J511" s="2">
        <f t="shared" si="31"/>
        <v>304.33768656716421</v>
      </c>
      <c r="L511" s="2">
        <f t="shared" si="32"/>
        <v>2.3736174940659565</v>
      </c>
      <c r="M511" s="2">
        <f t="shared" si="33"/>
        <v>286.03311567164184</v>
      </c>
    </row>
    <row r="512" spans="1:13" x14ac:dyDescent="0.25">
      <c r="A512" s="8">
        <v>3</v>
      </c>
      <c r="B512" s="12">
        <v>509</v>
      </c>
      <c r="C512" s="12">
        <v>20469</v>
      </c>
      <c r="D512" s="12">
        <v>3.3740000000000001</v>
      </c>
      <c r="E512" s="13">
        <v>25.45</v>
      </c>
      <c r="F512" s="13">
        <v>0.1305</v>
      </c>
      <c r="H512" s="2">
        <f t="shared" si="29"/>
        <v>3.3735669915660828E-2</v>
      </c>
      <c r="I512" s="2">
        <f t="shared" si="30"/>
        <v>3.3735669915660829</v>
      </c>
      <c r="J512" s="2">
        <f t="shared" si="31"/>
        <v>304.33768656716421</v>
      </c>
      <c r="L512" s="2">
        <f t="shared" si="32"/>
        <v>2.3837179940407052</v>
      </c>
      <c r="M512" s="2">
        <f t="shared" si="33"/>
        <v>286.03311567164184</v>
      </c>
    </row>
    <row r="513" spans="1:13" x14ac:dyDescent="0.25">
      <c r="A513" s="6">
        <v>3</v>
      </c>
      <c r="B513" s="10">
        <v>510</v>
      </c>
      <c r="C513" s="10">
        <v>20471</v>
      </c>
      <c r="D513" s="10">
        <v>3.3839999999999999</v>
      </c>
      <c r="E513" s="11">
        <v>25.5</v>
      </c>
      <c r="F513" s="11">
        <v>0.1305</v>
      </c>
      <c r="H513" s="2">
        <f t="shared" si="29"/>
        <v>3.3836674915408316E-2</v>
      </c>
      <c r="I513" s="2">
        <f t="shared" si="30"/>
        <v>3.3836674915408316</v>
      </c>
      <c r="J513" s="2">
        <f t="shared" si="31"/>
        <v>304.33768656716421</v>
      </c>
      <c r="L513" s="2">
        <f t="shared" si="32"/>
        <v>2.398868744002828</v>
      </c>
      <c r="M513" s="2">
        <f t="shared" si="33"/>
        <v>288.36520522388059</v>
      </c>
    </row>
    <row r="514" spans="1:13" x14ac:dyDescent="0.25">
      <c r="A514" s="8">
        <v>3</v>
      </c>
      <c r="B514" s="12">
        <v>511</v>
      </c>
      <c r="C514" s="12">
        <v>20474</v>
      </c>
      <c r="D514" s="12">
        <v>3.399</v>
      </c>
      <c r="E514" s="13">
        <v>25.55</v>
      </c>
      <c r="F514" s="13">
        <v>0.13150000000000001</v>
      </c>
      <c r="H514" s="2">
        <f t="shared" si="29"/>
        <v>3.3988182415029544E-2</v>
      </c>
      <c r="I514" s="2">
        <f t="shared" si="30"/>
        <v>3.3988182415029544</v>
      </c>
      <c r="J514" s="2">
        <f t="shared" si="31"/>
        <v>306.66977611940297</v>
      </c>
      <c r="L514" s="2">
        <f t="shared" si="32"/>
        <v>2.4039189939902021</v>
      </c>
      <c r="M514" s="2">
        <f t="shared" si="33"/>
        <v>288.36520522388059</v>
      </c>
    </row>
    <row r="515" spans="1:13" x14ac:dyDescent="0.25">
      <c r="A515" s="6">
        <v>3</v>
      </c>
      <c r="B515" s="10">
        <v>512</v>
      </c>
      <c r="C515" s="10">
        <v>20475</v>
      </c>
      <c r="D515" s="10">
        <v>3.4039999999999999</v>
      </c>
      <c r="E515" s="11">
        <v>25.6</v>
      </c>
      <c r="F515" s="11">
        <v>0.13150000000000001</v>
      </c>
      <c r="H515" s="2">
        <f t="shared" si="29"/>
        <v>3.4038684914903285E-2</v>
      </c>
      <c r="I515" s="2">
        <f t="shared" si="30"/>
        <v>3.4038684914903286</v>
      </c>
      <c r="J515" s="2">
        <f t="shared" si="31"/>
        <v>306.66977611940297</v>
      </c>
      <c r="L515" s="2">
        <f t="shared" si="32"/>
        <v>2.4140194939649509</v>
      </c>
      <c r="M515" s="2">
        <f t="shared" si="33"/>
        <v>289.53125000000006</v>
      </c>
    </row>
    <row r="516" spans="1:13" x14ac:dyDescent="0.25">
      <c r="A516" s="8">
        <v>3</v>
      </c>
      <c r="B516" s="12">
        <v>513</v>
      </c>
      <c r="C516" s="12">
        <v>20477</v>
      </c>
      <c r="D516" s="12">
        <v>3.4140000000000001</v>
      </c>
      <c r="E516" s="13">
        <v>25.65</v>
      </c>
      <c r="F516" s="13">
        <v>0.13200000000000001</v>
      </c>
      <c r="H516" s="2">
        <f t="shared" ref="H516:H532" si="34">(C516-19801)/19801</f>
        <v>3.4139689914650773E-2</v>
      </c>
      <c r="I516" s="2">
        <f t="shared" ref="I516:I532" si="35">H516*100</f>
        <v>3.4139689914650773</v>
      </c>
      <c r="J516" s="2">
        <f t="shared" ref="J516:J532" si="36">F516/428.8*1000000</f>
        <v>307.83582089552243</v>
      </c>
      <c r="L516" s="2">
        <f t="shared" si="32"/>
        <v>2.4190697439523254</v>
      </c>
      <c r="M516" s="2">
        <f t="shared" si="33"/>
        <v>289.53125000000006</v>
      </c>
    </row>
    <row r="517" spans="1:13" x14ac:dyDescent="0.25">
      <c r="A517" s="6">
        <v>3</v>
      </c>
      <c r="B517" s="10">
        <v>514</v>
      </c>
      <c r="C517" s="10">
        <v>20478</v>
      </c>
      <c r="D517" s="10">
        <v>3.419</v>
      </c>
      <c r="E517" s="11">
        <v>25.7</v>
      </c>
      <c r="F517" s="11">
        <v>0.13200000000000001</v>
      </c>
      <c r="H517" s="2">
        <f t="shared" si="34"/>
        <v>3.419019241452452E-2</v>
      </c>
      <c r="I517" s="2">
        <f t="shared" si="35"/>
        <v>3.4190192414524518</v>
      </c>
      <c r="J517" s="2">
        <f t="shared" si="36"/>
        <v>307.83582089552243</v>
      </c>
      <c r="L517" s="2">
        <f t="shared" si="32"/>
        <v>2.4241199939396996</v>
      </c>
      <c r="M517" s="2">
        <f t="shared" si="33"/>
        <v>288.36520522388059</v>
      </c>
    </row>
    <row r="518" spans="1:13" x14ac:dyDescent="0.25">
      <c r="A518" s="8">
        <v>3</v>
      </c>
      <c r="B518" s="12">
        <v>515</v>
      </c>
      <c r="C518" s="12">
        <v>20479</v>
      </c>
      <c r="D518" s="12">
        <v>3.4239999999999999</v>
      </c>
      <c r="E518" s="13">
        <v>25.75</v>
      </c>
      <c r="F518" s="13">
        <v>0.13150000000000001</v>
      </c>
      <c r="H518" s="2">
        <f t="shared" si="34"/>
        <v>3.4240694914398261E-2</v>
      </c>
      <c r="I518" s="2">
        <f t="shared" si="35"/>
        <v>3.424069491439826</v>
      </c>
      <c r="J518" s="2">
        <f t="shared" si="36"/>
        <v>306.66977611940297</v>
      </c>
      <c r="L518" s="2">
        <f t="shared" si="32"/>
        <v>2.4342204939144483</v>
      </c>
      <c r="M518" s="2">
        <f t="shared" si="33"/>
        <v>289.53125000000006</v>
      </c>
    </row>
    <row r="519" spans="1:13" x14ac:dyDescent="0.25">
      <c r="A519" s="6">
        <v>3</v>
      </c>
      <c r="B519" s="10">
        <v>516</v>
      </c>
      <c r="C519" s="10">
        <v>20481</v>
      </c>
      <c r="D519" s="10">
        <v>3.4340000000000002</v>
      </c>
      <c r="E519" s="11">
        <v>25.8</v>
      </c>
      <c r="F519" s="11">
        <v>0.13200000000000001</v>
      </c>
      <c r="H519" s="2">
        <f t="shared" si="34"/>
        <v>3.4341699914145749E-2</v>
      </c>
      <c r="I519" s="2">
        <f t="shared" si="35"/>
        <v>3.4341699914145747</v>
      </c>
      <c r="J519" s="2">
        <f t="shared" si="36"/>
        <v>307.83582089552243</v>
      </c>
      <c r="L519" s="2">
        <f t="shared" si="32"/>
        <v>2.449371243876572</v>
      </c>
      <c r="M519" s="2">
        <f t="shared" si="33"/>
        <v>289.53125000000006</v>
      </c>
    </row>
    <row r="520" spans="1:13" x14ac:dyDescent="0.25">
      <c r="A520" s="8">
        <v>3</v>
      </c>
      <c r="B520" s="12">
        <v>517</v>
      </c>
      <c r="C520" s="12">
        <v>20484</v>
      </c>
      <c r="D520" s="12">
        <v>3.4489999999999998</v>
      </c>
      <c r="E520" s="13">
        <v>25.85</v>
      </c>
      <c r="F520" s="13">
        <v>0.13200000000000001</v>
      </c>
      <c r="H520" s="2">
        <f t="shared" si="34"/>
        <v>3.4493207413766984E-2</v>
      </c>
      <c r="I520" s="2">
        <f t="shared" si="35"/>
        <v>3.4493207413766984</v>
      </c>
      <c r="J520" s="2">
        <f t="shared" si="36"/>
        <v>307.83582089552243</v>
      </c>
      <c r="L520" s="2">
        <f t="shared" si="32"/>
        <v>2.4544214938639461</v>
      </c>
      <c r="M520" s="2">
        <f t="shared" si="33"/>
        <v>289.53125000000006</v>
      </c>
    </row>
    <row r="521" spans="1:13" x14ac:dyDescent="0.25">
      <c r="A521" s="6">
        <v>3</v>
      </c>
      <c r="B521" s="10">
        <v>518</v>
      </c>
      <c r="C521" s="10">
        <v>20485</v>
      </c>
      <c r="D521" s="10">
        <v>3.4540000000000002</v>
      </c>
      <c r="E521" s="11">
        <v>25.9</v>
      </c>
      <c r="F521" s="11">
        <v>0.13200000000000001</v>
      </c>
      <c r="H521" s="2">
        <f t="shared" si="34"/>
        <v>3.4543709913640724E-2</v>
      </c>
      <c r="I521" s="2">
        <f t="shared" si="35"/>
        <v>3.4543709913640726</v>
      </c>
      <c r="J521" s="2">
        <f t="shared" si="36"/>
        <v>307.83582089552243</v>
      </c>
      <c r="L521" s="2">
        <f t="shared" si="32"/>
        <v>2.4645219938386949</v>
      </c>
      <c r="M521" s="2">
        <f t="shared" si="33"/>
        <v>288.36520522388059</v>
      </c>
    </row>
    <row r="522" spans="1:13" x14ac:dyDescent="0.25">
      <c r="A522" s="8">
        <v>3</v>
      </c>
      <c r="B522" s="12">
        <v>519</v>
      </c>
      <c r="C522" s="12">
        <v>20487</v>
      </c>
      <c r="D522" s="12">
        <v>3.464</v>
      </c>
      <c r="E522" s="13">
        <v>25.95</v>
      </c>
      <c r="F522" s="13">
        <v>0.13150000000000001</v>
      </c>
      <c r="H522" s="2">
        <f t="shared" si="34"/>
        <v>3.4644714913388212E-2</v>
      </c>
      <c r="I522" s="2">
        <f t="shared" si="35"/>
        <v>3.4644714913388213</v>
      </c>
      <c r="J522" s="2">
        <f t="shared" si="36"/>
        <v>306.66977611940297</v>
      </c>
      <c r="L522" s="2">
        <f t="shared" si="32"/>
        <v>2.4695722438260694</v>
      </c>
      <c r="M522" s="2">
        <f t="shared" si="33"/>
        <v>291.6301305970149</v>
      </c>
    </row>
    <row r="523" spans="1:13" x14ac:dyDescent="0.25">
      <c r="A523" s="6">
        <v>3</v>
      </c>
      <c r="B523" s="10">
        <v>520</v>
      </c>
      <c r="C523" s="10">
        <v>20488</v>
      </c>
      <c r="D523" s="10">
        <v>3.47</v>
      </c>
      <c r="E523" s="11">
        <v>26</v>
      </c>
      <c r="F523" s="11">
        <v>0.13289999999999999</v>
      </c>
      <c r="H523" s="2">
        <f t="shared" si="34"/>
        <v>3.469521741326196E-2</v>
      </c>
      <c r="I523" s="2">
        <f t="shared" si="35"/>
        <v>3.4695217413261958</v>
      </c>
      <c r="J523" s="2">
        <f t="shared" si="36"/>
        <v>309.93470149253727</v>
      </c>
      <c r="L523" s="2">
        <f t="shared" si="32"/>
        <v>2.4796727438008177</v>
      </c>
      <c r="M523" s="2">
        <f t="shared" si="33"/>
        <v>290.46408582089549</v>
      </c>
    </row>
    <row r="524" spans="1:13" x14ac:dyDescent="0.25">
      <c r="A524" s="8">
        <v>3</v>
      </c>
      <c r="B524" s="12">
        <v>521</v>
      </c>
      <c r="C524" s="12">
        <v>20490</v>
      </c>
      <c r="D524" s="12">
        <v>3.48</v>
      </c>
      <c r="E524" s="13">
        <v>26.05</v>
      </c>
      <c r="F524" s="13">
        <v>0.13239999999999999</v>
      </c>
      <c r="H524" s="2">
        <f t="shared" si="34"/>
        <v>3.4796222413009441E-2</v>
      </c>
      <c r="I524" s="2">
        <f t="shared" si="35"/>
        <v>3.4796222413009441</v>
      </c>
      <c r="J524" s="2">
        <f t="shared" si="36"/>
        <v>308.76865671641787</v>
      </c>
      <c r="L524" s="2">
        <f t="shared" si="32"/>
        <v>2.4847229937881923</v>
      </c>
      <c r="M524" s="2">
        <f t="shared" si="33"/>
        <v>290.46408582089549</v>
      </c>
    </row>
    <row r="525" spans="1:13" x14ac:dyDescent="0.25">
      <c r="A525" s="6">
        <v>3</v>
      </c>
      <c r="B525" s="10">
        <v>522</v>
      </c>
      <c r="C525" s="10">
        <v>20491</v>
      </c>
      <c r="D525" s="10">
        <v>3.4849999999999999</v>
      </c>
      <c r="E525" s="11">
        <v>26.1</v>
      </c>
      <c r="F525" s="11">
        <v>0.13239999999999999</v>
      </c>
      <c r="H525" s="2">
        <f t="shared" si="34"/>
        <v>3.4846724912883188E-2</v>
      </c>
      <c r="I525" s="2">
        <f t="shared" si="35"/>
        <v>3.4846724912883187</v>
      </c>
      <c r="J525" s="2">
        <f t="shared" si="36"/>
        <v>308.76865671641787</v>
      </c>
      <c r="L525" s="2">
        <f t="shared" si="32"/>
        <v>2.4897732437755664</v>
      </c>
      <c r="M525" s="2">
        <f t="shared" si="33"/>
        <v>288.36520522388059</v>
      </c>
    </row>
    <row r="526" spans="1:13" x14ac:dyDescent="0.25">
      <c r="A526" s="8">
        <v>3</v>
      </c>
      <c r="B526" s="12">
        <v>523</v>
      </c>
      <c r="C526" s="12">
        <v>20492</v>
      </c>
      <c r="D526" s="12">
        <v>3.49</v>
      </c>
      <c r="E526" s="13">
        <v>26.15</v>
      </c>
      <c r="F526" s="13">
        <v>0.13150000000000001</v>
      </c>
      <c r="H526" s="2">
        <f t="shared" si="34"/>
        <v>3.4897227412756929E-2</v>
      </c>
      <c r="I526" s="2">
        <f t="shared" si="35"/>
        <v>3.4897227412756928</v>
      </c>
      <c r="J526" s="2">
        <f t="shared" si="36"/>
        <v>306.66977611940297</v>
      </c>
      <c r="L526" s="2">
        <f t="shared" si="32"/>
        <v>2.5049239937376901</v>
      </c>
      <c r="M526" s="2">
        <f t="shared" si="33"/>
        <v>290.46408582089549</v>
      </c>
    </row>
    <row r="527" spans="1:13" x14ac:dyDescent="0.25">
      <c r="A527" s="6">
        <v>3</v>
      </c>
      <c r="B527" s="10">
        <v>524</v>
      </c>
      <c r="C527" s="10">
        <v>20495</v>
      </c>
      <c r="D527" s="10">
        <v>3.5049999999999999</v>
      </c>
      <c r="E527" s="11">
        <v>26.2</v>
      </c>
      <c r="F527" s="11">
        <v>0.13239999999999999</v>
      </c>
      <c r="H527" s="2">
        <f t="shared" si="34"/>
        <v>3.5048734912378164E-2</v>
      </c>
      <c r="I527" s="2">
        <f t="shared" si="35"/>
        <v>3.5048734912378166</v>
      </c>
      <c r="J527" s="2">
        <f t="shared" si="36"/>
        <v>308.76865671641787</v>
      </c>
      <c r="L527" s="2">
        <f t="shared" si="32"/>
        <v>2.5150244937124389</v>
      </c>
      <c r="M527" s="2">
        <f t="shared" si="33"/>
        <v>291.6301305970149</v>
      </c>
    </row>
    <row r="528" spans="1:13" x14ac:dyDescent="0.25">
      <c r="A528" s="8">
        <v>3</v>
      </c>
      <c r="B528" s="12">
        <v>525</v>
      </c>
      <c r="C528" s="12">
        <v>20497</v>
      </c>
      <c r="D528" s="12">
        <v>3.5150000000000001</v>
      </c>
      <c r="E528" s="13">
        <v>26.25</v>
      </c>
      <c r="F528" s="13">
        <v>0.13289999999999999</v>
      </c>
      <c r="H528" s="2">
        <f t="shared" si="34"/>
        <v>3.5149739912125652E-2</v>
      </c>
      <c r="I528" s="2">
        <f t="shared" si="35"/>
        <v>3.5149739912125653</v>
      </c>
      <c r="J528" s="2">
        <f t="shared" si="36"/>
        <v>309.93470149253727</v>
      </c>
      <c r="L528" s="2">
        <f t="shared" si="32"/>
        <v>2.520074743699813</v>
      </c>
      <c r="M528" s="2">
        <f t="shared" si="33"/>
        <v>290.46408582089549</v>
      </c>
    </row>
    <row r="529" spans="1:13" x14ac:dyDescent="0.25">
      <c r="A529" s="6">
        <v>3</v>
      </c>
      <c r="B529" s="10">
        <v>526</v>
      </c>
      <c r="C529" s="10">
        <v>20498</v>
      </c>
      <c r="D529" s="10">
        <v>3.52</v>
      </c>
      <c r="E529" s="11">
        <v>26.3</v>
      </c>
      <c r="F529" s="11">
        <v>0.13239999999999999</v>
      </c>
      <c r="H529" s="2">
        <f t="shared" si="34"/>
        <v>3.5200242411999393E-2</v>
      </c>
      <c r="I529" s="2">
        <f t="shared" si="35"/>
        <v>3.5200242411999394</v>
      </c>
      <c r="J529" s="2">
        <f t="shared" si="36"/>
        <v>308.76865671641787</v>
      </c>
      <c r="L529" s="2">
        <f t="shared" si="32"/>
        <v>2.5251249936871876</v>
      </c>
      <c r="M529" s="2">
        <f t="shared" si="33"/>
        <v>291.6301305970149</v>
      </c>
    </row>
    <row r="530" spans="1:13" x14ac:dyDescent="0.25">
      <c r="A530" s="8">
        <v>3</v>
      </c>
      <c r="B530" s="12">
        <v>527</v>
      </c>
      <c r="C530" s="12">
        <v>20499</v>
      </c>
      <c r="D530" s="12">
        <v>3.5249999999999999</v>
      </c>
      <c r="E530" s="13">
        <v>26.35</v>
      </c>
      <c r="F530" s="13">
        <v>0.13289999999999999</v>
      </c>
      <c r="H530" s="2">
        <f t="shared" si="34"/>
        <v>3.525074491187314E-2</v>
      </c>
      <c r="I530" s="2">
        <f t="shared" si="35"/>
        <v>3.525074491187314</v>
      </c>
      <c r="J530" s="2">
        <f t="shared" si="36"/>
        <v>309.93470149253727</v>
      </c>
      <c r="L530" s="2">
        <f t="shared" si="32"/>
        <v>2.5352254936619363</v>
      </c>
      <c r="M530" s="2">
        <f t="shared" si="33"/>
        <v>290.46408582089549</v>
      </c>
    </row>
    <row r="531" spans="1:13" x14ac:dyDescent="0.25">
      <c r="A531" s="6">
        <v>3</v>
      </c>
      <c r="B531" s="10">
        <v>528</v>
      </c>
      <c r="C531" s="10">
        <v>20501</v>
      </c>
      <c r="D531" s="10">
        <v>3.5350000000000001</v>
      </c>
      <c r="E531" s="11">
        <v>26.4</v>
      </c>
      <c r="F531" s="11">
        <v>0.13239999999999999</v>
      </c>
      <c r="H531" s="2">
        <f t="shared" si="34"/>
        <v>3.5351749911620628E-2</v>
      </c>
      <c r="I531" s="2">
        <f t="shared" si="35"/>
        <v>3.5351749911620627</v>
      </c>
      <c r="J531" s="2">
        <f t="shared" si="36"/>
        <v>308.76865671641787</v>
      </c>
      <c r="L531" s="2"/>
      <c r="M531" s="2"/>
    </row>
    <row r="532" spans="1:13" x14ac:dyDescent="0.25">
      <c r="A532" s="8">
        <v>3</v>
      </c>
      <c r="B532" s="12">
        <v>529</v>
      </c>
      <c r="C532" s="12">
        <v>20503</v>
      </c>
      <c r="D532" s="12">
        <v>3.5449999999999999</v>
      </c>
      <c r="E532" s="13">
        <v>26.45</v>
      </c>
      <c r="F532" s="13">
        <v>-1.472E-3</v>
      </c>
      <c r="H532" s="2">
        <f t="shared" si="34"/>
        <v>3.5452754911368116E-2</v>
      </c>
      <c r="I532" s="2">
        <f t="shared" si="35"/>
        <v>3.5452754911368114</v>
      </c>
      <c r="J532" s="2">
        <f t="shared" si="36"/>
        <v>-3.4328358208955221</v>
      </c>
      <c r="L532" s="2"/>
      <c r="M53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54"/>
  <sheetViews>
    <sheetView workbookViewId="0">
      <selection activeCell="Q4" sqref="Q4"/>
    </sheetView>
  </sheetViews>
  <sheetFormatPr defaultRowHeight="15" x14ac:dyDescent="0.25"/>
  <sheetData>
    <row r="1" spans="1:17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</row>
    <row r="2" spans="1:17" x14ac:dyDescent="0.25">
      <c r="A2" s="6" t="s">
        <v>6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</row>
    <row r="3" spans="1:17" x14ac:dyDescent="0.25">
      <c r="A3" s="8">
        <v>4</v>
      </c>
      <c r="B3" s="12">
        <v>0</v>
      </c>
      <c r="C3" s="12">
        <v>19802</v>
      </c>
      <c r="D3" s="12">
        <v>0</v>
      </c>
      <c r="E3" s="13">
        <v>0</v>
      </c>
      <c r="F3" s="13">
        <v>0</v>
      </c>
      <c r="H3">
        <f>(C3-19802)/19802</f>
        <v>0</v>
      </c>
      <c r="I3" s="2">
        <f>H3*100</f>
        <v>0</v>
      </c>
      <c r="J3" s="2">
        <f>F3/504.3*1000000</f>
        <v>0</v>
      </c>
      <c r="O3" t="s">
        <v>33</v>
      </c>
      <c r="P3">
        <v>25.94</v>
      </c>
      <c r="Q3" t="s">
        <v>27</v>
      </c>
    </row>
    <row r="4" spans="1:17" x14ac:dyDescent="0.25">
      <c r="A4" s="6">
        <v>4</v>
      </c>
      <c r="B4" s="10">
        <v>1</v>
      </c>
      <c r="C4" s="10">
        <v>19802</v>
      </c>
      <c r="D4" s="10">
        <v>0</v>
      </c>
      <c r="E4" s="11">
        <v>0.05</v>
      </c>
      <c r="F4" s="11">
        <v>4.9050000000000005E-4</v>
      </c>
      <c r="H4">
        <f t="shared" ref="H4:H7" si="0">(C4-19802)/19802</f>
        <v>0</v>
      </c>
      <c r="I4" s="2">
        <f t="shared" ref="I4:I67" si="1">H4*100</f>
        <v>0</v>
      </c>
      <c r="J4" s="2">
        <f t="shared" ref="J4:J7" si="2">F4/504.3*1000000</f>
        <v>0.97263533610945874</v>
      </c>
      <c r="O4" t="s">
        <v>11</v>
      </c>
      <c r="P4">
        <v>504.3</v>
      </c>
      <c r="Q4" t="s">
        <v>35</v>
      </c>
    </row>
    <row r="5" spans="1:17" x14ac:dyDescent="0.25">
      <c r="A5" s="8">
        <v>4</v>
      </c>
      <c r="B5" s="12">
        <v>2</v>
      </c>
      <c r="C5" s="12">
        <v>19802</v>
      </c>
      <c r="D5" s="12">
        <v>0</v>
      </c>
      <c r="E5" s="13">
        <v>0.1</v>
      </c>
      <c r="F5" s="13">
        <v>9.8109999999999994E-4</v>
      </c>
      <c r="H5">
        <f t="shared" si="0"/>
        <v>0</v>
      </c>
      <c r="I5" s="2">
        <f t="shared" si="1"/>
        <v>0</v>
      </c>
      <c r="J5" s="2">
        <f>F5/504.3*1000000</f>
        <v>1.9454689668847909</v>
      </c>
      <c r="O5" t="s">
        <v>12</v>
      </c>
      <c r="P5">
        <v>233</v>
      </c>
      <c r="Q5" t="s">
        <v>28</v>
      </c>
    </row>
    <row r="6" spans="1:17" x14ac:dyDescent="0.25">
      <c r="A6" s="6">
        <v>4</v>
      </c>
      <c r="B6" s="10">
        <v>3</v>
      </c>
      <c r="C6" s="10">
        <v>19802</v>
      </c>
      <c r="D6" s="10">
        <v>0</v>
      </c>
      <c r="E6" s="11">
        <v>0.15</v>
      </c>
      <c r="F6" s="11">
        <v>9.8109999999999994E-4</v>
      </c>
      <c r="H6">
        <f t="shared" si="0"/>
        <v>0</v>
      </c>
      <c r="I6" s="2">
        <f t="shared" si="1"/>
        <v>0</v>
      </c>
      <c r="J6" s="2">
        <f t="shared" si="2"/>
        <v>1.9454689668847909</v>
      </c>
      <c r="O6" t="s">
        <v>3</v>
      </c>
      <c r="P6">
        <v>1.45</v>
      </c>
      <c r="Q6" t="s">
        <v>8</v>
      </c>
    </row>
    <row r="7" spans="1:17" x14ac:dyDescent="0.25">
      <c r="A7" s="8">
        <v>4</v>
      </c>
      <c r="B7" s="12">
        <v>4</v>
      </c>
      <c r="C7" s="12">
        <v>19802</v>
      </c>
      <c r="D7" s="12">
        <v>0</v>
      </c>
      <c r="E7" s="13">
        <v>0.2</v>
      </c>
      <c r="F7" s="13">
        <v>9.8109999999999994E-4</v>
      </c>
      <c r="H7">
        <f t="shared" si="0"/>
        <v>0</v>
      </c>
      <c r="I7" s="2">
        <f t="shared" si="1"/>
        <v>0</v>
      </c>
      <c r="J7" s="2">
        <f t="shared" si="2"/>
        <v>1.9454689668847909</v>
      </c>
      <c r="O7" t="s">
        <v>29</v>
      </c>
      <c r="P7">
        <v>25</v>
      </c>
      <c r="Q7" t="s">
        <v>30</v>
      </c>
    </row>
    <row r="8" spans="1:17" x14ac:dyDescent="0.25">
      <c r="A8" s="6">
        <v>4</v>
      </c>
      <c r="B8" s="10">
        <v>5</v>
      </c>
      <c r="C8" s="10">
        <v>19802</v>
      </c>
      <c r="D8" s="10">
        <v>0</v>
      </c>
      <c r="E8" s="11">
        <v>0.25</v>
      </c>
      <c r="F8" s="11">
        <v>9.8109999999999994E-4</v>
      </c>
      <c r="H8">
        <f t="shared" ref="H8:H71" si="3">(C8-19802)/19802</f>
        <v>0</v>
      </c>
      <c r="I8" s="2">
        <f>H8*100</f>
        <v>0</v>
      </c>
      <c r="J8" s="2">
        <f t="shared" ref="J8:J71" si="4">F8/504.3*1000000</f>
        <v>1.9454689668847909</v>
      </c>
    </row>
    <row r="9" spans="1:17" x14ac:dyDescent="0.25">
      <c r="A9" s="8">
        <v>4</v>
      </c>
      <c r="B9" s="12">
        <v>6</v>
      </c>
      <c r="C9" s="12">
        <v>19802</v>
      </c>
      <c r="D9" s="12">
        <v>0</v>
      </c>
      <c r="E9" s="13">
        <v>0.3</v>
      </c>
      <c r="F9" s="13">
        <v>9.8109999999999994E-4</v>
      </c>
      <c r="H9">
        <f t="shared" si="3"/>
        <v>0</v>
      </c>
      <c r="I9" s="2">
        <f t="shared" si="1"/>
        <v>0</v>
      </c>
      <c r="J9" s="2">
        <f t="shared" si="4"/>
        <v>1.9454689668847909</v>
      </c>
    </row>
    <row r="10" spans="1:17" x14ac:dyDescent="0.25">
      <c r="A10" s="6">
        <v>4</v>
      </c>
      <c r="B10" s="10">
        <v>7</v>
      </c>
      <c r="C10" s="10">
        <v>19802</v>
      </c>
      <c r="D10" s="10">
        <v>0</v>
      </c>
      <c r="E10" s="11">
        <v>0.35</v>
      </c>
      <c r="F10" s="11">
        <v>9.8109999999999994E-4</v>
      </c>
      <c r="H10">
        <f t="shared" si="3"/>
        <v>0</v>
      </c>
      <c r="I10" s="2">
        <f t="shared" si="1"/>
        <v>0</v>
      </c>
      <c r="J10" s="2">
        <f>F10/504.3*1000000</f>
        <v>1.9454689668847909</v>
      </c>
    </row>
    <row r="11" spans="1:17" x14ac:dyDescent="0.25">
      <c r="A11" s="8">
        <v>4</v>
      </c>
      <c r="B11" s="12">
        <v>8</v>
      </c>
      <c r="C11" s="12">
        <v>19802</v>
      </c>
      <c r="D11" s="12">
        <v>0</v>
      </c>
      <c r="E11" s="13">
        <v>0.4</v>
      </c>
      <c r="F11" s="13">
        <v>1.472E-3</v>
      </c>
      <c r="H11">
        <f t="shared" si="3"/>
        <v>0</v>
      </c>
      <c r="I11" s="2">
        <f t="shared" si="1"/>
        <v>0</v>
      </c>
      <c r="J11" s="2">
        <f t="shared" si="4"/>
        <v>2.9188974816577433</v>
      </c>
    </row>
    <row r="12" spans="1:17" x14ac:dyDescent="0.25">
      <c r="A12" s="6">
        <v>4</v>
      </c>
      <c r="B12" s="10">
        <v>9</v>
      </c>
      <c r="C12" s="10">
        <v>19802</v>
      </c>
      <c r="D12" s="10">
        <v>0</v>
      </c>
      <c r="E12" s="11">
        <v>0.45</v>
      </c>
      <c r="F12" s="11">
        <v>4.9050000000000005E-4</v>
      </c>
      <c r="H12">
        <f t="shared" si="3"/>
        <v>0</v>
      </c>
      <c r="I12" s="2">
        <f t="shared" si="1"/>
        <v>0</v>
      </c>
      <c r="J12" s="2">
        <f t="shared" si="4"/>
        <v>0.97263533610945874</v>
      </c>
    </row>
    <row r="13" spans="1:17" x14ac:dyDescent="0.25">
      <c r="A13" s="8">
        <v>4</v>
      </c>
      <c r="B13" s="12">
        <v>10</v>
      </c>
      <c r="C13" s="12">
        <v>19802</v>
      </c>
      <c r="D13" s="12">
        <v>0</v>
      </c>
      <c r="E13" s="13">
        <v>0.5</v>
      </c>
      <c r="F13" s="13">
        <v>4.9050000000000005E-4</v>
      </c>
      <c r="H13">
        <f t="shared" si="3"/>
        <v>0</v>
      </c>
      <c r="I13" s="2">
        <f t="shared" si="1"/>
        <v>0</v>
      </c>
      <c r="J13" s="2">
        <f t="shared" si="4"/>
        <v>0.97263533610945874</v>
      </c>
    </row>
    <row r="14" spans="1:17" x14ac:dyDescent="0.25">
      <c r="A14" s="6">
        <v>4</v>
      </c>
      <c r="B14" s="10">
        <v>11</v>
      </c>
      <c r="C14" s="10">
        <v>19802</v>
      </c>
      <c r="D14" s="10">
        <v>0</v>
      </c>
      <c r="E14" s="11">
        <v>0.55000000000000004</v>
      </c>
      <c r="F14" s="11">
        <v>9.8109999999999994E-4</v>
      </c>
      <c r="H14">
        <f t="shared" si="3"/>
        <v>0</v>
      </c>
      <c r="I14" s="2">
        <f t="shared" si="1"/>
        <v>0</v>
      </c>
      <c r="J14" s="2">
        <f t="shared" si="4"/>
        <v>1.9454689668847909</v>
      </c>
    </row>
    <row r="15" spans="1:17" x14ac:dyDescent="0.25">
      <c r="A15" s="8">
        <v>4</v>
      </c>
      <c r="B15" s="12">
        <v>12</v>
      </c>
      <c r="C15" s="12">
        <v>19802</v>
      </c>
      <c r="D15" s="12">
        <v>0</v>
      </c>
      <c r="E15" s="13">
        <v>0.6</v>
      </c>
      <c r="F15" s="13">
        <v>9.8109999999999994E-4</v>
      </c>
      <c r="H15">
        <f t="shared" si="3"/>
        <v>0</v>
      </c>
      <c r="I15" s="2">
        <f t="shared" si="1"/>
        <v>0</v>
      </c>
      <c r="J15" s="2">
        <f t="shared" si="4"/>
        <v>1.9454689668847909</v>
      </c>
    </row>
    <row r="16" spans="1:17" x14ac:dyDescent="0.25">
      <c r="A16" s="6">
        <v>4</v>
      </c>
      <c r="B16" s="10">
        <v>13</v>
      </c>
      <c r="C16" s="10">
        <v>19802</v>
      </c>
      <c r="D16" s="10">
        <v>0</v>
      </c>
      <c r="E16" s="11">
        <v>0.65</v>
      </c>
      <c r="F16" s="11">
        <v>0</v>
      </c>
      <c r="H16">
        <f t="shared" si="3"/>
        <v>0</v>
      </c>
      <c r="I16" s="2">
        <f t="shared" si="1"/>
        <v>0</v>
      </c>
      <c r="J16" s="2">
        <f t="shared" si="4"/>
        <v>0</v>
      </c>
    </row>
    <row r="17" spans="1:10" x14ac:dyDescent="0.25">
      <c r="A17" s="8">
        <v>4</v>
      </c>
      <c r="B17" s="12">
        <v>14</v>
      </c>
      <c r="C17" s="12">
        <v>19802</v>
      </c>
      <c r="D17" s="12">
        <v>0</v>
      </c>
      <c r="E17" s="13">
        <v>0.7</v>
      </c>
      <c r="F17" s="13">
        <v>-4.9050000000000005E-4</v>
      </c>
      <c r="H17">
        <f t="shared" si="3"/>
        <v>0</v>
      </c>
      <c r="I17" s="2">
        <f t="shared" si="1"/>
        <v>0</v>
      </c>
      <c r="J17" s="2">
        <f t="shared" si="4"/>
        <v>-0.97263533610945874</v>
      </c>
    </row>
    <row r="18" spans="1:10" x14ac:dyDescent="0.25">
      <c r="A18" s="6">
        <v>4</v>
      </c>
      <c r="B18" s="10">
        <v>15</v>
      </c>
      <c r="C18" s="10">
        <v>19802</v>
      </c>
      <c r="D18" s="10">
        <v>0</v>
      </c>
      <c r="E18" s="11">
        <v>0.75</v>
      </c>
      <c r="F18" s="11">
        <v>0</v>
      </c>
      <c r="H18">
        <f t="shared" si="3"/>
        <v>0</v>
      </c>
      <c r="I18" s="2">
        <f t="shared" si="1"/>
        <v>0</v>
      </c>
      <c r="J18" s="2">
        <f t="shared" si="4"/>
        <v>0</v>
      </c>
    </row>
    <row r="19" spans="1:10" x14ac:dyDescent="0.25">
      <c r="A19" s="8">
        <v>4</v>
      </c>
      <c r="B19" s="12">
        <v>16</v>
      </c>
      <c r="C19" s="12">
        <v>19802</v>
      </c>
      <c r="D19" s="12">
        <v>0</v>
      </c>
      <c r="E19" s="13">
        <v>0.8</v>
      </c>
      <c r="F19" s="13">
        <v>4.9050000000000005E-4</v>
      </c>
      <c r="H19">
        <f t="shared" si="3"/>
        <v>0</v>
      </c>
      <c r="I19" s="2">
        <f t="shared" si="1"/>
        <v>0</v>
      </c>
      <c r="J19" s="2">
        <f>F19/504.3*1000000</f>
        <v>0.97263533610945874</v>
      </c>
    </row>
    <row r="20" spans="1:10" x14ac:dyDescent="0.25">
      <c r="A20" s="6">
        <v>4</v>
      </c>
      <c r="B20" s="10">
        <v>17</v>
      </c>
      <c r="C20" s="10">
        <v>19802</v>
      </c>
      <c r="D20" s="10">
        <v>0</v>
      </c>
      <c r="E20" s="11">
        <v>0.85</v>
      </c>
      <c r="F20" s="11">
        <v>9.8109999999999994E-4</v>
      </c>
      <c r="H20">
        <f t="shared" si="3"/>
        <v>0</v>
      </c>
      <c r="I20" s="2">
        <f t="shared" si="1"/>
        <v>0</v>
      </c>
      <c r="J20" s="2">
        <f t="shared" si="4"/>
        <v>1.9454689668847909</v>
      </c>
    </row>
    <row r="21" spans="1:10" x14ac:dyDescent="0.25">
      <c r="A21" s="8">
        <v>4</v>
      </c>
      <c r="B21" s="12">
        <v>18</v>
      </c>
      <c r="C21" s="12">
        <v>19802</v>
      </c>
      <c r="D21" s="12">
        <v>0</v>
      </c>
      <c r="E21" s="13">
        <v>0.9</v>
      </c>
      <c r="F21" s="13">
        <v>4.9050000000000005E-4</v>
      </c>
      <c r="H21">
        <f t="shared" si="3"/>
        <v>0</v>
      </c>
      <c r="I21" s="2">
        <f t="shared" si="1"/>
        <v>0</v>
      </c>
      <c r="J21" s="2">
        <f t="shared" si="4"/>
        <v>0.97263533610945874</v>
      </c>
    </row>
    <row r="22" spans="1:10" x14ac:dyDescent="0.25">
      <c r="A22" s="6">
        <v>4</v>
      </c>
      <c r="B22" s="10">
        <v>19</v>
      </c>
      <c r="C22" s="10">
        <v>19802</v>
      </c>
      <c r="D22" s="10">
        <v>0</v>
      </c>
      <c r="E22" s="11">
        <v>0.95</v>
      </c>
      <c r="F22" s="11">
        <v>1.472E-3</v>
      </c>
      <c r="H22">
        <f t="shared" si="3"/>
        <v>0</v>
      </c>
      <c r="I22" s="2">
        <f t="shared" si="1"/>
        <v>0</v>
      </c>
      <c r="J22" s="2">
        <f t="shared" si="4"/>
        <v>2.9188974816577433</v>
      </c>
    </row>
    <row r="23" spans="1:10" x14ac:dyDescent="0.25">
      <c r="A23" s="8">
        <v>4</v>
      </c>
      <c r="B23" s="12">
        <v>20</v>
      </c>
      <c r="C23" s="12">
        <v>19802</v>
      </c>
      <c r="D23" s="12">
        <v>0</v>
      </c>
      <c r="E23" s="13">
        <v>1</v>
      </c>
      <c r="F23" s="13">
        <v>0</v>
      </c>
      <c r="H23">
        <f t="shared" si="3"/>
        <v>0</v>
      </c>
      <c r="I23" s="2">
        <f t="shared" si="1"/>
        <v>0</v>
      </c>
      <c r="J23" s="2">
        <f t="shared" si="4"/>
        <v>0</v>
      </c>
    </row>
    <row r="24" spans="1:10" x14ac:dyDescent="0.25">
      <c r="A24" s="6">
        <v>4</v>
      </c>
      <c r="B24" s="10">
        <v>21</v>
      </c>
      <c r="C24" s="10">
        <v>19802</v>
      </c>
      <c r="D24" s="10">
        <v>0</v>
      </c>
      <c r="E24" s="11">
        <v>1.05</v>
      </c>
      <c r="F24" s="11">
        <v>9.8109999999999994E-4</v>
      </c>
      <c r="H24">
        <f t="shared" si="3"/>
        <v>0</v>
      </c>
      <c r="I24" s="2">
        <f t="shared" si="1"/>
        <v>0</v>
      </c>
      <c r="J24" s="2">
        <f t="shared" si="4"/>
        <v>1.9454689668847909</v>
      </c>
    </row>
    <row r="25" spans="1:10" x14ac:dyDescent="0.25">
      <c r="A25" s="8">
        <v>4</v>
      </c>
      <c r="B25" s="12">
        <v>22</v>
      </c>
      <c r="C25" s="12">
        <v>19802</v>
      </c>
      <c r="D25" s="12">
        <v>0</v>
      </c>
      <c r="E25" s="13">
        <v>1.1000000000000001</v>
      </c>
      <c r="F25" s="13">
        <v>9.8109999999999994E-4</v>
      </c>
      <c r="H25">
        <f t="shared" si="3"/>
        <v>0</v>
      </c>
      <c r="I25" s="2">
        <f t="shared" si="1"/>
        <v>0</v>
      </c>
      <c r="J25" s="2">
        <f t="shared" si="4"/>
        <v>1.9454689668847909</v>
      </c>
    </row>
    <row r="26" spans="1:10" x14ac:dyDescent="0.25">
      <c r="A26" s="6">
        <v>4</v>
      </c>
      <c r="B26" s="10">
        <v>23</v>
      </c>
      <c r="C26" s="10">
        <v>19802</v>
      </c>
      <c r="D26" s="10">
        <v>0</v>
      </c>
      <c r="E26" s="11">
        <v>1.1499999999999999</v>
      </c>
      <c r="F26" s="11">
        <v>4.9050000000000005E-4</v>
      </c>
      <c r="H26">
        <f t="shared" si="3"/>
        <v>0</v>
      </c>
      <c r="I26" s="2">
        <f t="shared" si="1"/>
        <v>0</v>
      </c>
      <c r="J26" s="2">
        <f t="shared" si="4"/>
        <v>0.97263533610945874</v>
      </c>
    </row>
    <row r="27" spans="1:10" x14ac:dyDescent="0.25">
      <c r="A27" s="8">
        <v>4</v>
      </c>
      <c r="B27" s="12">
        <v>24</v>
      </c>
      <c r="C27" s="12">
        <v>19802</v>
      </c>
      <c r="D27" s="12">
        <v>0</v>
      </c>
      <c r="E27" s="13">
        <v>1.2</v>
      </c>
      <c r="F27" s="13">
        <v>1.472E-3</v>
      </c>
      <c r="H27">
        <f t="shared" si="3"/>
        <v>0</v>
      </c>
      <c r="I27" s="2">
        <f t="shared" si="1"/>
        <v>0</v>
      </c>
      <c r="J27" s="2">
        <f t="shared" si="4"/>
        <v>2.9188974816577433</v>
      </c>
    </row>
    <row r="28" spans="1:10" x14ac:dyDescent="0.25">
      <c r="A28" s="6">
        <v>4</v>
      </c>
      <c r="B28" s="10">
        <v>25</v>
      </c>
      <c r="C28" s="10">
        <v>19802</v>
      </c>
      <c r="D28" s="10">
        <v>0</v>
      </c>
      <c r="E28" s="11">
        <v>1.25</v>
      </c>
      <c r="F28" s="11">
        <v>4.9050000000000005E-4</v>
      </c>
      <c r="H28">
        <f t="shared" si="3"/>
        <v>0</v>
      </c>
      <c r="I28" s="2">
        <f t="shared" si="1"/>
        <v>0</v>
      </c>
      <c r="J28" s="2">
        <f t="shared" si="4"/>
        <v>0.97263533610945874</v>
      </c>
    </row>
    <row r="29" spans="1:10" x14ac:dyDescent="0.25">
      <c r="A29" s="8">
        <v>4</v>
      </c>
      <c r="B29" s="12">
        <v>26</v>
      </c>
      <c r="C29" s="12">
        <v>19803</v>
      </c>
      <c r="D29" s="12">
        <v>5.0000000000000001E-3</v>
      </c>
      <c r="E29" s="13">
        <v>1.3</v>
      </c>
      <c r="F29" s="13">
        <v>0</v>
      </c>
      <c r="H29">
        <f t="shared" si="3"/>
        <v>5.0499949500050503E-5</v>
      </c>
      <c r="I29" s="2">
        <f t="shared" si="1"/>
        <v>5.0499949500050507E-3</v>
      </c>
      <c r="J29" s="2">
        <f t="shared" si="4"/>
        <v>0</v>
      </c>
    </row>
    <row r="30" spans="1:10" x14ac:dyDescent="0.25">
      <c r="A30" s="6">
        <v>4</v>
      </c>
      <c r="B30" s="10">
        <v>27</v>
      </c>
      <c r="C30" s="10">
        <v>19804</v>
      </c>
      <c r="D30" s="10">
        <v>0.01</v>
      </c>
      <c r="E30" s="11">
        <v>1.35</v>
      </c>
      <c r="F30" s="11">
        <v>0</v>
      </c>
      <c r="H30">
        <f t="shared" si="3"/>
        <v>1.0099989900010101E-4</v>
      </c>
      <c r="I30" s="2">
        <f t="shared" si="1"/>
        <v>1.0099989900010101E-2</v>
      </c>
      <c r="J30" s="2">
        <f t="shared" si="4"/>
        <v>0</v>
      </c>
    </row>
    <row r="31" spans="1:10" x14ac:dyDescent="0.25">
      <c r="A31" s="8">
        <v>4</v>
      </c>
      <c r="B31" s="12">
        <v>28</v>
      </c>
      <c r="C31" s="12">
        <v>19804</v>
      </c>
      <c r="D31" s="12">
        <v>0.01</v>
      </c>
      <c r="E31" s="13">
        <v>1.4</v>
      </c>
      <c r="F31" s="13">
        <v>9.8109999999999994E-4</v>
      </c>
      <c r="H31">
        <f t="shared" si="3"/>
        <v>1.0099989900010101E-4</v>
      </c>
      <c r="I31" s="2">
        <f t="shared" si="1"/>
        <v>1.0099989900010101E-2</v>
      </c>
      <c r="J31" s="2">
        <f t="shared" si="4"/>
        <v>1.9454689668847909</v>
      </c>
    </row>
    <row r="32" spans="1:10" x14ac:dyDescent="0.25">
      <c r="A32" s="6">
        <v>4</v>
      </c>
      <c r="B32" s="10">
        <v>29</v>
      </c>
      <c r="C32" s="10">
        <v>19804</v>
      </c>
      <c r="D32" s="10">
        <v>0.01</v>
      </c>
      <c r="E32" s="11">
        <v>1.45</v>
      </c>
      <c r="F32" s="11">
        <v>4.9050000000000005E-4</v>
      </c>
      <c r="H32">
        <f t="shared" si="3"/>
        <v>1.0099989900010101E-4</v>
      </c>
      <c r="I32" s="2">
        <f t="shared" si="1"/>
        <v>1.0099989900010101E-2</v>
      </c>
      <c r="J32" s="2">
        <f t="shared" si="4"/>
        <v>0.97263533610945874</v>
      </c>
    </row>
    <row r="33" spans="1:10" x14ac:dyDescent="0.25">
      <c r="A33" s="8">
        <v>4</v>
      </c>
      <c r="B33" s="12">
        <v>30</v>
      </c>
      <c r="C33" s="12">
        <v>19804</v>
      </c>
      <c r="D33" s="12">
        <v>0.01</v>
      </c>
      <c r="E33" s="13">
        <v>1.5</v>
      </c>
      <c r="F33" s="13">
        <v>4.9050000000000005E-4</v>
      </c>
      <c r="H33">
        <f t="shared" si="3"/>
        <v>1.0099989900010101E-4</v>
      </c>
      <c r="I33" s="2">
        <f t="shared" si="1"/>
        <v>1.0099989900010101E-2</v>
      </c>
      <c r="J33" s="2">
        <f t="shared" si="4"/>
        <v>0.97263533610945874</v>
      </c>
    </row>
    <row r="34" spans="1:10" x14ac:dyDescent="0.25">
      <c r="A34" s="6">
        <v>4</v>
      </c>
      <c r="B34" s="10">
        <v>31</v>
      </c>
      <c r="C34" s="10">
        <v>19805</v>
      </c>
      <c r="D34" s="10">
        <v>1.4999999999999999E-2</v>
      </c>
      <c r="E34" s="11">
        <v>1.55</v>
      </c>
      <c r="F34" s="11">
        <v>0</v>
      </c>
      <c r="H34">
        <f t="shared" si="3"/>
        <v>1.514998485001515E-4</v>
      </c>
      <c r="I34" s="2">
        <f t="shared" si="1"/>
        <v>1.514998485001515E-2</v>
      </c>
      <c r="J34" s="2">
        <f t="shared" si="4"/>
        <v>0</v>
      </c>
    </row>
    <row r="35" spans="1:10" x14ac:dyDescent="0.25">
      <c r="A35" s="8">
        <v>4</v>
      </c>
      <c r="B35" s="12">
        <v>32</v>
      </c>
      <c r="C35" s="12">
        <v>19807</v>
      </c>
      <c r="D35" s="12">
        <v>2.5000000000000001E-2</v>
      </c>
      <c r="E35" s="13">
        <v>1.6</v>
      </c>
      <c r="F35" s="13">
        <v>0</v>
      </c>
      <c r="H35">
        <f t="shared" si="3"/>
        <v>2.524997475002525E-4</v>
      </c>
      <c r="I35" s="2">
        <f t="shared" si="1"/>
        <v>2.5249974750025252E-2</v>
      </c>
      <c r="J35" s="2">
        <f t="shared" si="4"/>
        <v>0</v>
      </c>
    </row>
    <row r="36" spans="1:10" x14ac:dyDescent="0.25">
      <c r="A36" s="6">
        <v>4</v>
      </c>
      <c r="B36" s="10">
        <v>33</v>
      </c>
      <c r="C36" s="10">
        <v>19807</v>
      </c>
      <c r="D36" s="10">
        <v>2.5000000000000001E-2</v>
      </c>
      <c r="E36" s="11">
        <v>1.65</v>
      </c>
      <c r="F36" s="11">
        <v>0</v>
      </c>
      <c r="H36">
        <f t="shared" si="3"/>
        <v>2.524997475002525E-4</v>
      </c>
      <c r="I36" s="2">
        <f t="shared" si="1"/>
        <v>2.5249974750025252E-2</v>
      </c>
      <c r="J36" s="2">
        <f t="shared" si="4"/>
        <v>0</v>
      </c>
    </row>
    <row r="37" spans="1:10" x14ac:dyDescent="0.25">
      <c r="A37" s="8">
        <v>4</v>
      </c>
      <c r="B37" s="12">
        <v>34</v>
      </c>
      <c r="C37" s="12">
        <v>19807</v>
      </c>
      <c r="D37" s="12">
        <v>2.5000000000000001E-2</v>
      </c>
      <c r="E37" s="13">
        <v>1.7</v>
      </c>
      <c r="F37" s="13">
        <v>0</v>
      </c>
      <c r="H37">
        <f t="shared" si="3"/>
        <v>2.524997475002525E-4</v>
      </c>
      <c r="I37" s="2">
        <f t="shared" si="1"/>
        <v>2.5249974750025252E-2</v>
      </c>
      <c r="J37" s="2">
        <f t="shared" si="4"/>
        <v>0</v>
      </c>
    </row>
    <row r="38" spans="1:10" x14ac:dyDescent="0.25">
      <c r="A38" s="6">
        <v>4</v>
      </c>
      <c r="B38" s="10">
        <v>35</v>
      </c>
      <c r="C38" s="10">
        <v>19807</v>
      </c>
      <c r="D38" s="10">
        <v>2.5000000000000001E-2</v>
      </c>
      <c r="E38" s="11">
        <v>1.75</v>
      </c>
      <c r="F38" s="11">
        <v>1.9620000000000002E-3</v>
      </c>
      <c r="H38">
        <f t="shared" si="3"/>
        <v>2.524997475002525E-4</v>
      </c>
      <c r="I38" s="2">
        <f t="shared" si="1"/>
        <v>2.5249974750025252E-2</v>
      </c>
      <c r="J38" s="2">
        <f t="shared" si="4"/>
        <v>3.8905413444378349</v>
      </c>
    </row>
    <row r="39" spans="1:10" x14ac:dyDescent="0.25">
      <c r="A39" s="8">
        <v>4</v>
      </c>
      <c r="B39" s="12">
        <v>36</v>
      </c>
      <c r="C39" s="12">
        <v>19807</v>
      </c>
      <c r="D39" s="12">
        <v>2.5000000000000001E-2</v>
      </c>
      <c r="E39" s="13">
        <v>1.8</v>
      </c>
      <c r="F39" s="13">
        <v>4.9050000000000005E-4</v>
      </c>
      <c r="H39">
        <f t="shared" si="3"/>
        <v>2.524997475002525E-4</v>
      </c>
      <c r="I39" s="2">
        <f t="shared" si="1"/>
        <v>2.5249974750025252E-2</v>
      </c>
      <c r="J39" s="2">
        <f t="shared" si="4"/>
        <v>0.97263533610945874</v>
      </c>
    </row>
    <row r="40" spans="1:10" x14ac:dyDescent="0.25">
      <c r="A40" s="6">
        <v>4</v>
      </c>
      <c r="B40" s="10">
        <v>37</v>
      </c>
      <c r="C40" s="10">
        <v>19807</v>
      </c>
      <c r="D40" s="10">
        <v>2.5000000000000001E-2</v>
      </c>
      <c r="E40" s="11">
        <v>1.85</v>
      </c>
      <c r="F40" s="11">
        <v>9.8109999999999994E-4</v>
      </c>
      <c r="H40">
        <f t="shared" si="3"/>
        <v>2.524997475002525E-4</v>
      </c>
      <c r="I40" s="2">
        <f t="shared" si="1"/>
        <v>2.5249974750025252E-2</v>
      </c>
      <c r="J40" s="2">
        <f t="shared" si="4"/>
        <v>1.9454689668847909</v>
      </c>
    </row>
    <row r="41" spans="1:10" x14ac:dyDescent="0.25">
      <c r="A41" s="8">
        <v>4</v>
      </c>
      <c r="B41" s="12">
        <v>38</v>
      </c>
      <c r="C41" s="12">
        <v>19807</v>
      </c>
      <c r="D41" s="12">
        <v>2.5000000000000001E-2</v>
      </c>
      <c r="E41" s="13">
        <v>1.9</v>
      </c>
      <c r="F41" s="13">
        <v>1.472E-3</v>
      </c>
      <c r="H41">
        <f t="shared" si="3"/>
        <v>2.524997475002525E-4</v>
      </c>
      <c r="I41" s="2">
        <f t="shared" si="1"/>
        <v>2.5249974750025252E-2</v>
      </c>
      <c r="J41" s="2">
        <f t="shared" si="4"/>
        <v>2.9188974816577433</v>
      </c>
    </row>
    <row r="42" spans="1:10" x14ac:dyDescent="0.25">
      <c r="A42" s="6">
        <v>4</v>
      </c>
      <c r="B42" s="10">
        <v>39</v>
      </c>
      <c r="C42" s="10">
        <v>19807</v>
      </c>
      <c r="D42" s="10">
        <v>2.5000000000000001E-2</v>
      </c>
      <c r="E42" s="11">
        <v>1.95</v>
      </c>
      <c r="F42" s="11">
        <v>4.9050000000000005E-4</v>
      </c>
      <c r="H42">
        <f t="shared" si="3"/>
        <v>2.524997475002525E-4</v>
      </c>
      <c r="I42" s="2">
        <f t="shared" si="1"/>
        <v>2.5249974750025252E-2</v>
      </c>
      <c r="J42" s="2">
        <f t="shared" si="4"/>
        <v>0.97263533610945874</v>
      </c>
    </row>
    <row r="43" spans="1:10" x14ac:dyDescent="0.25">
      <c r="A43" s="8">
        <v>4</v>
      </c>
      <c r="B43" s="12">
        <v>40</v>
      </c>
      <c r="C43" s="12">
        <v>19807</v>
      </c>
      <c r="D43" s="12">
        <v>2.5000000000000001E-2</v>
      </c>
      <c r="E43" s="13">
        <v>2</v>
      </c>
      <c r="F43" s="13">
        <v>1.472E-3</v>
      </c>
      <c r="H43">
        <f t="shared" si="3"/>
        <v>2.524997475002525E-4</v>
      </c>
      <c r="I43" s="2">
        <f t="shared" si="1"/>
        <v>2.5249974750025252E-2</v>
      </c>
      <c r="J43" s="2">
        <f t="shared" si="4"/>
        <v>2.9188974816577433</v>
      </c>
    </row>
    <row r="44" spans="1:10" x14ac:dyDescent="0.25">
      <c r="A44" s="6">
        <v>4</v>
      </c>
      <c r="B44" s="10">
        <v>41</v>
      </c>
      <c r="C44" s="10">
        <v>19807</v>
      </c>
      <c r="D44" s="10">
        <v>2.5000000000000001E-2</v>
      </c>
      <c r="E44" s="11">
        <v>2.0499999999999998</v>
      </c>
      <c r="F44" s="11">
        <v>4.9050000000000005E-4</v>
      </c>
      <c r="H44">
        <f t="shared" si="3"/>
        <v>2.524997475002525E-4</v>
      </c>
      <c r="I44" s="2">
        <f t="shared" si="1"/>
        <v>2.5249974750025252E-2</v>
      </c>
      <c r="J44" s="2">
        <f t="shared" si="4"/>
        <v>0.97263533610945874</v>
      </c>
    </row>
    <row r="45" spans="1:10" x14ac:dyDescent="0.25">
      <c r="A45" s="8">
        <v>4</v>
      </c>
      <c r="B45" s="12">
        <v>42</v>
      </c>
      <c r="C45" s="12">
        <v>19807</v>
      </c>
      <c r="D45" s="12">
        <v>2.5000000000000001E-2</v>
      </c>
      <c r="E45" s="13">
        <v>2.1</v>
      </c>
      <c r="F45" s="13">
        <v>0</v>
      </c>
      <c r="H45">
        <f t="shared" si="3"/>
        <v>2.524997475002525E-4</v>
      </c>
      <c r="I45" s="2">
        <f t="shared" si="1"/>
        <v>2.5249974750025252E-2</v>
      </c>
      <c r="J45" s="2">
        <f t="shared" si="4"/>
        <v>0</v>
      </c>
    </row>
    <row r="46" spans="1:10" x14ac:dyDescent="0.25">
      <c r="A46" s="6">
        <v>4</v>
      </c>
      <c r="B46" s="10">
        <v>43</v>
      </c>
      <c r="C46" s="10">
        <v>19807</v>
      </c>
      <c r="D46" s="10">
        <v>2.5000000000000001E-2</v>
      </c>
      <c r="E46" s="11">
        <v>2.15</v>
      </c>
      <c r="F46" s="11">
        <v>4.9050000000000005E-4</v>
      </c>
      <c r="H46">
        <f t="shared" si="3"/>
        <v>2.524997475002525E-4</v>
      </c>
      <c r="I46" s="2">
        <f t="shared" si="1"/>
        <v>2.5249974750025252E-2</v>
      </c>
      <c r="J46" s="2">
        <f t="shared" si="4"/>
        <v>0.97263533610945874</v>
      </c>
    </row>
    <row r="47" spans="1:10" x14ac:dyDescent="0.25">
      <c r="A47" s="8">
        <v>4</v>
      </c>
      <c r="B47" s="12">
        <v>44</v>
      </c>
      <c r="C47" s="12">
        <v>19808</v>
      </c>
      <c r="D47" s="12">
        <v>0.03</v>
      </c>
      <c r="E47" s="13">
        <v>2.2000000000000002</v>
      </c>
      <c r="F47" s="13">
        <v>0</v>
      </c>
      <c r="H47">
        <f t="shared" si="3"/>
        <v>3.0299969700030299E-4</v>
      </c>
      <c r="I47" s="2">
        <f t="shared" si="1"/>
        <v>3.0299969700030301E-2</v>
      </c>
      <c r="J47" s="2">
        <f t="shared" si="4"/>
        <v>0</v>
      </c>
    </row>
    <row r="48" spans="1:10" x14ac:dyDescent="0.25">
      <c r="A48" s="6">
        <v>4</v>
      </c>
      <c r="B48" s="10">
        <v>45</v>
      </c>
      <c r="C48" s="10">
        <v>19809</v>
      </c>
      <c r="D48" s="10">
        <v>3.5000000000000003E-2</v>
      </c>
      <c r="E48" s="11">
        <v>2.25</v>
      </c>
      <c r="F48" s="11">
        <v>0</v>
      </c>
      <c r="H48">
        <f t="shared" si="3"/>
        <v>3.5349964650035348E-4</v>
      </c>
      <c r="I48" s="2">
        <f t="shared" si="1"/>
        <v>3.534996465003535E-2</v>
      </c>
      <c r="J48" s="2">
        <f t="shared" si="4"/>
        <v>0</v>
      </c>
    </row>
    <row r="49" spans="1:10" x14ac:dyDescent="0.25">
      <c r="A49" s="8">
        <v>4</v>
      </c>
      <c r="B49" s="12">
        <v>46</v>
      </c>
      <c r="C49" s="12">
        <v>19809</v>
      </c>
      <c r="D49" s="12">
        <v>3.5000000000000003E-2</v>
      </c>
      <c r="E49" s="13">
        <v>2.2999999999999998</v>
      </c>
      <c r="F49" s="13">
        <v>4.9050000000000005E-4</v>
      </c>
      <c r="H49">
        <f t="shared" si="3"/>
        <v>3.5349964650035348E-4</v>
      </c>
      <c r="I49" s="2">
        <f t="shared" si="1"/>
        <v>3.534996465003535E-2</v>
      </c>
      <c r="J49" s="2">
        <f t="shared" si="4"/>
        <v>0.97263533610945874</v>
      </c>
    </row>
    <row r="50" spans="1:10" x14ac:dyDescent="0.25">
      <c r="A50" s="6">
        <v>4</v>
      </c>
      <c r="B50" s="10">
        <v>47</v>
      </c>
      <c r="C50" s="10">
        <v>19809</v>
      </c>
      <c r="D50" s="10">
        <v>3.5000000000000003E-2</v>
      </c>
      <c r="E50" s="11">
        <v>2.35</v>
      </c>
      <c r="F50" s="11">
        <v>0</v>
      </c>
      <c r="H50">
        <f t="shared" si="3"/>
        <v>3.5349964650035348E-4</v>
      </c>
      <c r="I50" s="2">
        <f t="shared" si="1"/>
        <v>3.534996465003535E-2</v>
      </c>
      <c r="J50" s="2">
        <f t="shared" si="4"/>
        <v>0</v>
      </c>
    </row>
    <row r="51" spans="1:10" x14ac:dyDescent="0.25">
      <c r="A51" s="8">
        <v>4</v>
      </c>
      <c r="B51" s="12">
        <v>48</v>
      </c>
      <c r="C51" s="12">
        <v>19809</v>
      </c>
      <c r="D51" s="12">
        <v>3.5000000000000003E-2</v>
      </c>
      <c r="E51" s="13">
        <v>2.4</v>
      </c>
      <c r="F51" s="13">
        <v>0</v>
      </c>
      <c r="H51">
        <f t="shared" si="3"/>
        <v>3.5349964650035348E-4</v>
      </c>
      <c r="I51" s="2">
        <f t="shared" si="1"/>
        <v>3.534996465003535E-2</v>
      </c>
      <c r="J51" s="2">
        <f t="shared" si="4"/>
        <v>0</v>
      </c>
    </row>
    <row r="52" spans="1:10" x14ac:dyDescent="0.25">
      <c r="A52" s="6">
        <v>4</v>
      </c>
      <c r="B52" s="10">
        <v>49</v>
      </c>
      <c r="C52" s="10">
        <v>19809</v>
      </c>
      <c r="D52" s="10">
        <v>3.5000000000000003E-2</v>
      </c>
      <c r="E52" s="11">
        <v>2.4500000000000002</v>
      </c>
      <c r="F52" s="11">
        <v>4.9050000000000005E-4</v>
      </c>
      <c r="H52">
        <f t="shared" si="3"/>
        <v>3.5349964650035348E-4</v>
      </c>
      <c r="I52" s="2">
        <f t="shared" si="1"/>
        <v>3.534996465003535E-2</v>
      </c>
      <c r="J52" s="2">
        <f t="shared" si="4"/>
        <v>0.97263533610945874</v>
      </c>
    </row>
    <row r="53" spans="1:10" x14ac:dyDescent="0.25">
      <c r="A53" s="8">
        <v>4</v>
      </c>
      <c r="B53" s="12">
        <v>50</v>
      </c>
      <c r="C53" s="12">
        <v>19809</v>
      </c>
      <c r="D53" s="12">
        <v>3.5000000000000003E-2</v>
      </c>
      <c r="E53" s="13">
        <v>2.5</v>
      </c>
      <c r="F53" s="13">
        <v>4.9050000000000005E-4</v>
      </c>
      <c r="H53">
        <f t="shared" si="3"/>
        <v>3.5349964650035348E-4</v>
      </c>
      <c r="I53" s="2">
        <f t="shared" si="1"/>
        <v>3.534996465003535E-2</v>
      </c>
      <c r="J53" s="2">
        <f t="shared" si="4"/>
        <v>0.97263533610945874</v>
      </c>
    </row>
    <row r="54" spans="1:10" x14ac:dyDescent="0.25">
      <c r="A54" s="6">
        <v>4</v>
      </c>
      <c r="B54" s="10">
        <v>51</v>
      </c>
      <c r="C54" s="10">
        <v>19809</v>
      </c>
      <c r="D54" s="10">
        <v>3.5000000000000003E-2</v>
      </c>
      <c r="E54" s="11">
        <v>2.5499999999999998</v>
      </c>
      <c r="F54" s="11">
        <v>4.9050000000000005E-4</v>
      </c>
      <c r="H54">
        <f t="shared" si="3"/>
        <v>3.5349964650035348E-4</v>
      </c>
      <c r="I54" s="2">
        <f t="shared" si="1"/>
        <v>3.534996465003535E-2</v>
      </c>
      <c r="J54" s="2">
        <f t="shared" si="4"/>
        <v>0.97263533610945874</v>
      </c>
    </row>
    <row r="55" spans="1:10" x14ac:dyDescent="0.25">
      <c r="A55" s="8">
        <v>4</v>
      </c>
      <c r="B55" s="12">
        <v>52</v>
      </c>
      <c r="C55" s="12">
        <v>19810</v>
      </c>
      <c r="D55" s="12">
        <v>0.04</v>
      </c>
      <c r="E55" s="13">
        <v>2.6</v>
      </c>
      <c r="F55" s="13">
        <v>0</v>
      </c>
      <c r="H55">
        <f t="shared" si="3"/>
        <v>4.0399959600040402E-4</v>
      </c>
      <c r="I55" s="2">
        <f t="shared" si="1"/>
        <v>4.0399959600040405E-2</v>
      </c>
      <c r="J55" s="2">
        <f t="shared" si="4"/>
        <v>0</v>
      </c>
    </row>
    <row r="56" spans="1:10" x14ac:dyDescent="0.25">
      <c r="A56" s="6">
        <v>4</v>
      </c>
      <c r="B56" s="10">
        <v>53</v>
      </c>
      <c r="C56" s="10">
        <v>19810</v>
      </c>
      <c r="D56" s="10">
        <v>0.04</v>
      </c>
      <c r="E56" s="11">
        <v>2.65</v>
      </c>
      <c r="F56" s="11">
        <v>9.8109999999999994E-4</v>
      </c>
      <c r="H56">
        <f t="shared" si="3"/>
        <v>4.0399959600040402E-4</v>
      </c>
      <c r="I56" s="2">
        <f t="shared" si="1"/>
        <v>4.0399959600040405E-2</v>
      </c>
      <c r="J56" s="2">
        <f t="shared" si="4"/>
        <v>1.9454689668847909</v>
      </c>
    </row>
    <row r="57" spans="1:10" x14ac:dyDescent="0.25">
      <c r="A57" s="8">
        <v>4</v>
      </c>
      <c r="B57" s="12">
        <v>54</v>
      </c>
      <c r="C57" s="12">
        <v>19810</v>
      </c>
      <c r="D57" s="12">
        <v>0.04</v>
      </c>
      <c r="E57" s="13">
        <v>2.7</v>
      </c>
      <c r="F57" s="13">
        <v>4.9050000000000005E-4</v>
      </c>
      <c r="H57">
        <f t="shared" si="3"/>
        <v>4.0399959600040402E-4</v>
      </c>
      <c r="I57" s="2">
        <f t="shared" si="1"/>
        <v>4.0399959600040405E-2</v>
      </c>
      <c r="J57" s="2">
        <f t="shared" si="4"/>
        <v>0.97263533610945874</v>
      </c>
    </row>
    <row r="58" spans="1:10" x14ac:dyDescent="0.25">
      <c r="A58" s="6">
        <v>4</v>
      </c>
      <c r="B58" s="10">
        <v>55</v>
      </c>
      <c r="C58" s="10">
        <v>19814</v>
      </c>
      <c r="D58" s="10">
        <v>6.0999999999999999E-2</v>
      </c>
      <c r="E58" s="11">
        <v>2.75</v>
      </c>
      <c r="F58" s="11">
        <v>4.9050000000000005E-4</v>
      </c>
      <c r="H58">
        <f t="shared" si="3"/>
        <v>6.0599939400060598E-4</v>
      </c>
      <c r="I58" s="2">
        <f t="shared" si="1"/>
        <v>6.0599939400060601E-2</v>
      </c>
      <c r="J58" s="2">
        <f t="shared" si="4"/>
        <v>0.97263533610945874</v>
      </c>
    </row>
    <row r="59" spans="1:10" x14ac:dyDescent="0.25">
      <c r="A59" s="8">
        <v>4</v>
      </c>
      <c r="B59" s="12">
        <v>56</v>
      </c>
      <c r="C59" s="12">
        <v>19814</v>
      </c>
      <c r="D59" s="12">
        <v>6.0999999999999999E-2</v>
      </c>
      <c r="E59" s="13">
        <v>2.8</v>
      </c>
      <c r="F59" s="13">
        <v>9.8109999999999994E-4</v>
      </c>
      <c r="H59">
        <f t="shared" si="3"/>
        <v>6.0599939400060598E-4</v>
      </c>
      <c r="I59" s="2">
        <f t="shared" si="1"/>
        <v>6.0599939400060601E-2</v>
      </c>
      <c r="J59" s="2">
        <f t="shared" si="4"/>
        <v>1.9454689668847909</v>
      </c>
    </row>
    <row r="60" spans="1:10" x14ac:dyDescent="0.25">
      <c r="A60" s="6">
        <v>4</v>
      </c>
      <c r="B60" s="10">
        <v>57</v>
      </c>
      <c r="C60" s="10">
        <v>19814</v>
      </c>
      <c r="D60" s="10">
        <v>6.0999999999999999E-2</v>
      </c>
      <c r="E60" s="11">
        <v>2.85</v>
      </c>
      <c r="F60" s="11">
        <v>9.8109999999999994E-4</v>
      </c>
      <c r="H60">
        <f t="shared" si="3"/>
        <v>6.0599939400060598E-4</v>
      </c>
      <c r="I60" s="2">
        <f t="shared" si="1"/>
        <v>6.0599939400060601E-2</v>
      </c>
      <c r="J60" s="2">
        <f t="shared" si="4"/>
        <v>1.9454689668847909</v>
      </c>
    </row>
    <row r="61" spans="1:10" x14ac:dyDescent="0.25">
      <c r="A61" s="8">
        <v>4</v>
      </c>
      <c r="B61" s="12">
        <v>58</v>
      </c>
      <c r="C61" s="12">
        <v>19814</v>
      </c>
      <c r="D61" s="12">
        <v>6.0999999999999999E-2</v>
      </c>
      <c r="E61" s="13">
        <v>2.9</v>
      </c>
      <c r="F61" s="13">
        <v>9.8109999999999994E-4</v>
      </c>
      <c r="H61">
        <f t="shared" si="3"/>
        <v>6.0599939400060598E-4</v>
      </c>
      <c r="I61" s="2">
        <f t="shared" si="1"/>
        <v>6.0599939400060601E-2</v>
      </c>
      <c r="J61" s="2">
        <f t="shared" si="4"/>
        <v>1.9454689668847909</v>
      </c>
    </row>
    <row r="62" spans="1:10" x14ac:dyDescent="0.25">
      <c r="A62" s="6">
        <v>4</v>
      </c>
      <c r="B62" s="10">
        <v>59</v>
      </c>
      <c r="C62" s="10">
        <v>19814</v>
      </c>
      <c r="D62" s="10">
        <v>6.0999999999999999E-2</v>
      </c>
      <c r="E62" s="11">
        <v>2.95</v>
      </c>
      <c r="F62" s="11">
        <v>9.8109999999999994E-4</v>
      </c>
      <c r="H62">
        <f t="shared" si="3"/>
        <v>6.0599939400060598E-4</v>
      </c>
      <c r="I62" s="2">
        <f t="shared" si="1"/>
        <v>6.0599939400060601E-2</v>
      </c>
      <c r="J62" s="2">
        <f t="shared" si="4"/>
        <v>1.9454689668847909</v>
      </c>
    </row>
    <row r="63" spans="1:10" x14ac:dyDescent="0.25">
      <c r="A63" s="8">
        <v>4</v>
      </c>
      <c r="B63" s="12">
        <v>60</v>
      </c>
      <c r="C63" s="12">
        <v>19815</v>
      </c>
      <c r="D63" s="12">
        <v>6.6000000000000003E-2</v>
      </c>
      <c r="E63" s="13">
        <v>3</v>
      </c>
      <c r="F63" s="13">
        <v>9.8109999999999994E-4</v>
      </c>
      <c r="H63">
        <f t="shared" si="3"/>
        <v>6.5649934350065647E-4</v>
      </c>
      <c r="I63" s="2">
        <f t="shared" si="1"/>
        <v>6.564993435006565E-2</v>
      </c>
      <c r="J63" s="2">
        <f t="shared" si="4"/>
        <v>1.9454689668847909</v>
      </c>
    </row>
    <row r="64" spans="1:10" x14ac:dyDescent="0.25">
      <c r="A64" s="6">
        <v>4</v>
      </c>
      <c r="B64" s="10">
        <v>61</v>
      </c>
      <c r="C64" s="10">
        <v>19815</v>
      </c>
      <c r="D64" s="10">
        <v>6.6000000000000003E-2</v>
      </c>
      <c r="E64" s="11">
        <v>3.05</v>
      </c>
      <c r="F64" s="11">
        <v>4.9050000000000005E-4</v>
      </c>
      <c r="H64">
        <f t="shared" si="3"/>
        <v>6.5649934350065647E-4</v>
      </c>
      <c r="I64" s="2">
        <f t="shared" si="1"/>
        <v>6.564993435006565E-2</v>
      </c>
      <c r="J64" s="2">
        <f t="shared" si="4"/>
        <v>0.97263533610945874</v>
      </c>
    </row>
    <row r="65" spans="1:10" x14ac:dyDescent="0.25">
      <c r="A65" s="8">
        <v>4</v>
      </c>
      <c r="B65" s="12">
        <v>62</v>
      </c>
      <c r="C65" s="12">
        <v>19815</v>
      </c>
      <c r="D65" s="12">
        <v>6.6000000000000003E-2</v>
      </c>
      <c r="E65" s="13">
        <v>3.1</v>
      </c>
      <c r="F65" s="13">
        <v>4.9050000000000005E-4</v>
      </c>
      <c r="H65">
        <f t="shared" si="3"/>
        <v>6.5649934350065647E-4</v>
      </c>
      <c r="I65" s="2">
        <f t="shared" si="1"/>
        <v>6.564993435006565E-2</v>
      </c>
      <c r="J65" s="2">
        <f t="shared" si="4"/>
        <v>0.97263533610945874</v>
      </c>
    </row>
    <row r="66" spans="1:10" x14ac:dyDescent="0.25">
      <c r="A66" s="6">
        <v>4</v>
      </c>
      <c r="B66" s="10">
        <v>63</v>
      </c>
      <c r="C66" s="10">
        <v>19815</v>
      </c>
      <c r="D66" s="10">
        <v>6.6000000000000003E-2</v>
      </c>
      <c r="E66" s="11">
        <v>3.15</v>
      </c>
      <c r="F66" s="11">
        <v>9.8109999999999994E-4</v>
      </c>
      <c r="H66">
        <f t="shared" si="3"/>
        <v>6.5649934350065647E-4</v>
      </c>
      <c r="I66" s="2">
        <f t="shared" si="1"/>
        <v>6.564993435006565E-2</v>
      </c>
      <c r="J66" s="2">
        <f t="shared" si="4"/>
        <v>1.9454689668847909</v>
      </c>
    </row>
    <row r="67" spans="1:10" x14ac:dyDescent="0.25">
      <c r="A67" s="8">
        <v>4</v>
      </c>
      <c r="B67" s="12">
        <v>64</v>
      </c>
      <c r="C67" s="12">
        <v>19816</v>
      </c>
      <c r="D67" s="12">
        <v>7.0999999999999994E-2</v>
      </c>
      <c r="E67" s="13">
        <v>3.2</v>
      </c>
      <c r="F67" s="13">
        <v>4.9050000000000005E-4</v>
      </c>
      <c r="H67">
        <f t="shared" si="3"/>
        <v>7.0699929300070696E-4</v>
      </c>
      <c r="I67" s="2">
        <f t="shared" si="1"/>
        <v>7.0699929300070699E-2</v>
      </c>
      <c r="J67" s="2">
        <f t="shared" si="4"/>
        <v>0.97263533610945874</v>
      </c>
    </row>
    <row r="68" spans="1:10" x14ac:dyDescent="0.25">
      <c r="A68" s="6">
        <v>4</v>
      </c>
      <c r="B68" s="10">
        <v>65</v>
      </c>
      <c r="C68" s="10">
        <v>19816</v>
      </c>
      <c r="D68" s="10">
        <v>7.0999999999999994E-2</v>
      </c>
      <c r="E68" s="11">
        <v>3.25</v>
      </c>
      <c r="F68" s="11">
        <v>4.9050000000000005E-4</v>
      </c>
      <c r="H68">
        <f t="shared" si="3"/>
        <v>7.0699929300070696E-4</v>
      </c>
      <c r="I68" s="2">
        <f t="shared" ref="I68:I131" si="5">H68*100</f>
        <v>7.0699929300070699E-2</v>
      </c>
      <c r="J68" s="2">
        <f t="shared" si="4"/>
        <v>0.97263533610945874</v>
      </c>
    </row>
    <row r="69" spans="1:10" x14ac:dyDescent="0.25">
      <c r="A69" s="8">
        <v>4</v>
      </c>
      <c r="B69" s="12">
        <v>66</v>
      </c>
      <c r="C69" s="12">
        <v>19818</v>
      </c>
      <c r="D69" s="12">
        <v>8.1000000000000003E-2</v>
      </c>
      <c r="E69" s="13">
        <v>3.3</v>
      </c>
      <c r="F69" s="13">
        <v>0</v>
      </c>
      <c r="H69">
        <f t="shared" si="3"/>
        <v>8.0799919200080805E-4</v>
      </c>
      <c r="I69" s="2">
        <f t="shared" si="5"/>
        <v>8.0799919200080811E-2</v>
      </c>
      <c r="J69" s="2">
        <f t="shared" si="4"/>
        <v>0</v>
      </c>
    </row>
    <row r="70" spans="1:10" x14ac:dyDescent="0.25">
      <c r="A70" s="6">
        <v>4</v>
      </c>
      <c r="B70" s="10">
        <v>67</v>
      </c>
      <c r="C70" s="10">
        <v>19819</v>
      </c>
      <c r="D70" s="10">
        <v>8.5999999999999993E-2</v>
      </c>
      <c r="E70" s="11">
        <v>3.35</v>
      </c>
      <c r="F70" s="11">
        <v>1.9620000000000002E-3</v>
      </c>
      <c r="H70">
        <f t="shared" si="3"/>
        <v>8.5849914150085854E-4</v>
      </c>
      <c r="I70" s="2">
        <f t="shared" si="5"/>
        <v>8.584991415008586E-2</v>
      </c>
      <c r="J70" s="2">
        <f t="shared" si="4"/>
        <v>3.8905413444378349</v>
      </c>
    </row>
    <row r="71" spans="1:10" x14ac:dyDescent="0.25">
      <c r="A71" s="8">
        <v>4</v>
      </c>
      <c r="B71" s="12">
        <v>68</v>
      </c>
      <c r="C71" s="12">
        <v>19819</v>
      </c>
      <c r="D71" s="12">
        <v>8.5999999999999993E-2</v>
      </c>
      <c r="E71" s="13">
        <v>3.4</v>
      </c>
      <c r="F71" s="13">
        <v>0</v>
      </c>
      <c r="H71">
        <f t="shared" si="3"/>
        <v>8.5849914150085854E-4</v>
      </c>
      <c r="I71" s="2">
        <f t="shared" si="5"/>
        <v>8.584991415008586E-2</v>
      </c>
      <c r="J71" s="2">
        <f t="shared" si="4"/>
        <v>0</v>
      </c>
    </row>
    <row r="72" spans="1:10" x14ac:dyDescent="0.25">
      <c r="A72" s="6">
        <v>4</v>
      </c>
      <c r="B72" s="10">
        <v>69</v>
      </c>
      <c r="C72" s="10">
        <v>19819</v>
      </c>
      <c r="D72" s="10">
        <v>8.5999999999999993E-2</v>
      </c>
      <c r="E72" s="11">
        <v>3.45</v>
      </c>
      <c r="F72" s="11">
        <v>9.8109999999999994E-4</v>
      </c>
      <c r="H72">
        <f t="shared" ref="H72:H135" si="6">(C72-19802)/19802</f>
        <v>8.5849914150085854E-4</v>
      </c>
      <c r="I72" s="2">
        <f t="shared" si="5"/>
        <v>8.584991415008586E-2</v>
      </c>
      <c r="J72" s="2">
        <f t="shared" ref="J72:J135" si="7">F72/504.3*1000000</f>
        <v>1.9454689668847909</v>
      </c>
    </row>
    <row r="73" spans="1:10" x14ac:dyDescent="0.25">
      <c r="A73" s="8">
        <v>4</v>
      </c>
      <c r="B73" s="12">
        <v>70</v>
      </c>
      <c r="C73" s="12">
        <v>19819</v>
      </c>
      <c r="D73" s="12">
        <v>8.5999999999999993E-2</v>
      </c>
      <c r="E73" s="13">
        <v>3.5</v>
      </c>
      <c r="F73" s="13">
        <v>1.472E-3</v>
      </c>
      <c r="H73">
        <f t="shared" si="6"/>
        <v>8.5849914150085854E-4</v>
      </c>
      <c r="I73" s="2">
        <f t="shared" si="5"/>
        <v>8.584991415008586E-2</v>
      </c>
      <c r="J73" s="2">
        <f t="shared" si="7"/>
        <v>2.9188974816577433</v>
      </c>
    </row>
    <row r="74" spans="1:10" x14ac:dyDescent="0.25">
      <c r="A74" s="6">
        <v>4</v>
      </c>
      <c r="B74" s="10">
        <v>71</v>
      </c>
      <c r="C74" s="10">
        <v>19821</v>
      </c>
      <c r="D74" s="10">
        <v>9.6000000000000002E-2</v>
      </c>
      <c r="E74" s="11">
        <v>3.55</v>
      </c>
      <c r="F74" s="11">
        <v>0</v>
      </c>
      <c r="H74">
        <f t="shared" si="6"/>
        <v>9.5949904050095952E-4</v>
      </c>
      <c r="I74" s="2">
        <f t="shared" si="5"/>
        <v>9.5949904050095958E-2</v>
      </c>
      <c r="J74" s="2">
        <f t="shared" si="7"/>
        <v>0</v>
      </c>
    </row>
    <row r="75" spans="1:10" x14ac:dyDescent="0.25">
      <c r="A75" s="8">
        <v>4</v>
      </c>
      <c r="B75" s="12">
        <v>72</v>
      </c>
      <c r="C75" s="12">
        <v>19822</v>
      </c>
      <c r="D75" s="12">
        <v>0.10100000000000001</v>
      </c>
      <c r="E75" s="13">
        <v>3.6</v>
      </c>
      <c r="F75" s="13">
        <v>9.8109999999999994E-4</v>
      </c>
      <c r="H75">
        <f t="shared" si="6"/>
        <v>1.00999899000101E-3</v>
      </c>
      <c r="I75" s="2">
        <f t="shared" si="5"/>
        <v>0.10099989900010101</v>
      </c>
      <c r="J75" s="2">
        <f t="shared" si="7"/>
        <v>1.9454689668847909</v>
      </c>
    </row>
    <row r="76" spans="1:10" x14ac:dyDescent="0.25">
      <c r="A76" s="6">
        <v>4</v>
      </c>
      <c r="B76" s="10">
        <v>73</v>
      </c>
      <c r="C76" s="10">
        <v>19822</v>
      </c>
      <c r="D76" s="10">
        <v>0.10100000000000001</v>
      </c>
      <c r="E76" s="11">
        <v>3.65</v>
      </c>
      <c r="F76" s="11">
        <v>9.8109999999999994E-4</v>
      </c>
      <c r="H76">
        <f t="shared" si="6"/>
        <v>1.00999899000101E-3</v>
      </c>
      <c r="I76" s="2">
        <f t="shared" si="5"/>
        <v>0.10099989900010101</v>
      </c>
      <c r="J76" s="2">
        <f t="shared" si="7"/>
        <v>1.9454689668847909</v>
      </c>
    </row>
    <row r="77" spans="1:10" x14ac:dyDescent="0.25">
      <c r="A77" s="8">
        <v>4</v>
      </c>
      <c r="B77" s="12">
        <v>74</v>
      </c>
      <c r="C77" s="12">
        <v>19823</v>
      </c>
      <c r="D77" s="12">
        <v>0.106</v>
      </c>
      <c r="E77" s="13">
        <v>3.7</v>
      </c>
      <c r="F77" s="13">
        <v>0</v>
      </c>
      <c r="H77">
        <f t="shared" si="6"/>
        <v>1.0604989395010605E-3</v>
      </c>
      <c r="I77" s="2">
        <f t="shared" si="5"/>
        <v>0.10604989395010606</v>
      </c>
      <c r="J77" s="2">
        <f t="shared" si="7"/>
        <v>0</v>
      </c>
    </row>
    <row r="78" spans="1:10" x14ac:dyDescent="0.25">
      <c r="A78" s="6">
        <v>4</v>
      </c>
      <c r="B78" s="10">
        <v>75</v>
      </c>
      <c r="C78" s="10">
        <v>19823</v>
      </c>
      <c r="D78" s="10">
        <v>0.106</v>
      </c>
      <c r="E78" s="11">
        <v>3.75</v>
      </c>
      <c r="F78" s="11">
        <v>9.8109999999999994E-4</v>
      </c>
      <c r="H78">
        <f t="shared" si="6"/>
        <v>1.0604989395010605E-3</v>
      </c>
      <c r="I78" s="2">
        <f t="shared" si="5"/>
        <v>0.10604989395010606</v>
      </c>
      <c r="J78" s="2">
        <f t="shared" si="7"/>
        <v>1.9454689668847909</v>
      </c>
    </row>
    <row r="79" spans="1:10" x14ac:dyDescent="0.25">
      <c r="A79" s="8">
        <v>4</v>
      </c>
      <c r="B79" s="12">
        <v>76</v>
      </c>
      <c r="C79" s="12">
        <v>19823</v>
      </c>
      <c r="D79" s="12">
        <v>0.106</v>
      </c>
      <c r="E79" s="13">
        <v>3.8</v>
      </c>
      <c r="F79" s="13">
        <v>4.9050000000000005E-4</v>
      </c>
      <c r="H79">
        <f t="shared" si="6"/>
        <v>1.0604989395010605E-3</v>
      </c>
      <c r="I79" s="2">
        <f t="shared" si="5"/>
        <v>0.10604989395010606</v>
      </c>
      <c r="J79" s="2">
        <f t="shared" si="7"/>
        <v>0.97263533610945874</v>
      </c>
    </row>
    <row r="80" spans="1:10" x14ac:dyDescent="0.25">
      <c r="A80" s="6">
        <v>4</v>
      </c>
      <c r="B80" s="10">
        <v>77</v>
      </c>
      <c r="C80" s="10">
        <v>19824</v>
      </c>
      <c r="D80" s="10">
        <v>0.111</v>
      </c>
      <c r="E80" s="11">
        <v>3.85</v>
      </c>
      <c r="F80" s="11">
        <v>0</v>
      </c>
      <c r="H80">
        <f t="shared" si="6"/>
        <v>1.110998889001111E-3</v>
      </c>
      <c r="I80" s="2">
        <f t="shared" si="5"/>
        <v>0.1110998889001111</v>
      </c>
      <c r="J80" s="2">
        <f t="shared" si="7"/>
        <v>0</v>
      </c>
    </row>
    <row r="81" spans="1:10" x14ac:dyDescent="0.25">
      <c r="A81" s="8">
        <v>4</v>
      </c>
      <c r="B81" s="12">
        <v>78</v>
      </c>
      <c r="C81" s="12">
        <v>19824</v>
      </c>
      <c r="D81" s="12">
        <v>0.111</v>
      </c>
      <c r="E81" s="13">
        <v>3.9</v>
      </c>
      <c r="F81" s="13">
        <v>0</v>
      </c>
      <c r="H81">
        <f t="shared" si="6"/>
        <v>1.110998889001111E-3</v>
      </c>
      <c r="I81" s="2">
        <f t="shared" si="5"/>
        <v>0.1110998889001111</v>
      </c>
      <c r="J81" s="2">
        <f t="shared" si="7"/>
        <v>0</v>
      </c>
    </row>
    <row r="82" spans="1:10" x14ac:dyDescent="0.25">
      <c r="A82" s="6">
        <v>4</v>
      </c>
      <c r="B82" s="10">
        <v>79</v>
      </c>
      <c r="C82" s="10">
        <v>19825</v>
      </c>
      <c r="D82" s="10">
        <v>0.11600000000000001</v>
      </c>
      <c r="E82" s="11">
        <v>3.95</v>
      </c>
      <c r="F82" s="11">
        <v>-4.9050000000000005E-4</v>
      </c>
      <c r="H82">
        <f t="shared" si="6"/>
        <v>1.1614988385011615E-3</v>
      </c>
      <c r="I82" s="2">
        <f t="shared" si="5"/>
        <v>0.11614988385011615</v>
      </c>
      <c r="J82" s="2">
        <f t="shared" si="7"/>
        <v>-0.97263533610945874</v>
      </c>
    </row>
    <row r="83" spans="1:10" x14ac:dyDescent="0.25">
      <c r="A83" s="8">
        <v>4</v>
      </c>
      <c r="B83" s="12">
        <v>80</v>
      </c>
      <c r="C83" s="12">
        <v>19825</v>
      </c>
      <c r="D83" s="12">
        <v>0.11600000000000001</v>
      </c>
      <c r="E83" s="13">
        <v>4</v>
      </c>
      <c r="F83" s="13">
        <v>0</v>
      </c>
      <c r="H83">
        <f t="shared" si="6"/>
        <v>1.1614988385011615E-3</v>
      </c>
      <c r="I83" s="2">
        <f t="shared" si="5"/>
        <v>0.11614988385011615</v>
      </c>
      <c r="J83" s="2">
        <f t="shared" si="7"/>
        <v>0</v>
      </c>
    </row>
    <row r="84" spans="1:10" x14ac:dyDescent="0.25">
      <c r="A84" s="6">
        <v>4</v>
      </c>
      <c r="B84" s="10">
        <v>81</v>
      </c>
      <c r="C84" s="10">
        <v>19826</v>
      </c>
      <c r="D84" s="10">
        <v>0.121</v>
      </c>
      <c r="E84" s="11">
        <v>4.05</v>
      </c>
      <c r="F84" s="11">
        <v>4.9050000000000005E-4</v>
      </c>
      <c r="H84">
        <f t="shared" si="6"/>
        <v>1.211998788001212E-3</v>
      </c>
      <c r="I84" s="2">
        <f t="shared" si="5"/>
        <v>0.1211998788001212</v>
      </c>
      <c r="J84" s="2">
        <f t="shared" si="7"/>
        <v>0.97263533610945874</v>
      </c>
    </row>
    <row r="85" spans="1:10" x14ac:dyDescent="0.25">
      <c r="A85" s="8">
        <v>4</v>
      </c>
      <c r="B85" s="12">
        <v>82</v>
      </c>
      <c r="C85" s="12">
        <v>19827</v>
      </c>
      <c r="D85" s="12">
        <v>0.126</v>
      </c>
      <c r="E85" s="13">
        <v>4.0999999999999996</v>
      </c>
      <c r="F85" s="13">
        <v>0</v>
      </c>
      <c r="H85">
        <f t="shared" si="6"/>
        <v>1.2624987375012625E-3</v>
      </c>
      <c r="I85" s="2">
        <f t="shared" si="5"/>
        <v>0.12624987375012625</v>
      </c>
      <c r="J85" s="2">
        <f t="shared" si="7"/>
        <v>0</v>
      </c>
    </row>
    <row r="86" spans="1:10" x14ac:dyDescent="0.25">
      <c r="A86" s="6">
        <v>4</v>
      </c>
      <c r="B86" s="10">
        <v>83</v>
      </c>
      <c r="C86" s="10">
        <v>19827</v>
      </c>
      <c r="D86" s="10">
        <v>0.126</v>
      </c>
      <c r="E86" s="11">
        <v>4.1500000000000004</v>
      </c>
      <c r="F86" s="11">
        <v>9.8109999999999994E-4</v>
      </c>
      <c r="H86">
        <f t="shared" si="6"/>
        <v>1.2624987375012625E-3</v>
      </c>
      <c r="I86" s="2">
        <f t="shared" si="5"/>
        <v>0.12624987375012625</v>
      </c>
      <c r="J86" s="2">
        <f t="shared" si="7"/>
        <v>1.9454689668847909</v>
      </c>
    </row>
    <row r="87" spans="1:10" x14ac:dyDescent="0.25">
      <c r="A87" s="8">
        <v>4</v>
      </c>
      <c r="B87" s="12">
        <v>84</v>
      </c>
      <c r="C87" s="12">
        <v>19828</v>
      </c>
      <c r="D87" s="12">
        <v>0.13100000000000001</v>
      </c>
      <c r="E87" s="13">
        <v>4.2</v>
      </c>
      <c r="F87" s="13">
        <v>4.9050000000000005E-4</v>
      </c>
      <c r="H87">
        <f t="shared" si="6"/>
        <v>1.3129986870013129E-3</v>
      </c>
      <c r="I87" s="2">
        <f t="shared" si="5"/>
        <v>0.1312998687001313</v>
      </c>
      <c r="J87" s="2">
        <f t="shared" si="7"/>
        <v>0.97263533610945874</v>
      </c>
    </row>
    <row r="88" spans="1:10" x14ac:dyDescent="0.25">
      <c r="A88" s="6">
        <v>4</v>
      </c>
      <c r="B88" s="10">
        <v>85</v>
      </c>
      <c r="C88" s="10">
        <v>19828</v>
      </c>
      <c r="D88" s="10">
        <v>0.13100000000000001</v>
      </c>
      <c r="E88" s="11">
        <v>4.25</v>
      </c>
      <c r="F88" s="11">
        <v>4.9050000000000005E-4</v>
      </c>
      <c r="H88">
        <f t="shared" si="6"/>
        <v>1.3129986870013129E-3</v>
      </c>
      <c r="I88" s="2">
        <f t="shared" si="5"/>
        <v>0.1312998687001313</v>
      </c>
      <c r="J88" s="2">
        <f t="shared" si="7"/>
        <v>0.97263533610945874</v>
      </c>
    </row>
    <row r="89" spans="1:10" x14ac:dyDescent="0.25">
      <c r="A89" s="8">
        <v>4</v>
      </c>
      <c r="B89" s="12">
        <v>86</v>
      </c>
      <c r="C89" s="12">
        <v>19829</v>
      </c>
      <c r="D89" s="12">
        <v>0.13600000000000001</v>
      </c>
      <c r="E89" s="13">
        <v>4.3</v>
      </c>
      <c r="F89" s="13">
        <v>1.472E-3</v>
      </c>
      <c r="H89">
        <f t="shared" si="6"/>
        <v>1.3634986365013634E-3</v>
      </c>
      <c r="I89" s="2">
        <f t="shared" si="5"/>
        <v>0.13634986365013635</v>
      </c>
      <c r="J89" s="2">
        <f t="shared" si="7"/>
        <v>2.9188974816577433</v>
      </c>
    </row>
    <row r="90" spans="1:10" x14ac:dyDescent="0.25">
      <c r="A90" s="6">
        <v>4</v>
      </c>
      <c r="B90" s="10">
        <v>87</v>
      </c>
      <c r="C90" s="10">
        <v>19830</v>
      </c>
      <c r="D90" s="10">
        <v>0.14099999999999999</v>
      </c>
      <c r="E90" s="11">
        <v>4.3499999999999996</v>
      </c>
      <c r="F90" s="11">
        <v>4.9050000000000005E-4</v>
      </c>
      <c r="H90">
        <f t="shared" si="6"/>
        <v>1.4139985860014139E-3</v>
      </c>
      <c r="I90" s="2">
        <f t="shared" si="5"/>
        <v>0.1413998586001414</v>
      </c>
      <c r="J90" s="2">
        <f t="shared" si="7"/>
        <v>0.97263533610945874</v>
      </c>
    </row>
    <row r="91" spans="1:10" x14ac:dyDescent="0.25">
      <c r="A91" s="8">
        <v>4</v>
      </c>
      <c r="B91" s="12">
        <v>88</v>
      </c>
      <c r="C91" s="12">
        <v>19832</v>
      </c>
      <c r="D91" s="12">
        <v>0.151</v>
      </c>
      <c r="E91" s="13">
        <v>4.4000000000000004</v>
      </c>
      <c r="F91" s="13">
        <v>9.8109999999999994E-4</v>
      </c>
      <c r="H91">
        <f t="shared" si="6"/>
        <v>1.5149984850015149E-3</v>
      </c>
      <c r="I91" s="2">
        <f t="shared" si="5"/>
        <v>0.1514998485001515</v>
      </c>
      <c r="J91" s="2">
        <f t="shared" si="7"/>
        <v>1.9454689668847909</v>
      </c>
    </row>
    <row r="92" spans="1:10" x14ac:dyDescent="0.25">
      <c r="A92" s="6">
        <v>4</v>
      </c>
      <c r="B92" s="10">
        <v>89</v>
      </c>
      <c r="C92" s="10">
        <v>19833</v>
      </c>
      <c r="D92" s="10">
        <v>0.157</v>
      </c>
      <c r="E92" s="11">
        <v>4.45</v>
      </c>
      <c r="F92" s="11">
        <v>9.8109999999999994E-4</v>
      </c>
      <c r="H92">
        <f t="shared" si="6"/>
        <v>1.5654984345015656E-3</v>
      </c>
      <c r="I92" s="2">
        <f t="shared" si="5"/>
        <v>0.15654984345015657</v>
      </c>
      <c r="J92" s="2">
        <f t="shared" si="7"/>
        <v>1.9454689668847909</v>
      </c>
    </row>
    <row r="93" spans="1:10" x14ac:dyDescent="0.25">
      <c r="A93" s="8">
        <v>4</v>
      </c>
      <c r="B93" s="12">
        <v>90</v>
      </c>
      <c r="C93" s="12">
        <v>19833</v>
      </c>
      <c r="D93" s="12">
        <v>0.157</v>
      </c>
      <c r="E93" s="13">
        <v>4.5</v>
      </c>
      <c r="F93" s="13">
        <v>0</v>
      </c>
      <c r="H93">
        <f t="shared" si="6"/>
        <v>1.5654984345015656E-3</v>
      </c>
      <c r="I93" s="2">
        <f t="shared" si="5"/>
        <v>0.15654984345015657</v>
      </c>
      <c r="J93" s="2">
        <f t="shared" si="7"/>
        <v>0</v>
      </c>
    </row>
    <row r="94" spans="1:10" x14ac:dyDescent="0.25">
      <c r="A94" s="6">
        <v>4</v>
      </c>
      <c r="B94" s="10">
        <v>91</v>
      </c>
      <c r="C94" s="10">
        <v>19833</v>
      </c>
      <c r="D94" s="10">
        <v>0.157</v>
      </c>
      <c r="E94" s="11">
        <v>4.55</v>
      </c>
      <c r="F94" s="11">
        <v>4.9050000000000005E-4</v>
      </c>
      <c r="H94">
        <f t="shared" si="6"/>
        <v>1.5654984345015656E-3</v>
      </c>
      <c r="I94" s="2">
        <f t="shared" si="5"/>
        <v>0.15654984345015657</v>
      </c>
      <c r="J94" s="2">
        <f t="shared" si="7"/>
        <v>0.97263533610945874</v>
      </c>
    </row>
    <row r="95" spans="1:10" x14ac:dyDescent="0.25">
      <c r="A95" s="8">
        <v>4</v>
      </c>
      <c r="B95" s="12">
        <v>92</v>
      </c>
      <c r="C95" s="12">
        <v>19834</v>
      </c>
      <c r="D95" s="12">
        <v>0.16200000000000001</v>
      </c>
      <c r="E95" s="13">
        <v>4.5999999999999996</v>
      </c>
      <c r="F95" s="13">
        <v>4.9050000000000005E-4</v>
      </c>
      <c r="H95">
        <f t="shared" si="6"/>
        <v>1.6159983840016161E-3</v>
      </c>
      <c r="I95" s="2">
        <f t="shared" si="5"/>
        <v>0.16159983840016162</v>
      </c>
      <c r="J95" s="2">
        <f t="shared" si="7"/>
        <v>0.97263533610945874</v>
      </c>
    </row>
    <row r="96" spans="1:10" x14ac:dyDescent="0.25">
      <c r="A96" s="6">
        <v>4</v>
      </c>
      <c r="B96" s="10">
        <v>93</v>
      </c>
      <c r="C96" s="10">
        <v>19835</v>
      </c>
      <c r="D96" s="10">
        <v>0.16700000000000001</v>
      </c>
      <c r="E96" s="11">
        <v>4.6500000000000004</v>
      </c>
      <c r="F96" s="11">
        <v>0</v>
      </c>
      <c r="H96">
        <f t="shared" si="6"/>
        <v>1.6664983335016666E-3</v>
      </c>
      <c r="I96" s="2">
        <f t="shared" si="5"/>
        <v>0.16664983335016667</v>
      </c>
      <c r="J96" s="2">
        <f t="shared" si="7"/>
        <v>0</v>
      </c>
    </row>
    <row r="97" spans="1:10" x14ac:dyDescent="0.25">
      <c r="A97" s="8">
        <v>4</v>
      </c>
      <c r="B97" s="12">
        <v>94</v>
      </c>
      <c r="C97" s="12">
        <v>19835</v>
      </c>
      <c r="D97" s="12">
        <v>0.16700000000000001</v>
      </c>
      <c r="E97" s="13">
        <v>4.7</v>
      </c>
      <c r="F97" s="13">
        <v>9.8109999999999994E-4</v>
      </c>
      <c r="H97">
        <f t="shared" si="6"/>
        <v>1.6664983335016666E-3</v>
      </c>
      <c r="I97" s="2">
        <f t="shared" si="5"/>
        <v>0.16664983335016667</v>
      </c>
      <c r="J97" s="2">
        <f t="shared" si="7"/>
        <v>1.9454689668847909</v>
      </c>
    </row>
    <row r="98" spans="1:10" x14ac:dyDescent="0.25">
      <c r="A98" s="6">
        <v>4</v>
      </c>
      <c r="B98" s="10">
        <v>95</v>
      </c>
      <c r="C98" s="10">
        <v>19835</v>
      </c>
      <c r="D98" s="10">
        <v>0.16700000000000001</v>
      </c>
      <c r="E98" s="11">
        <v>4.75</v>
      </c>
      <c r="F98" s="11">
        <v>4.9050000000000005E-4</v>
      </c>
      <c r="H98">
        <f t="shared" si="6"/>
        <v>1.6664983335016666E-3</v>
      </c>
      <c r="I98" s="2">
        <f t="shared" si="5"/>
        <v>0.16664983335016667</v>
      </c>
      <c r="J98" s="2">
        <f t="shared" si="7"/>
        <v>0.97263533610945874</v>
      </c>
    </row>
    <row r="99" spans="1:10" x14ac:dyDescent="0.25">
      <c r="A99" s="8">
        <v>4</v>
      </c>
      <c r="B99" s="12">
        <v>96</v>
      </c>
      <c r="C99" s="12">
        <v>19836</v>
      </c>
      <c r="D99" s="12">
        <v>0.17199999999999999</v>
      </c>
      <c r="E99" s="13">
        <v>4.8</v>
      </c>
      <c r="F99" s="13">
        <v>4.9050000000000005E-4</v>
      </c>
      <c r="H99">
        <f t="shared" si="6"/>
        <v>1.7169982830017171E-3</v>
      </c>
      <c r="I99" s="2">
        <f t="shared" si="5"/>
        <v>0.17169982830017172</v>
      </c>
      <c r="J99" s="2">
        <f t="shared" si="7"/>
        <v>0.97263533610945874</v>
      </c>
    </row>
    <row r="100" spans="1:10" x14ac:dyDescent="0.25">
      <c r="A100" s="6">
        <v>4</v>
      </c>
      <c r="B100" s="10">
        <v>97</v>
      </c>
      <c r="C100" s="10">
        <v>19839</v>
      </c>
      <c r="D100" s="10">
        <v>0.187</v>
      </c>
      <c r="E100" s="11">
        <v>4.8499999999999996</v>
      </c>
      <c r="F100" s="11">
        <v>4.9050000000000005E-4</v>
      </c>
      <c r="H100">
        <f t="shared" si="6"/>
        <v>1.8684981315018685E-3</v>
      </c>
      <c r="I100" s="2">
        <f t="shared" si="5"/>
        <v>0.18684981315018687</v>
      </c>
      <c r="J100" s="2">
        <f t="shared" si="7"/>
        <v>0.97263533610945874</v>
      </c>
    </row>
    <row r="101" spans="1:10" x14ac:dyDescent="0.25">
      <c r="A101" s="8">
        <v>4</v>
      </c>
      <c r="B101" s="12">
        <v>98</v>
      </c>
      <c r="C101" s="12">
        <v>19839</v>
      </c>
      <c r="D101" s="12">
        <v>0.187</v>
      </c>
      <c r="E101" s="13">
        <v>4.9000000000000004</v>
      </c>
      <c r="F101" s="13">
        <v>9.8109999999999994E-4</v>
      </c>
      <c r="H101">
        <f t="shared" si="6"/>
        <v>1.8684981315018685E-3</v>
      </c>
      <c r="I101" s="2">
        <f t="shared" si="5"/>
        <v>0.18684981315018687</v>
      </c>
      <c r="J101" s="2">
        <f t="shared" si="7"/>
        <v>1.9454689668847909</v>
      </c>
    </row>
    <row r="102" spans="1:10" x14ac:dyDescent="0.25">
      <c r="A102" s="6">
        <v>4</v>
      </c>
      <c r="B102" s="10">
        <v>99</v>
      </c>
      <c r="C102" s="10">
        <v>19839</v>
      </c>
      <c r="D102" s="10">
        <v>0.187</v>
      </c>
      <c r="E102" s="11">
        <v>4.95</v>
      </c>
      <c r="F102" s="11">
        <v>9.8109999999999994E-4</v>
      </c>
      <c r="H102">
        <f t="shared" si="6"/>
        <v>1.8684981315018685E-3</v>
      </c>
      <c r="I102" s="2">
        <f t="shared" si="5"/>
        <v>0.18684981315018687</v>
      </c>
      <c r="J102" s="2">
        <f t="shared" si="7"/>
        <v>1.9454689668847909</v>
      </c>
    </row>
    <row r="103" spans="1:10" x14ac:dyDescent="0.25">
      <c r="A103" s="8">
        <v>4</v>
      </c>
      <c r="B103" s="12">
        <v>100</v>
      </c>
      <c r="C103" s="12">
        <v>19839</v>
      </c>
      <c r="D103" s="12">
        <v>0.187</v>
      </c>
      <c r="E103" s="13">
        <v>5</v>
      </c>
      <c r="F103" s="13">
        <v>4.9050000000000005E-4</v>
      </c>
      <c r="H103">
        <f t="shared" si="6"/>
        <v>1.8684981315018685E-3</v>
      </c>
      <c r="I103" s="2">
        <f t="shared" si="5"/>
        <v>0.18684981315018687</v>
      </c>
      <c r="J103" s="2">
        <f t="shared" si="7"/>
        <v>0.97263533610945874</v>
      </c>
    </row>
    <row r="104" spans="1:10" x14ac:dyDescent="0.25">
      <c r="A104" s="6">
        <v>4</v>
      </c>
      <c r="B104" s="10">
        <v>101</v>
      </c>
      <c r="C104" s="10">
        <v>19840</v>
      </c>
      <c r="D104" s="10">
        <v>0.192</v>
      </c>
      <c r="E104" s="11">
        <v>5.05</v>
      </c>
      <c r="F104" s="11">
        <v>9.8109999999999994E-4</v>
      </c>
      <c r="H104">
        <f t="shared" si="6"/>
        <v>1.918998081001919E-3</v>
      </c>
      <c r="I104" s="2">
        <f t="shared" si="5"/>
        <v>0.19189980810019192</v>
      </c>
      <c r="J104" s="2">
        <f t="shared" si="7"/>
        <v>1.9454689668847909</v>
      </c>
    </row>
    <row r="105" spans="1:10" x14ac:dyDescent="0.25">
      <c r="A105" s="8">
        <v>4</v>
      </c>
      <c r="B105" s="12">
        <v>102</v>
      </c>
      <c r="C105" s="12">
        <v>19843</v>
      </c>
      <c r="D105" s="12">
        <v>0.20699999999999999</v>
      </c>
      <c r="E105" s="13">
        <v>5.0999999999999996</v>
      </c>
      <c r="F105" s="13">
        <v>1.472E-3</v>
      </c>
      <c r="H105">
        <f t="shared" si="6"/>
        <v>2.0704979295020705E-3</v>
      </c>
      <c r="I105" s="2">
        <f t="shared" si="5"/>
        <v>0.20704979295020706</v>
      </c>
      <c r="J105" s="2">
        <f t="shared" si="7"/>
        <v>2.9188974816577433</v>
      </c>
    </row>
    <row r="106" spans="1:10" x14ac:dyDescent="0.25">
      <c r="A106" s="6">
        <v>4</v>
      </c>
      <c r="B106" s="10">
        <v>103</v>
      </c>
      <c r="C106" s="10">
        <v>19844</v>
      </c>
      <c r="D106" s="10">
        <v>0.21199999999999999</v>
      </c>
      <c r="E106" s="11">
        <v>5.15</v>
      </c>
      <c r="F106" s="11">
        <v>4.9050000000000005E-4</v>
      </c>
      <c r="H106">
        <f t="shared" si="6"/>
        <v>2.120997879002121E-3</v>
      </c>
      <c r="I106" s="2">
        <f t="shared" si="5"/>
        <v>0.21209978790021211</v>
      </c>
      <c r="J106" s="2">
        <f t="shared" si="7"/>
        <v>0.97263533610945874</v>
      </c>
    </row>
    <row r="107" spans="1:10" x14ac:dyDescent="0.25">
      <c r="A107" s="8">
        <v>4</v>
      </c>
      <c r="B107" s="12">
        <v>104</v>
      </c>
      <c r="C107" s="12">
        <v>19846</v>
      </c>
      <c r="D107" s="12">
        <v>0.222</v>
      </c>
      <c r="E107" s="13">
        <v>5.2</v>
      </c>
      <c r="F107" s="13">
        <v>4.9050000000000005E-4</v>
      </c>
      <c r="H107">
        <f t="shared" si="6"/>
        <v>2.221997778002222E-3</v>
      </c>
      <c r="I107" s="2">
        <f t="shared" si="5"/>
        <v>0.22219977780022221</v>
      </c>
      <c r="J107" s="2">
        <f t="shared" si="7"/>
        <v>0.97263533610945874</v>
      </c>
    </row>
    <row r="108" spans="1:10" x14ac:dyDescent="0.25">
      <c r="A108" s="6">
        <v>4</v>
      </c>
      <c r="B108" s="10">
        <v>105</v>
      </c>
      <c r="C108" s="10">
        <v>19846</v>
      </c>
      <c r="D108" s="10">
        <v>0.222</v>
      </c>
      <c r="E108" s="11">
        <v>5.25</v>
      </c>
      <c r="F108" s="11">
        <v>1.472E-3</v>
      </c>
      <c r="H108">
        <f t="shared" si="6"/>
        <v>2.221997778002222E-3</v>
      </c>
      <c r="I108" s="2">
        <f t="shared" si="5"/>
        <v>0.22219977780022221</v>
      </c>
      <c r="J108" s="2">
        <f t="shared" si="7"/>
        <v>2.9188974816577433</v>
      </c>
    </row>
    <row r="109" spans="1:10" x14ac:dyDescent="0.25">
      <c r="A109" s="8">
        <v>4</v>
      </c>
      <c r="B109" s="12">
        <v>106</v>
      </c>
      <c r="C109" s="12">
        <v>19846</v>
      </c>
      <c r="D109" s="12">
        <v>0.222</v>
      </c>
      <c r="E109" s="13">
        <v>5.3</v>
      </c>
      <c r="F109" s="13">
        <v>4.9050000000000005E-4</v>
      </c>
      <c r="H109">
        <f t="shared" si="6"/>
        <v>2.221997778002222E-3</v>
      </c>
      <c r="I109" s="2">
        <f t="shared" si="5"/>
        <v>0.22219977780022221</v>
      </c>
      <c r="J109" s="2">
        <f t="shared" si="7"/>
        <v>0.97263533610945874</v>
      </c>
    </row>
    <row r="110" spans="1:10" x14ac:dyDescent="0.25">
      <c r="A110" s="6">
        <v>4</v>
      </c>
      <c r="B110" s="10">
        <v>107</v>
      </c>
      <c r="C110" s="10">
        <v>19846</v>
      </c>
      <c r="D110" s="10">
        <v>0.222</v>
      </c>
      <c r="E110" s="11">
        <v>5.35</v>
      </c>
      <c r="F110" s="11">
        <v>1.472E-3</v>
      </c>
      <c r="H110">
        <f t="shared" si="6"/>
        <v>2.221997778002222E-3</v>
      </c>
      <c r="I110" s="2">
        <f t="shared" si="5"/>
        <v>0.22219977780022221</v>
      </c>
      <c r="J110" s="2">
        <f t="shared" si="7"/>
        <v>2.9188974816577433</v>
      </c>
    </row>
    <row r="111" spans="1:10" x14ac:dyDescent="0.25">
      <c r="A111" s="8">
        <v>4</v>
      </c>
      <c r="B111" s="12">
        <v>108</v>
      </c>
      <c r="C111" s="12">
        <v>19847</v>
      </c>
      <c r="D111" s="12">
        <v>0.22700000000000001</v>
      </c>
      <c r="E111" s="13">
        <v>5.4</v>
      </c>
      <c r="F111" s="13">
        <v>9.8109999999999994E-4</v>
      </c>
      <c r="H111">
        <f t="shared" si="6"/>
        <v>2.2724977275022725E-3</v>
      </c>
      <c r="I111" s="2">
        <f t="shared" si="5"/>
        <v>0.22724977275022726</v>
      </c>
      <c r="J111" s="2">
        <f t="shared" si="7"/>
        <v>1.9454689668847909</v>
      </c>
    </row>
    <row r="112" spans="1:10" x14ac:dyDescent="0.25">
      <c r="A112" s="6">
        <v>4</v>
      </c>
      <c r="B112" s="10">
        <v>109</v>
      </c>
      <c r="C112" s="10">
        <v>19848</v>
      </c>
      <c r="D112" s="10">
        <v>0.23200000000000001</v>
      </c>
      <c r="E112" s="11">
        <v>5.45</v>
      </c>
      <c r="F112" s="11">
        <v>0</v>
      </c>
      <c r="H112">
        <f t="shared" si="6"/>
        <v>2.3229976770023229E-3</v>
      </c>
      <c r="I112" s="2">
        <f t="shared" si="5"/>
        <v>0.23229976770023231</v>
      </c>
      <c r="J112" s="2">
        <f t="shared" si="7"/>
        <v>0</v>
      </c>
    </row>
    <row r="113" spans="1:10" x14ac:dyDescent="0.25">
      <c r="A113" s="8">
        <v>4</v>
      </c>
      <c r="B113" s="12">
        <v>110</v>
      </c>
      <c r="C113" s="12">
        <v>19849</v>
      </c>
      <c r="D113" s="12">
        <v>0.23699999999999999</v>
      </c>
      <c r="E113" s="13">
        <v>5.5</v>
      </c>
      <c r="F113" s="13">
        <v>4.9050000000000005E-4</v>
      </c>
      <c r="H113">
        <f t="shared" si="6"/>
        <v>2.3734976265023734E-3</v>
      </c>
      <c r="I113" s="2">
        <f t="shared" si="5"/>
        <v>0.23734976265023736</v>
      </c>
      <c r="J113" s="2">
        <f t="shared" si="7"/>
        <v>0.97263533610945874</v>
      </c>
    </row>
    <row r="114" spans="1:10" x14ac:dyDescent="0.25">
      <c r="A114" s="6">
        <v>4</v>
      </c>
      <c r="B114" s="10">
        <v>111</v>
      </c>
      <c r="C114" s="10">
        <v>19849</v>
      </c>
      <c r="D114" s="10">
        <v>0.23699999999999999</v>
      </c>
      <c r="E114" s="11">
        <v>5.55</v>
      </c>
      <c r="F114" s="11">
        <v>0</v>
      </c>
      <c r="H114">
        <f t="shared" si="6"/>
        <v>2.3734976265023734E-3</v>
      </c>
      <c r="I114" s="2">
        <f t="shared" si="5"/>
        <v>0.23734976265023736</v>
      </c>
      <c r="J114" s="2">
        <f t="shared" si="7"/>
        <v>0</v>
      </c>
    </row>
    <row r="115" spans="1:10" x14ac:dyDescent="0.25">
      <c r="A115" s="8">
        <v>4</v>
      </c>
      <c r="B115" s="12">
        <v>112</v>
      </c>
      <c r="C115" s="12">
        <v>19849</v>
      </c>
      <c r="D115" s="12">
        <v>0.23699999999999999</v>
      </c>
      <c r="E115" s="13">
        <v>5.6</v>
      </c>
      <c r="F115" s="13">
        <v>4.9050000000000005E-4</v>
      </c>
      <c r="H115">
        <f t="shared" si="6"/>
        <v>2.3734976265023734E-3</v>
      </c>
      <c r="I115" s="2">
        <f t="shared" si="5"/>
        <v>0.23734976265023736</v>
      </c>
      <c r="J115" s="2">
        <f t="shared" si="7"/>
        <v>0.97263533610945874</v>
      </c>
    </row>
    <row r="116" spans="1:10" x14ac:dyDescent="0.25">
      <c r="A116" s="6">
        <v>4</v>
      </c>
      <c r="B116" s="10">
        <v>113</v>
      </c>
      <c r="C116" s="10">
        <v>19850</v>
      </c>
      <c r="D116" s="10">
        <v>0.24199999999999999</v>
      </c>
      <c r="E116" s="11">
        <v>5.65</v>
      </c>
      <c r="F116" s="11">
        <v>0</v>
      </c>
      <c r="H116">
        <f t="shared" si="6"/>
        <v>2.4239975760024239E-3</v>
      </c>
      <c r="I116" s="2">
        <f t="shared" si="5"/>
        <v>0.2423997576002424</v>
      </c>
      <c r="J116" s="2">
        <f t="shared" si="7"/>
        <v>0</v>
      </c>
    </row>
    <row r="117" spans="1:10" x14ac:dyDescent="0.25">
      <c r="A117" s="8">
        <v>4</v>
      </c>
      <c r="B117" s="12">
        <v>114</v>
      </c>
      <c r="C117" s="12">
        <v>19852</v>
      </c>
      <c r="D117" s="12">
        <v>0.252</v>
      </c>
      <c r="E117" s="13">
        <v>5.7</v>
      </c>
      <c r="F117" s="13">
        <v>4.9050000000000005E-4</v>
      </c>
      <c r="H117">
        <f t="shared" si="6"/>
        <v>2.5249974750025249E-3</v>
      </c>
      <c r="I117" s="2">
        <f t="shared" si="5"/>
        <v>0.2524997475002525</v>
      </c>
      <c r="J117" s="2">
        <f t="shared" si="7"/>
        <v>0.97263533610945874</v>
      </c>
    </row>
    <row r="118" spans="1:10" x14ac:dyDescent="0.25">
      <c r="A118" s="6">
        <v>4</v>
      </c>
      <c r="B118" s="10">
        <v>115</v>
      </c>
      <c r="C118" s="10">
        <v>19854</v>
      </c>
      <c r="D118" s="10">
        <v>0.26300000000000001</v>
      </c>
      <c r="E118" s="11">
        <v>5.75</v>
      </c>
      <c r="F118" s="11">
        <v>4.9050000000000005E-4</v>
      </c>
      <c r="H118">
        <f t="shared" si="6"/>
        <v>2.6259973740026259E-3</v>
      </c>
      <c r="I118" s="2">
        <f t="shared" si="5"/>
        <v>0.2625997374002626</v>
      </c>
      <c r="J118" s="2">
        <f t="shared" si="7"/>
        <v>0.97263533610945874</v>
      </c>
    </row>
    <row r="119" spans="1:10" x14ac:dyDescent="0.25">
      <c r="A119" s="8">
        <v>4</v>
      </c>
      <c r="B119" s="12">
        <v>116</v>
      </c>
      <c r="C119" s="12">
        <v>19854</v>
      </c>
      <c r="D119" s="12">
        <v>0.26300000000000001</v>
      </c>
      <c r="E119" s="13">
        <v>5.8</v>
      </c>
      <c r="F119" s="13">
        <v>0</v>
      </c>
      <c r="H119">
        <f t="shared" si="6"/>
        <v>2.6259973740026259E-3</v>
      </c>
      <c r="I119" s="2">
        <f t="shared" si="5"/>
        <v>0.2625997374002626</v>
      </c>
      <c r="J119" s="2">
        <f t="shared" si="7"/>
        <v>0</v>
      </c>
    </row>
    <row r="120" spans="1:10" x14ac:dyDescent="0.25">
      <c r="A120" s="6">
        <v>4</v>
      </c>
      <c r="B120" s="10">
        <v>117</v>
      </c>
      <c r="C120" s="10">
        <v>19854</v>
      </c>
      <c r="D120" s="10">
        <v>0.26300000000000001</v>
      </c>
      <c r="E120" s="11">
        <v>5.85</v>
      </c>
      <c r="F120" s="11">
        <v>0</v>
      </c>
      <c r="H120">
        <f t="shared" si="6"/>
        <v>2.6259973740026259E-3</v>
      </c>
      <c r="I120" s="2">
        <f t="shared" si="5"/>
        <v>0.2625997374002626</v>
      </c>
      <c r="J120" s="2">
        <f t="shared" si="7"/>
        <v>0</v>
      </c>
    </row>
    <row r="121" spans="1:10" x14ac:dyDescent="0.25">
      <c r="A121" s="8">
        <v>4</v>
      </c>
      <c r="B121" s="12">
        <v>118</v>
      </c>
      <c r="C121" s="12">
        <v>19854</v>
      </c>
      <c r="D121" s="12">
        <v>0.26300000000000001</v>
      </c>
      <c r="E121" s="13">
        <v>5.9</v>
      </c>
      <c r="F121" s="13">
        <v>1.472E-3</v>
      </c>
      <c r="H121">
        <f t="shared" si="6"/>
        <v>2.6259973740026259E-3</v>
      </c>
      <c r="I121" s="2">
        <f t="shared" si="5"/>
        <v>0.2625997374002626</v>
      </c>
      <c r="J121" s="2">
        <f t="shared" si="7"/>
        <v>2.9188974816577433</v>
      </c>
    </row>
    <row r="122" spans="1:10" x14ac:dyDescent="0.25">
      <c r="A122" s="6">
        <v>4</v>
      </c>
      <c r="B122" s="10">
        <v>119</v>
      </c>
      <c r="C122" s="10">
        <v>19855</v>
      </c>
      <c r="D122" s="10">
        <v>0.26800000000000002</v>
      </c>
      <c r="E122" s="11">
        <v>5.95</v>
      </c>
      <c r="F122" s="11">
        <v>9.8109999999999994E-4</v>
      </c>
      <c r="H122">
        <f t="shared" si="6"/>
        <v>2.6764973235026764E-3</v>
      </c>
      <c r="I122" s="2">
        <f t="shared" si="5"/>
        <v>0.26764973235026762</v>
      </c>
      <c r="J122" s="2">
        <f t="shared" si="7"/>
        <v>1.9454689668847909</v>
      </c>
    </row>
    <row r="123" spans="1:10" x14ac:dyDescent="0.25">
      <c r="A123" s="8">
        <v>4</v>
      </c>
      <c r="B123" s="12">
        <v>120</v>
      </c>
      <c r="C123" s="12">
        <v>19855</v>
      </c>
      <c r="D123" s="12">
        <v>0.26800000000000002</v>
      </c>
      <c r="E123" s="13">
        <v>6</v>
      </c>
      <c r="F123" s="13">
        <v>9.8109999999999994E-4</v>
      </c>
      <c r="H123">
        <f t="shared" si="6"/>
        <v>2.6764973235026764E-3</v>
      </c>
      <c r="I123" s="2">
        <f t="shared" si="5"/>
        <v>0.26764973235026762</v>
      </c>
      <c r="J123" s="2">
        <f t="shared" si="7"/>
        <v>1.9454689668847909</v>
      </c>
    </row>
    <row r="124" spans="1:10" x14ac:dyDescent="0.25">
      <c r="A124" s="6">
        <v>4</v>
      </c>
      <c r="B124" s="10">
        <v>121</v>
      </c>
      <c r="C124" s="10">
        <v>19859</v>
      </c>
      <c r="D124" s="10">
        <v>0.28799999999999998</v>
      </c>
      <c r="E124" s="11">
        <v>6.05</v>
      </c>
      <c r="F124" s="11">
        <v>1.9620000000000002E-3</v>
      </c>
      <c r="H124">
        <f t="shared" si="6"/>
        <v>2.8784971215028783E-3</v>
      </c>
      <c r="I124" s="2">
        <f t="shared" si="5"/>
        <v>0.28784971215028782</v>
      </c>
      <c r="J124" s="2">
        <f t="shared" si="7"/>
        <v>3.8905413444378349</v>
      </c>
    </row>
    <row r="125" spans="1:10" x14ac:dyDescent="0.25">
      <c r="A125" s="8">
        <v>4</v>
      </c>
      <c r="B125" s="12">
        <v>122</v>
      </c>
      <c r="C125" s="12">
        <v>19861</v>
      </c>
      <c r="D125" s="12">
        <v>0.29799999999999999</v>
      </c>
      <c r="E125" s="13">
        <v>6.1</v>
      </c>
      <c r="F125" s="13">
        <v>-4.9050000000000005E-4</v>
      </c>
      <c r="H125">
        <f t="shared" si="6"/>
        <v>2.9794970205029793E-3</v>
      </c>
      <c r="I125" s="2">
        <f t="shared" si="5"/>
        <v>0.29794970205029792</v>
      </c>
      <c r="J125" s="2">
        <f t="shared" si="7"/>
        <v>-0.97263533610945874</v>
      </c>
    </row>
    <row r="126" spans="1:10" x14ac:dyDescent="0.25">
      <c r="A126" s="6">
        <v>4</v>
      </c>
      <c r="B126" s="10">
        <v>123</v>
      </c>
      <c r="C126" s="10">
        <v>19861</v>
      </c>
      <c r="D126" s="10">
        <v>0.29799999999999999</v>
      </c>
      <c r="E126" s="11">
        <v>6.15</v>
      </c>
      <c r="F126" s="11">
        <v>4.9050000000000005E-4</v>
      </c>
      <c r="H126">
        <f t="shared" si="6"/>
        <v>2.9794970205029793E-3</v>
      </c>
      <c r="I126" s="2">
        <f t="shared" si="5"/>
        <v>0.29794970205029792</v>
      </c>
      <c r="J126" s="2">
        <f t="shared" si="7"/>
        <v>0.97263533610945874</v>
      </c>
    </row>
    <row r="127" spans="1:10" x14ac:dyDescent="0.25">
      <c r="A127" s="8">
        <v>4</v>
      </c>
      <c r="B127" s="12">
        <v>124</v>
      </c>
      <c r="C127" s="12">
        <v>19861</v>
      </c>
      <c r="D127" s="12">
        <v>0.29799999999999999</v>
      </c>
      <c r="E127" s="13">
        <v>6.2</v>
      </c>
      <c r="F127" s="13">
        <v>0</v>
      </c>
      <c r="H127">
        <f t="shared" si="6"/>
        <v>2.9794970205029793E-3</v>
      </c>
      <c r="I127" s="2">
        <f t="shared" si="5"/>
        <v>0.29794970205029792</v>
      </c>
      <c r="J127" s="2">
        <f t="shared" si="7"/>
        <v>0</v>
      </c>
    </row>
    <row r="128" spans="1:10" x14ac:dyDescent="0.25">
      <c r="A128" s="6">
        <v>4</v>
      </c>
      <c r="B128" s="10">
        <v>125</v>
      </c>
      <c r="C128" s="10">
        <v>19861</v>
      </c>
      <c r="D128" s="10">
        <v>0.29799999999999999</v>
      </c>
      <c r="E128" s="11">
        <v>6.25</v>
      </c>
      <c r="F128" s="11">
        <v>0</v>
      </c>
      <c r="H128">
        <f t="shared" si="6"/>
        <v>2.9794970205029793E-3</v>
      </c>
      <c r="I128" s="2">
        <f t="shared" si="5"/>
        <v>0.29794970205029792</v>
      </c>
      <c r="J128" s="2">
        <f t="shared" si="7"/>
        <v>0</v>
      </c>
    </row>
    <row r="129" spans="1:10" x14ac:dyDescent="0.25">
      <c r="A129" s="8">
        <v>4</v>
      </c>
      <c r="B129" s="12">
        <v>126</v>
      </c>
      <c r="C129" s="12">
        <v>19863</v>
      </c>
      <c r="D129" s="12">
        <v>0.308</v>
      </c>
      <c r="E129" s="13">
        <v>6.3</v>
      </c>
      <c r="F129" s="13">
        <v>4.9050000000000005E-4</v>
      </c>
      <c r="H129">
        <f t="shared" si="6"/>
        <v>3.0804969195030803E-3</v>
      </c>
      <c r="I129" s="2">
        <f t="shared" si="5"/>
        <v>0.30804969195030801</v>
      </c>
      <c r="J129" s="2">
        <f t="shared" si="7"/>
        <v>0.97263533610945874</v>
      </c>
    </row>
    <row r="130" spans="1:10" x14ac:dyDescent="0.25">
      <c r="A130" s="6">
        <v>4</v>
      </c>
      <c r="B130" s="10">
        <v>127</v>
      </c>
      <c r="C130" s="10">
        <v>19866</v>
      </c>
      <c r="D130" s="10">
        <v>0.32300000000000001</v>
      </c>
      <c r="E130" s="11">
        <v>6.35</v>
      </c>
      <c r="F130" s="11">
        <v>0</v>
      </c>
      <c r="H130">
        <f t="shared" si="6"/>
        <v>3.2319967680032322E-3</v>
      </c>
      <c r="I130" s="2">
        <f t="shared" si="5"/>
        <v>0.32319967680032324</v>
      </c>
      <c r="J130" s="2">
        <f t="shared" si="7"/>
        <v>0</v>
      </c>
    </row>
    <row r="131" spans="1:10" x14ac:dyDescent="0.25">
      <c r="A131" s="8">
        <v>4</v>
      </c>
      <c r="B131" s="12">
        <v>128</v>
      </c>
      <c r="C131" s="12">
        <v>19867</v>
      </c>
      <c r="D131" s="12">
        <v>0.32800000000000001</v>
      </c>
      <c r="E131" s="13">
        <v>6.4</v>
      </c>
      <c r="F131" s="13">
        <v>0</v>
      </c>
      <c r="H131">
        <f t="shared" si="6"/>
        <v>3.2824967175032827E-3</v>
      </c>
      <c r="I131" s="2">
        <f t="shared" si="5"/>
        <v>0.32824967175032826</v>
      </c>
      <c r="J131" s="2">
        <f t="shared" si="7"/>
        <v>0</v>
      </c>
    </row>
    <row r="132" spans="1:10" x14ac:dyDescent="0.25">
      <c r="A132" s="6">
        <v>4</v>
      </c>
      <c r="B132" s="10">
        <v>129</v>
      </c>
      <c r="C132" s="10">
        <v>19867</v>
      </c>
      <c r="D132" s="10">
        <v>0.32800000000000001</v>
      </c>
      <c r="E132" s="11">
        <v>6.45</v>
      </c>
      <c r="F132" s="11">
        <v>4.9050000000000005E-4</v>
      </c>
      <c r="H132">
        <f t="shared" si="6"/>
        <v>3.2824967175032827E-3</v>
      </c>
      <c r="I132" s="2">
        <f t="shared" ref="I132:I195" si="8">H132*100</f>
        <v>0.32824967175032826</v>
      </c>
      <c r="J132" s="2">
        <f t="shared" si="7"/>
        <v>0.97263533610945874</v>
      </c>
    </row>
    <row r="133" spans="1:10" x14ac:dyDescent="0.25">
      <c r="A133" s="8">
        <v>4</v>
      </c>
      <c r="B133" s="12">
        <v>130</v>
      </c>
      <c r="C133" s="12">
        <v>19868</v>
      </c>
      <c r="D133" s="12">
        <v>0.33300000000000002</v>
      </c>
      <c r="E133" s="13">
        <v>6.5</v>
      </c>
      <c r="F133" s="13">
        <v>0</v>
      </c>
      <c r="H133">
        <f t="shared" si="6"/>
        <v>3.3329966670033332E-3</v>
      </c>
      <c r="I133" s="2">
        <f t="shared" si="8"/>
        <v>0.33329966670033334</v>
      </c>
      <c r="J133" s="2">
        <f t="shared" si="7"/>
        <v>0</v>
      </c>
    </row>
    <row r="134" spans="1:10" x14ac:dyDescent="0.25">
      <c r="A134" s="6">
        <v>4</v>
      </c>
      <c r="B134" s="10">
        <v>131</v>
      </c>
      <c r="C134" s="10">
        <v>19869</v>
      </c>
      <c r="D134" s="10">
        <v>0.33800000000000002</v>
      </c>
      <c r="E134" s="11">
        <v>6.55</v>
      </c>
      <c r="F134" s="11">
        <v>4.9050000000000005E-4</v>
      </c>
      <c r="H134">
        <f t="shared" si="6"/>
        <v>3.3834966165033837E-3</v>
      </c>
      <c r="I134" s="2">
        <f t="shared" si="8"/>
        <v>0.33834966165033836</v>
      </c>
      <c r="J134" s="2">
        <f t="shared" si="7"/>
        <v>0.97263533610945874</v>
      </c>
    </row>
    <row r="135" spans="1:10" x14ac:dyDescent="0.25">
      <c r="A135" s="8">
        <v>4</v>
      </c>
      <c r="B135" s="12">
        <v>132</v>
      </c>
      <c r="C135" s="12">
        <v>19870</v>
      </c>
      <c r="D135" s="12">
        <v>0.34300000000000003</v>
      </c>
      <c r="E135" s="13">
        <v>6.6</v>
      </c>
      <c r="F135" s="13">
        <v>4.9050000000000005E-4</v>
      </c>
      <c r="H135">
        <f t="shared" si="6"/>
        <v>3.4339965660034341E-3</v>
      </c>
      <c r="I135" s="2">
        <f t="shared" si="8"/>
        <v>0.34339965660034344</v>
      </c>
      <c r="J135" s="2">
        <f t="shared" si="7"/>
        <v>0.97263533610945874</v>
      </c>
    </row>
    <row r="136" spans="1:10" x14ac:dyDescent="0.25">
      <c r="A136" s="6">
        <v>4</v>
      </c>
      <c r="B136" s="10">
        <v>133</v>
      </c>
      <c r="C136" s="10">
        <v>19870</v>
      </c>
      <c r="D136" s="10">
        <v>0.34300000000000003</v>
      </c>
      <c r="E136" s="11">
        <v>6.65</v>
      </c>
      <c r="F136" s="11">
        <v>4.9050000000000005E-4</v>
      </c>
      <c r="H136">
        <f t="shared" ref="H136:H199" si="9">(C136-19802)/19802</f>
        <v>3.4339965660034341E-3</v>
      </c>
      <c r="I136" s="2">
        <f t="shared" si="8"/>
        <v>0.34339965660034344</v>
      </c>
      <c r="J136" s="2">
        <f t="shared" ref="J136:J199" si="10">F136/504.3*1000000</f>
        <v>0.97263533610945874</v>
      </c>
    </row>
    <row r="137" spans="1:10" x14ac:dyDescent="0.25">
      <c r="A137" s="8">
        <v>4</v>
      </c>
      <c r="B137" s="12">
        <v>134</v>
      </c>
      <c r="C137" s="12">
        <v>19871</v>
      </c>
      <c r="D137" s="12">
        <v>0.34799999999999998</v>
      </c>
      <c r="E137" s="13">
        <v>6.7</v>
      </c>
      <c r="F137" s="13">
        <v>1.472E-3</v>
      </c>
      <c r="H137">
        <f t="shared" si="9"/>
        <v>3.4844965155034846E-3</v>
      </c>
      <c r="I137" s="2">
        <f t="shared" si="8"/>
        <v>0.34844965155034846</v>
      </c>
      <c r="J137" s="2">
        <f t="shared" si="10"/>
        <v>2.9188974816577433</v>
      </c>
    </row>
    <row r="138" spans="1:10" x14ac:dyDescent="0.25">
      <c r="A138" s="6">
        <v>4</v>
      </c>
      <c r="B138" s="10">
        <v>135</v>
      </c>
      <c r="C138" s="10">
        <v>19872</v>
      </c>
      <c r="D138" s="10">
        <v>0.35299999999999998</v>
      </c>
      <c r="E138" s="11">
        <v>6.75</v>
      </c>
      <c r="F138" s="11">
        <v>4.9050000000000005E-4</v>
      </c>
      <c r="H138">
        <f t="shared" si="9"/>
        <v>3.5349964650035351E-3</v>
      </c>
      <c r="I138" s="2">
        <f t="shared" si="8"/>
        <v>0.35349964650035354</v>
      </c>
      <c r="J138" s="2">
        <f t="shared" si="10"/>
        <v>0.97263533610945874</v>
      </c>
    </row>
    <row r="139" spans="1:10" x14ac:dyDescent="0.25">
      <c r="A139" s="8">
        <v>4</v>
      </c>
      <c r="B139" s="12">
        <v>136</v>
      </c>
      <c r="C139" s="12">
        <v>19874</v>
      </c>
      <c r="D139" s="12">
        <v>0.36399999999999999</v>
      </c>
      <c r="E139" s="13">
        <v>6.8</v>
      </c>
      <c r="F139" s="13">
        <v>4.9050000000000005E-4</v>
      </c>
      <c r="H139">
        <f t="shared" si="9"/>
        <v>3.6359963640036361E-3</v>
      </c>
      <c r="I139" s="2">
        <f t="shared" si="8"/>
        <v>0.36359963640036363</v>
      </c>
      <c r="J139" s="2">
        <f t="shared" si="10"/>
        <v>0.97263533610945874</v>
      </c>
    </row>
    <row r="140" spans="1:10" x14ac:dyDescent="0.25">
      <c r="A140" s="6">
        <v>4</v>
      </c>
      <c r="B140" s="10">
        <v>137</v>
      </c>
      <c r="C140" s="10">
        <v>19876</v>
      </c>
      <c r="D140" s="10">
        <v>0.374</v>
      </c>
      <c r="E140" s="11">
        <v>6.85</v>
      </c>
      <c r="F140" s="11">
        <v>9.8109999999999994E-4</v>
      </c>
      <c r="H140">
        <f t="shared" si="9"/>
        <v>3.7369962630037371E-3</v>
      </c>
      <c r="I140" s="2">
        <f t="shared" si="8"/>
        <v>0.37369962630037373</v>
      </c>
      <c r="J140" s="2">
        <f t="shared" si="10"/>
        <v>1.9454689668847909</v>
      </c>
    </row>
    <row r="141" spans="1:10" x14ac:dyDescent="0.25">
      <c r="A141" s="8">
        <v>4</v>
      </c>
      <c r="B141" s="12">
        <v>138</v>
      </c>
      <c r="C141" s="12">
        <v>19878</v>
      </c>
      <c r="D141" s="12">
        <v>0.38400000000000001</v>
      </c>
      <c r="E141" s="13">
        <v>6.9</v>
      </c>
      <c r="F141" s="13">
        <v>0</v>
      </c>
      <c r="H141">
        <f t="shared" si="9"/>
        <v>3.8379961620038381E-3</v>
      </c>
      <c r="I141" s="2">
        <f t="shared" si="8"/>
        <v>0.38379961620038383</v>
      </c>
      <c r="J141" s="2">
        <f t="shared" si="10"/>
        <v>0</v>
      </c>
    </row>
    <row r="142" spans="1:10" x14ac:dyDescent="0.25">
      <c r="A142" s="6">
        <v>4</v>
      </c>
      <c r="B142" s="10">
        <v>139</v>
      </c>
      <c r="C142" s="10">
        <v>19880</v>
      </c>
      <c r="D142" s="10">
        <v>0.39400000000000002</v>
      </c>
      <c r="E142" s="11">
        <v>6.95</v>
      </c>
      <c r="F142" s="11">
        <v>0</v>
      </c>
      <c r="H142">
        <f t="shared" si="9"/>
        <v>3.938996061003939E-3</v>
      </c>
      <c r="I142" s="2">
        <f t="shared" si="8"/>
        <v>0.39389960610039393</v>
      </c>
      <c r="J142" s="2">
        <f t="shared" si="10"/>
        <v>0</v>
      </c>
    </row>
    <row r="143" spans="1:10" x14ac:dyDescent="0.25">
      <c r="A143" s="8">
        <v>4</v>
      </c>
      <c r="B143" s="12">
        <v>140</v>
      </c>
      <c r="C143" s="12">
        <v>19880</v>
      </c>
      <c r="D143" s="12">
        <v>0.39400000000000002</v>
      </c>
      <c r="E143" s="13">
        <v>7</v>
      </c>
      <c r="F143" s="13">
        <v>4.9050000000000005E-4</v>
      </c>
      <c r="H143">
        <f t="shared" si="9"/>
        <v>3.938996061003939E-3</v>
      </c>
      <c r="I143" s="2">
        <f t="shared" si="8"/>
        <v>0.39389960610039393</v>
      </c>
      <c r="J143" s="2">
        <f t="shared" si="10"/>
        <v>0.97263533610945874</v>
      </c>
    </row>
    <row r="144" spans="1:10" x14ac:dyDescent="0.25">
      <c r="A144" s="6">
        <v>4</v>
      </c>
      <c r="B144" s="10">
        <v>141</v>
      </c>
      <c r="C144" s="10">
        <v>19880</v>
      </c>
      <c r="D144" s="10">
        <v>0.39400000000000002</v>
      </c>
      <c r="E144" s="11">
        <v>7.05</v>
      </c>
      <c r="F144" s="11">
        <v>-4.9050000000000005E-4</v>
      </c>
      <c r="H144">
        <f t="shared" si="9"/>
        <v>3.938996061003939E-3</v>
      </c>
      <c r="I144" s="2">
        <f t="shared" si="8"/>
        <v>0.39389960610039393</v>
      </c>
      <c r="J144" s="2">
        <f t="shared" si="10"/>
        <v>-0.97263533610945874</v>
      </c>
    </row>
    <row r="145" spans="1:10" x14ac:dyDescent="0.25">
      <c r="A145" s="8">
        <v>4</v>
      </c>
      <c r="B145" s="12">
        <v>142</v>
      </c>
      <c r="C145" s="12">
        <v>19880</v>
      </c>
      <c r="D145" s="12">
        <v>0.39400000000000002</v>
      </c>
      <c r="E145" s="13">
        <v>7.1</v>
      </c>
      <c r="F145" s="13">
        <v>0</v>
      </c>
      <c r="H145">
        <f t="shared" si="9"/>
        <v>3.938996061003939E-3</v>
      </c>
      <c r="I145" s="2">
        <f t="shared" si="8"/>
        <v>0.39389960610039393</v>
      </c>
      <c r="J145" s="2">
        <f t="shared" si="10"/>
        <v>0</v>
      </c>
    </row>
    <row r="146" spans="1:10" x14ac:dyDescent="0.25">
      <c r="A146" s="6">
        <v>4</v>
      </c>
      <c r="B146" s="10">
        <v>143</v>
      </c>
      <c r="C146" s="10">
        <v>19882</v>
      </c>
      <c r="D146" s="10">
        <v>0.40400000000000003</v>
      </c>
      <c r="E146" s="11">
        <v>7.15</v>
      </c>
      <c r="F146" s="11">
        <v>-4.9050000000000005E-4</v>
      </c>
      <c r="H146">
        <f t="shared" si="9"/>
        <v>4.03999596000404E-3</v>
      </c>
      <c r="I146" s="2">
        <f t="shared" si="8"/>
        <v>0.40399959600040403</v>
      </c>
      <c r="J146" s="2">
        <f t="shared" si="10"/>
        <v>-0.97263533610945874</v>
      </c>
    </row>
    <row r="147" spans="1:10" x14ac:dyDescent="0.25">
      <c r="A147" s="8">
        <v>4</v>
      </c>
      <c r="B147" s="12">
        <v>144</v>
      </c>
      <c r="C147" s="12">
        <v>19885</v>
      </c>
      <c r="D147" s="12">
        <v>0.41899999999999998</v>
      </c>
      <c r="E147" s="13">
        <v>7.2</v>
      </c>
      <c r="F147" s="13">
        <v>-9.8109999999999994E-4</v>
      </c>
      <c r="H147">
        <f t="shared" si="9"/>
        <v>4.1914958085041915E-3</v>
      </c>
      <c r="I147" s="2">
        <f t="shared" si="8"/>
        <v>0.41914958085041915</v>
      </c>
      <c r="J147" s="2">
        <f t="shared" si="10"/>
        <v>-1.9454689668847909</v>
      </c>
    </row>
    <row r="148" spans="1:10" x14ac:dyDescent="0.25">
      <c r="A148" s="6">
        <v>4</v>
      </c>
      <c r="B148" s="10">
        <v>145</v>
      </c>
      <c r="C148" s="10">
        <v>19885</v>
      </c>
      <c r="D148" s="10">
        <v>0.41899999999999998</v>
      </c>
      <c r="E148" s="11">
        <v>7.25</v>
      </c>
      <c r="F148" s="11">
        <v>-4.9050000000000005E-4</v>
      </c>
      <c r="H148">
        <f t="shared" si="9"/>
        <v>4.1914958085041915E-3</v>
      </c>
      <c r="I148" s="2">
        <f t="shared" si="8"/>
        <v>0.41914958085041915</v>
      </c>
      <c r="J148" s="2">
        <f t="shared" si="10"/>
        <v>-0.97263533610945874</v>
      </c>
    </row>
    <row r="149" spans="1:10" x14ac:dyDescent="0.25">
      <c r="A149" s="8">
        <v>4</v>
      </c>
      <c r="B149" s="12">
        <v>146</v>
      </c>
      <c r="C149" s="12">
        <v>19885</v>
      </c>
      <c r="D149" s="12">
        <v>0.41899999999999998</v>
      </c>
      <c r="E149" s="13">
        <v>7.3</v>
      </c>
      <c r="F149" s="13">
        <v>-4.9050000000000005E-4</v>
      </c>
      <c r="H149">
        <f t="shared" si="9"/>
        <v>4.1914958085041915E-3</v>
      </c>
      <c r="I149" s="2">
        <f t="shared" si="8"/>
        <v>0.41914958085041915</v>
      </c>
      <c r="J149" s="2">
        <f t="shared" si="10"/>
        <v>-0.97263533610945874</v>
      </c>
    </row>
    <row r="150" spans="1:10" x14ac:dyDescent="0.25">
      <c r="A150" s="6">
        <v>4</v>
      </c>
      <c r="B150" s="10">
        <v>147</v>
      </c>
      <c r="C150" s="10">
        <v>19885</v>
      </c>
      <c r="D150" s="10">
        <v>0.41899999999999998</v>
      </c>
      <c r="E150" s="11">
        <v>7.35</v>
      </c>
      <c r="F150" s="11">
        <v>9.8109999999999994E-4</v>
      </c>
      <c r="H150">
        <f t="shared" si="9"/>
        <v>4.1914958085041915E-3</v>
      </c>
      <c r="I150" s="2">
        <f t="shared" si="8"/>
        <v>0.41914958085041915</v>
      </c>
      <c r="J150" s="2">
        <f t="shared" si="10"/>
        <v>1.9454689668847909</v>
      </c>
    </row>
    <row r="151" spans="1:10" x14ac:dyDescent="0.25">
      <c r="A151" s="8">
        <v>4</v>
      </c>
      <c r="B151" s="12">
        <v>148</v>
      </c>
      <c r="C151" s="12">
        <v>19886</v>
      </c>
      <c r="D151" s="12">
        <v>0.42399999999999999</v>
      </c>
      <c r="E151" s="13">
        <v>7.4</v>
      </c>
      <c r="F151" s="13">
        <v>4.9050000000000005E-4</v>
      </c>
      <c r="H151">
        <f t="shared" si="9"/>
        <v>4.241995758004242E-3</v>
      </c>
      <c r="I151" s="2">
        <f t="shared" si="8"/>
        <v>0.42419957580042422</v>
      </c>
      <c r="J151" s="2">
        <f t="shared" si="10"/>
        <v>0.97263533610945874</v>
      </c>
    </row>
    <row r="152" spans="1:10" x14ac:dyDescent="0.25">
      <c r="A152" s="6">
        <v>4</v>
      </c>
      <c r="B152" s="10">
        <v>149</v>
      </c>
      <c r="C152" s="10">
        <v>19888</v>
      </c>
      <c r="D152" s="10">
        <v>0.434</v>
      </c>
      <c r="E152" s="11">
        <v>7.45</v>
      </c>
      <c r="F152" s="11">
        <v>0</v>
      </c>
      <c r="H152">
        <f t="shared" si="9"/>
        <v>4.342995657004343E-3</v>
      </c>
      <c r="I152" s="2">
        <f t="shared" si="8"/>
        <v>0.43429956570043432</v>
      </c>
      <c r="J152" s="2">
        <f t="shared" si="10"/>
        <v>0</v>
      </c>
    </row>
    <row r="153" spans="1:10" x14ac:dyDescent="0.25">
      <c r="A153" s="8">
        <v>4</v>
      </c>
      <c r="B153" s="12">
        <v>150</v>
      </c>
      <c r="C153" s="12">
        <v>19892</v>
      </c>
      <c r="D153" s="12">
        <v>0.45400000000000001</v>
      </c>
      <c r="E153" s="13">
        <v>7.5</v>
      </c>
      <c r="F153" s="13">
        <v>9.8109999999999994E-4</v>
      </c>
      <c r="H153">
        <f t="shared" si="9"/>
        <v>4.5449954550045449E-3</v>
      </c>
      <c r="I153" s="2">
        <f t="shared" si="8"/>
        <v>0.45449954550045452</v>
      </c>
      <c r="J153" s="2">
        <f t="shared" si="10"/>
        <v>1.9454689668847909</v>
      </c>
    </row>
    <row r="154" spans="1:10" x14ac:dyDescent="0.25">
      <c r="A154" s="6">
        <v>4</v>
      </c>
      <c r="B154" s="10">
        <v>151</v>
      </c>
      <c r="C154" s="10">
        <v>19893</v>
      </c>
      <c r="D154" s="10">
        <v>0.46</v>
      </c>
      <c r="E154" s="11">
        <v>7.55</v>
      </c>
      <c r="F154" s="11">
        <v>-4.9050000000000005E-4</v>
      </c>
      <c r="H154">
        <f t="shared" si="9"/>
        <v>4.5954954045045954E-3</v>
      </c>
      <c r="I154" s="2">
        <f t="shared" si="8"/>
        <v>0.45954954045045954</v>
      </c>
      <c r="J154" s="2">
        <f t="shared" si="10"/>
        <v>-0.97263533610945874</v>
      </c>
    </row>
    <row r="155" spans="1:10" x14ac:dyDescent="0.25">
      <c r="A155" s="8">
        <v>4</v>
      </c>
      <c r="B155" s="12">
        <v>152</v>
      </c>
      <c r="C155" s="12">
        <v>19894</v>
      </c>
      <c r="D155" s="12">
        <v>0.46500000000000002</v>
      </c>
      <c r="E155" s="13">
        <v>7.6</v>
      </c>
      <c r="F155" s="13">
        <v>9.8109999999999994E-4</v>
      </c>
      <c r="H155">
        <f t="shared" si="9"/>
        <v>4.6459953540046459E-3</v>
      </c>
      <c r="I155" s="2">
        <f t="shared" si="8"/>
        <v>0.46459953540046461</v>
      </c>
      <c r="J155" s="2">
        <f t="shared" si="10"/>
        <v>1.9454689668847909</v>
      </c>
    </row>
    <row r="156" spans="1:10" x14ac:dyDescent="0.25">
      <c r="A156" s="6">
        <v>4</v>
      </c>
      <c r="B156" s="10">
        <v>153</v>
      </c>
      <c r="C156" s="10">
        <v>19894</v>
      </c>
      <c r="D156" s="10">
        <v>0.46500000000000002</v>
      </c>
      <c r="E156" s="11">
        <v>7.65</v>
      </c>
      <c r="F156" s="11">
        <v>9.8109999999999994E-4</v>
      </c>
      <c r="H156">
        <f t="shared" si="9"/>
        <v>4.6459953540046459E-3</v>
      </c>
      <c r="I156" s="2">
        <f t="shared" si="8"/>
        <v>0.46459953540046461</v>
      </c>
      <c r="J156" s="2">
        <f t="shared" si="10"/>
        <v>1.9454689668847909</v>
      </c>
    </row>
    <row r="157" spans="1:10" x14ac:dyDescent="0.25">
      <c r="A157" s="8">
        <v>4</v>
      </c>
      <c r="B157" s="12">
        <v>154</v>
      </c>
      <c r="C157" s="12">
        <v>19894</v>
      </c>
      <c r="D157" s="12">
        <v>0.46500000000000002</v>
      </c>
      <c r="E157" s="13">
        <v>7.7</v>
      </c>
      <c r="F157" s="13">
        <v>-4.9050000000000005E-4</v>
      </c>
      <c r="H157">
        <f t="shared" si="9"/>
        <v>4.6459953540046459E-3</v>
      </c>
      <c r="I157" s="2">
        <f t="shared" si="8"/>
        <v>0.46459953540046461</v>
      </c>
      <c r="J157" s="2">
        <f t="shared" si="10"/>
        <v>-0.97263533610945874</v>
      </c>
    </row>
    <row r="158" spans="1:10" x14ac:dyDescent="0.25">
      <c r="A158" s="6">
        <v>4</v>
      </c>
      <c r="B158" s="10">
        <v>155</v>
      </c>
      <c r="C158" s="10">
        <v>19896</v>
      </c>
      <c r="D158" s="10">
        <v>0.47499999999999998</v>
      </c>
      <c r="E158" s="11">
        <v>7.75</v>
      </c>
      <c r="F158" s="11">
        <v>-4.9050000000000005E-4</v>
      </c>
      <c r="H158">
        <f t="shared" si="9"/>
        <v>4.7469952530047469E-3</v>
      </c>
      <c r="I158" s="2">
        <f t="shared" si="8"/>
        <v>0.47469952530047471</v>
      </c>
      <c r="J158" s="2">
        <f t="shared" si="10"/>
        <v>-0.97263533610945874</v>
      </c>
    </row>
    <row r="159" spans="1:10" x14ac:dyDescent="0.25">
      <c r="A159" s="8">
        <v>4</v>
      </c>
      <c r="B159" s="12">
        <v>156</v>
      </c>
      <c r="C159" s="12">
        <v>19899</v>
      </c>
      <c r="D159" s="12">
        <v>0.49</v>
      </c>
      <c r="E159" s="13">
        <v>7.8</v>
      </c>
      <c r="F159" s="13">
        <v>0</v>
      </c>
      <c r="H159">
        <f t="shared" si="9"/>
        <v>4.8984951015048983E-3</v>
      </c>
      <c r="I159" s="2">
        <f t="shared" si="8"/>
        <v>0.48984951015048983</v>
      </c>
      <c r="J159" s="2">
        <f t="shared" si="10"/>
        <v>0</v>
      </c>
    </row>
    <row r="160" spans="1:10" x14ac:dyDescent="0.25">
      <c r="A160" s="6">
        <v>4</v>
      </c>
      <c r="B160" s="10">
        <v>157</v>
      </c>
      <c r="C160" s="10">
        <v>19900</v>
      </c>
      <c r="D160" s="10">
        <v>0.495</v>
      </c>
      <c r="E160" s="11">
        <v>7.85</v>
      </c>
      <c r="F160" s="11">
        <v>0</v>
      </c>
      <c r="H160">
        <f t="shared" si="9"/>
        <v>4.9489950510049488E-3</v>
      </c>
      <c r="I160" s="2">
        <f t="shared" si="8"/>
        <v>0.49489950510049491</v>
      </c>
      <c r="J160" s="2">
        <f t="shared" si="10"/>
        <v>0</v>
      </c>
    </row>
    <row r="161" spans="1:10" x14ac:dyDescent="0.25">
      <c r="A161" s="8">
        <v>4</v>
      </c>
      <c r="B161" s="12">
        <v>158</v>
      </c>
      <c r="C161" s="12">
        <v>19900</v>
      </c>
      <c r="D161" s="12">
        <v>0.495</v>
      </c>
      <c r="E161" s="13">
        <v>7.9</v>
      </c>
      <c r="F161" s="13">
        <v>-4.9050000000000005E-4</v>
      </c>
      <c r="H161">
        <f t="shared" si="9"/>
        <v>4.9489950510049488E-3</v>
      </c>
      <c r="I161" s="2">
        <f t="shared" si="8"/>
        <v>0.49489950510049491</v>
      </c>
      <c r="J161" s="2">
        <f t="shared" si="10"/>
        <v>-0.97263533610945874</v>
      </c>
    </row>
    <row r="162" spans="1:10" x14ac:dyDescent="0.25">
      <c r="A162" s="6">
        <v>4</v>
      </c>
      <c r="B162" s="10">
        <v>159</v>
      </c>
      <c r="C162" s="10">
        <v>19900</v>
      </c>
      <c r="D162" s="10">
        <v>0.495</v>
      </c>
      <c r="E162" s="11">
        <v>7.95</v>
      </c>
      <c r="F162" s="11">
        <v>-9.8109999999999994E-4</v>
      </c>
      <c r="H162">
        <f t="shared" si="9"/>
        <v>4.9489950510049488E-3</v>
      </c>
      <c r="I162" s="2">
        <f t="shared" si="8"/>
        <v>0.49489950510049491</v>
      </c>
      <c r="J162" s="2">
        <f t="shared" si="10"/>
        <v>-1.9454689668847909</v>
      </c>
    </row>
    <row r="163" spans="1:10" x14ac:dyDescent="0.25">
      <c r="A163" s="8">
        <v>4</v>
      </c>
      <c r="B163" s="12">
        <v>160</v>
      </c>
      <c r="C163" s="12">
        <v>19900</v>
      </c>
      <c r="D163" s="12">
        <v>0.495</v>
      </c>
      <c r="E163" s="13">
        <v>8</v>
      </c>
      <c r="F163" s="13">
        <v>0</v>
      </c>
      <c r="H163">
        <f t="shared" si="9"/>
        <v>4.9489950510049488E-3</v>
      </c>
      <c r="I163" s="2">
        <f t="shared" si="8"/>
        <v>0.49489950510049491</v>
      </c>
      <c r="J163" s="2">
        <f t="shared" si="10"/>
        <v>0</v>
      </c>
    </row>
    <row r="164" spans="1:10" x14ac:dyDescent="0.25">
      <c r="A164" s="6">
        <v>4</v>
      </c>
      <c r="B164" s="10">
        <v>161</v>
      </c>
      <c r="C164" s="10">
        <v>19905</v>
      </c>
      <c r="D164" s="10">
        <v>0.52</v>
      </c>
      <c r="E164" s="11">
        <v>8.0500000000000007</v>
      </c>
      <c r="F164" s="11">
        <v>4.9050000000000005E-4</v>
      </c>
      <c r="H164">
        <f t="shared" si="9"/>
        <v>5.2014947985052013E-3</v>
      </c>
      <c r="I164" s="2">
        <f t="shared" si="8"/>
        <v>0.52014947985052018</v>
      </c>
      <c r="J164" s="2">
        <f t="shared" si="10"/>
        <v>0.97263533610945874</v>
      </c>
    </row>
    <row r="165" spans="1:10" x14ac:dyDescent="0.25">
      <c r="A165" s="8">
        <v>4</v>
      </c>
      <c r="B165" s="12">
        <v>162</v>
      </c>
      <c r="C165" s="12">
        <v>19907</v>
      </c>
      <c r="D165" s="12">
        <v>0.53</v>
      </c>
      <c r="E165" s="13">
        <v>8.1</v>
      </c>
      <c r="F165" s="13">
        <v>4.9050000000000005E-4</v>
      </c>
      <c r="H165">
        <f t="shared" si="9"/>
        <v>5.3024946975053023E-3</v>
      </c>
      <c r="I165" s="2">
        <f t="shared" si="8"/>
        <v>0.53024946975053022</v>
      </c>
      <c r="J165" s="2">
        <f t="shared" si="10"/>
        <v>0.97263533610945874</v>
      </c>
    </row>
    <row r="166" spans="1:10" x14ac:dyDescent="0.25">
      <c r="A166" s="6">
        <v>4</v>
      </c>
      <c r="B166" s="10">
        <v>163</v>
      </c>
      <c r="C166" s="10">
        <v>19907</v>
      </c>
      <c r="D166" s="10">
        <v>0.53</v>
      </c>
      <c r="E166" s="11">
        <v>8.15</v>
      </c>
      <c r="F166" s="11">
        <v>4.9050000000000005E-4</v>
      </c>
      <c r="H166">
        <f t="shared" si="9"/>
        <v>5.3024946975053023E-3</v>
      </c>
      <c r="I166" s="2">
        <f t="shared" si="8"/>
        <v>0.53024946975053022</v>
      </c>
      <c r="J166" s="2">
        <f t="shared" si="10"/>
        <v>0.97263533610945874</v>
      </c>
    </row>
    <row r="167" spans="1:10" x14ac:dyDescent="0.25">
      <c r="A167" s="8">
        <v>4</v>
      </c>
      <c r="B167" s="12">
        <v>164</v>
      </c>
      <c r="C167" s="12">
        <v>19907</v>
      </c>
      <c r="D167" s="12">
        <v>0.53</v>
      </c>
      <c r="E167" s="13">
        <v>8.1999999999999993</v>
      </c>
      <c r="F167" s="13">
        <v>9.8109999999999994E-4</v>
      </c>
      <c r="H167">
        <f t="shared" si="9"/>
        <v>5.3024946975053023E-3</v>
      </c>
      <c r="I167" s="2">
        <f t="shared" si="8"/>
        <v>0.53024946975053022</v>
      </c>
      <c r="J167" s="2">
        <f t="shared" si="10"/>
        <v>1.9454689668847909</v>
      </c>
    </row>
    <row r="168" spans="1:10" x14ac:dyDescent="0.25">
      <c r="A168" s="6">
        <v>4</v>
      </c>
      <c r="B168" s="10">
        <v>165</v>
      </c>
      <c r="C168" s="10">
        <v>19910</v>
      </c>
      <c r="D168" s="10">
        <v>0.54500000000000004</v>
      </c>
      <c r="E168" s="11">
        <v>8.25</v>
      </c>
      <c r="F168" s="11">
        <v>0</v>
      </c>
      <c r="H168">
        <f t="shared" si="9"/>
        <v>5.4539945460054537E-3</v>
      </c>
      <c r="I168" s="2">
        <f t="shared" si="8"/>
        <v>0.5453994546005454</v>
      </c>
      <c r="J168" s="2">
        <f t="shared" si="10"/>
        <v>0</v>
      </c>
    </row>
    <row r="169" spans="1:10" x14ac:dyDescent="0.25">
      <c r="A169" s="8">
        <v>4</v>
      </c>
      <c r="B169" s="12">
        <v>166</v>
      </c>
      <c r="C169" s="12">
        <v>19913</v>
      </c>
      <c r="D169" s="12">
        <v>0.56100000000000005</v>
      </c>
      <c r="E169" s="13">
        <v>8.3000000000000007</v>
      </c>
      <c r="F169" s="13">
        <v>4.9050000000000005E-4</v>
      </c>
      <c r="H169">
        <f t="shared" si="9"/>
        <v>5.6054943945056052E-3</v>
      </c>
      <c r="I169" s="2">
        <f t="shared" si="8"/>
        <v>0.56054943945056057</v>
      </c>
      <c r="J169" s="2">
        <f t="shared" si="10"/>
        <v>0.97263533610945874</v>
      </c>
    </row>
    <row r="170" spans="1:10" x14ac:dyDescent="0.25">
      <c r="A170" s="6">
        <v>4</v>
      </c>
      <c r="B170" s="10">
        <v>167</v>
      </c>
      <c r="C170" s="10">
        <v>19913</v>
      </c>
      <c r="D170" s="10">
        <v>0.56100000000000005</v>
      </c>
      <c r="E170" s="11">
        <v>8.35</v>
      </c>
      <c r="F170" s="11">
        <v>9.8109999999999994E-4</v>
      </c>
      <c r="H170">
        <f t="shared" si="9"/>
        <v>5.6054943945056052E-3</v>
      </c>
      <c r="I170" s="2">
        <f t="shared" si="8"/>
        <v>0.56054943945056057</v>
      </c>
      <c r="J170" s="2">
        <f t="shared" si="10"/>
        <v>1.9454689668847909</v>
      </c>
    </row>
    <row r="171" spans="1:10" x14ac:dyDescent="0.25">
      <c r="A171" s="8">
        <v>4</v>
      </c>
      <c r="B171" s="12">
        <v>168</v>
      </c>
      <c r="C171" s="12">
        <v>19913</v>
      </c>
      <c r="D171" s="12">
        <v>0.56100000000000005</v>
      </c>
      <c r="E171" s="13">
        <v>8.4</v>
      </c>
      <c r="F171" s="13">
        <v>9.8109999999999994E-4</v>
      </c>
      <c r="H171">
        <f t="shared" si="9"/>
        <v>5.6054943945056052E-3</v>
      </c>
      <c r="I171" s="2">
        <f t="shared" si="8"/>
        <v>0.56054943945056057</v>
      </c>
      <c r="J171" s="2">
        <f t="shared" si="10"/>
        <v>1.9454689668847909</v>
      </c>
    </row>
    <row r="172" spans="1:10" x14ac:dyDescent="0.25">
      <c r="A172" s="6">
        <v>4</v>
      </c>
      <c r="B172" s="10">
        <v>169</v>
      </c>
      <c r="C172" s="10">
        <v>19914</v>
      </c>
      <c r="D172" s="10">
        <v>0.56599999999999995</v>
      </c>
      <c r="E172" s="11">
        <v>8.4499999999999993</v>
      </c>
      <c r="F172" s="11">
        <v>9.8109999999999994E-4</v>
      </c>
      <c r="H172">
        <f t="shared" si="9"/>
        <v>5.6559943440056557E-3</v>
      </c>
      <c r="I172" s="2">
        <f t="shared" si="8"/>
        <v>0.56559943440056559</v>
      </c>
      <c r="J172" s="2">
        <f t="shared" si="10"/>
        <v>1.9454689668847909</v>
      </c>
    </row>
    <row r="173" spans="1:10" x14ac:dyDescent="0.25">
      <c r="A173" s="8">
        <v>4</v>
      </c>
      <c r="B173" s="12">
        <v>170</v>
      </c>
      <c r="C173" s="12">
        <v>19916</v>
      </c>
      <c r="D173" s="12">
        <v>0.57599999999999996</v>
      </c>
      <c r="E173" s="13">
        <v>8.5</v>
      </c>
      <c r="F173" s="13">
        <v>-4.9050000000000005E-4</v>
      </c>
      <c r="H173">
        <f t="shared" si="9"/>
        <v>5.7569942430057567E-3</v>
      </c>
      <c r="I173" s="2">
        <f t="shared" si="8"/>
        <v>0.57569942430057564</v>
      </c>
      <c r="J173" s="2">
        <f t="shared" si="10"/>
        <v>-0.97263533610945874</v>
      </c>
    </row>
    <row r="174" spans="1:10" x14ac:dyDescent="0.25">
      <c r="A174" s="6">
        <v>4</v>
      </c>
      <c r="B174" s="10">
        <v>171</v>
      </c>
      <c r="C174" s="10">
        <v>19918</v>
      </c>
      <c r="D174" s="10">
        <v>0.58599999999999997</v>
      </c>
      <c r="E174" s="11">
        <v>8.5500000000000007</v>
      </c>
      <c r="F174" s="11">
        <v>4.9050000000000005E-4</v>
      </c>
      <c r="H174">
        <f t="shared" si="9"/>
        <v>5.8579941420058576E-3</v>
      </c>
      <c r="I174" s="2">
        <f t="shared" si="8"/>
        <v>0.58579941420058579</v>
      </c>
      <c r="J174" s="2">
        <f t="shared" si="10"/>
        <v>0.97263533610945874</v>
      </c>
    </row>
    <row r="175" spans="1:10" x14ac:dyDescent="0.25">
      <c r="A175" s="8">
        <v>4</v>
      </c>
      <c r="B175" s="12">
        <v>172</v>
      </c>
      <c r="C175" s="12">
        <v>19920</v>
      </c>
      <c r="D175" s="12">
        <v>0.59599999999999997</v>
      </c>
      <c r="E175" s="13">
        <v>8.6</v>
      </c>
      <c r="F175" s="13">
        <v>9.8109999999999994E-4</v>
      </c>
      <c r="H175">
        <f t="shared" si="9"/>
        <v>5.9589940410059586E-3</v>
      </c>
      <c r="I175" s="2">
        <f t="shared" si="8"/>
        <v>0.59589940410059583</v>
      </c>
      <c r="J175" s="2">
        <f t="shared" si="10"/>
        <v>1.9454689668847909</v>
      </c>
    </row>
    <row r="176" spans="1:10" x14ac:dyDescent="0.25">
      <c r="A176" s="6">
        <v>4</v>
      </c>
      <c r="B176" s="10">
        <v>173</v>
      </c>
      <c r="C176" s="10">
        <v>19920</v>
      </c>
      <c r="D176" s="10">
        <v>0.59599999999999997</v>
      </c>
      <c r="E176" s="11">
        <v>8.65</v>
      </c>
      <c r="F176" s="11">
        <v>0</v>
      </c>
      <c r="H176">
        <f t="shared" si="9"/>
        <v>5.9589940410059586E-3</v>
      </c>
      <c r="I176" s="2">
        <f t="shared" si="8"/>
        <v>0.59589940410059583</v>
      </c>
      <c r="J176" s="2">
        <f t="shared" si="10"/>
        <v>0</v>
      </c>
    </row>
    <row r="177" spans="1:10" x14ac:dyDescent="0.25">
      <c r="A177" s="8">
        <v>4</v>
      </c>
      <c r="B177" s="12">
        <v>174</v>
      </c>
      <c r="C177" s="12">
        <v>19920</v>
      </c>
      <c r="D177" s="12">
        <v>0.59599999999999997</v>
      </c>
      <c r="E177" s="13">
        <v>8.6999999999999993</v>
      </c>
      <c r="F177" s="13">
        <v>4.9050000000000005E-4</v>
      </c>
      <c r="H177">
        <f t="shared" si="9"/>
        <v>5.9589940410059586E-3</v>
      </c>
      <c r="I177" s="2">
        <f t="shared" si="8"/>
        <v>0.59589940410059583</v>
      </c>
      <c r="J177" s="2">
        <f t="shared" si="10"/>
        <v>0.97263533610945874</v>
      </c>
    </row>
    <row r="178" spans="1:10" x14ac:dyDescent="0.25">
      <c r="A178" s="6">
        <v>4</v>
      </c>
      <c r="B178" s="10">
        <v>175</v>
      </c>
      <c r="C178" s="10">
        <v>19924</v>
      </c>
      <c r="D178" s="10">
        <v>0.61599999999999999</v>
      </c>
      <c r="E178" s="11">
        <v>8.75</v>
      </c>
      <c r="F178" s="11">
        <v>4.9050000000000005E-4</v>
      </c>
      <c r="H178">
        <f t="shared" si="9"/>
        <v>6.1609938390061606E-3</v>
      </c>
      <c r="I178" s="2">
        <f t="shared" si="8"/>
        <v>0.61609938390061603</v>
      </c>
      <c r="J178" s="2">
        <f t="shared" si="10"/>
        <v>0.97263533610945874</v>
      </c>
    </row>
    <row r="179" spans="1:10" x14ac:dyDescent="0.25">
      <c r="A179" s="8">
        <v>4</v>
      </c>
      <c r="B179" s="12">
        <v>176</v>
      </c>
      <c r="C179" s="12">
        <v>19926</v>
      </c>
      <c r="D179" s="12">
        <v>0.626</v>
      </c>
      <c r="E179" s="13">
        <v>8.8000000000000007</v>
      </c>
      <c r="F179" s="13">
        <v>4.9050000000000005E-4</v>
      </c>
      <c r="H179">
        <f t="shared" si="9"/>
        <v>6.2619937380062624E-3</v>
      </c>
      <c r="I179" s="2">
        <f t="shared" si="8"/>
        <v>0.62619937380062629</v>
      </c>
      <c r="J179" s="2">
        <f t="shared" si="10"/>
        <v>0.97263533610945874</v>
      </c>
    </row>
    <row r="180" spans="1:10" x14ac:dyDescent="0.25">
      <c r="A180" s="6">
        <v>4</v>
      </c>
      <c r="B180" s="10">
        <v>177</v>
      </c>
      <c r="C180" s="10">
        <v>19927</v>
      </c>
      <c r="D180" s="10">
        <v>0.63100000000000001</v>
      </c>
      <c r="E180" s="11">
        <v>8.85</v>
      </c>
      <c r="F180" s="11">
        <v>0</v>
      </c>
      <c r="H180">
        <f t="shared" si="9"/>
        <v>6.3124936875063129E-3</v>
      </c>
      <c r="I180" s="2">
        <f t="shared" si="8"/>
        <v>0.63124936875063131</v>
      </c>
      <c r="J180" s="2">
        <f t="shared" si="10"/>
        <v>0</v>
      </c>
    </row>
    <row r="181" spans="1:10" x14ac:dyDescent="0.25">
      <c r="A181" s="8">
        <v>4</v>
      </c>
      <c r="B181" s="12">
        <v>178</v>
      </c>
      <c r="C181" s="12">
        <v>19928</v>
      </c>
      <c r="D181" s="12">
        <v>0.63600000000000001</v>
      </c>
      <c r="E181" s="13">
        <v>8.9</v>
      </c>
      <c r="F181" s="13">
        <v>4.9050000000000005E-4</v>
      </c>
      <c r="H181">
        <f t="shared" si="9"/>
        <v>6.3629936370063634E-3</v>
      </c>
      <c r="I181" s="2">
        <f t="shared" si="8"/>
        <v>0.63629936370063633</v>
      </c>
      <c r="J181" s="2">
        <f t="shared" si="10"/>
        <v>0.97263533610945874</v>
      </c>
    </row>
    <row r="182" spans="1:10" x14ac:dyDescent="0.25">
      <c r="A182" s="6">
        <v>4</v>
      </c>
      <c r="B182" s="10">
        <v>179</v>
      </c>
      <c r="C182" s="10">
        <v>19928</v>
      </c>
      <c r="D182" s="10">
        <v>0.63600000000000001</v>
      </c>
      <c r="E182" s="11">
        <v>8.9499999999999993</v>
      </c>
      <c r="F182" s="11">
        <v>0</v>
      </c>
      <c r="H182">
        <f t="shared" si="9"/>
        <v>6.3629936370063634E-3</v>
      </c>
      <c r="I182" s="2">
        <f t="shared" si="8"/>
        <v>0.63629936370063633</v>
      </c>
      <c r="J182" s="2">
        <f t="shared" si="10"/>
        <v>0</v>
      </c>
    </row>
    <row r="183" spans="1:10" x14ac:dyDescent="0.25">
      <c r="A183" s="8">
        <v>4</v>
      </c>
      <c r="B183" s="12">
        <v>180</v>
      </c>
      <c r="C183" s="12">
        <v>19930</v>
      </c>
      <c r="D183" s="12">
        <v>0.64600000000000002</v>
      </c>
      <c r="E183" s="13">
        <v>9</v>
      </c>
      <c r="F183" s="13">
        <v>9.8109999999999994E-4</v>
      </c>
      <c r="H183">
        <f t="shared" si="9"/>
        <v>6.4639935360064644E-3</v>
      </c>
      <c r="I183" s="2">
        <f t="shared" si="8"/>
        <v>0.64639935360064649</v>
      </c>
      <c r="J183" s="2">
        <f t="shared" si="10"/>
        <v>1.9454689668847909</v>
      </c>
    </row>
    <row r="184" spans="1:10" x14ac:dyDescent="0.25">
      <c r="A184" s="6">
        <v>4</v>
      </c>
      <c r="B184" s="10">
        <v>181</v>
      </c>
      <c r="C184" s="10">
        <v>19932</v>
      </c>
      <c r="D184" s="10">
        <v>0.65600000000000003</v>
      </c>
      <c r="E184" s="11">
        <v>9.0500000000000007</v>
      </c>
      <c r="F184" s="11">
        <v>9.8109999999999994E-4</v>
      </c>
      <c r="H184">
        <f t="shared" si="9"/>
        <v>6.5649934350065654E-3</v>
      </c>
      <c r="I184" s="2">
        <f t="shared" si="8"/>
        <v>0.65649934350065653</v>
      </c>
      <c r="J184" s="2">
        <f t="shared" si="10"/>
        <v>1.9454689668847909</v>
      </c>
    </row>
    <row r="185" spans="1:10" x14ac:dyDescent="0.25">
      <c r="A185" s="8">
        <v>4</v>
      </c>
      <c r="B185" s="12">
        <v>182</v>
      </c>
      <c r="C185" s="12">
        <v>19933</v>
      </c>
      <c r="D185" s="12">
        <v>0.66200000000000003</v>
      </c>
      <c r="E185" s="13">
        <v>9.1</v>
      </c>
      <c r="F185" s="13">
        <v>9.8109999999999994E-4</v>
      </c>
      <c r="H185">
        <f t="shared" si="9"/>
        <v>6.6154933845066159E-3</v>
      </c>
      <c r="I185" s="2">
        <f t="shared" si="8"/>
        <v>0.66154933845066155</v>
      </c>
      <c r="J185" s="2">
        <f t="shared" si="10"/>
        <v>1.9454689668847909</v>
      </c>
    </row>
    <row r="186" spans="1:10" x14ac:dyDescent="0.25">
      <c r="A186" s="6">
        <v>4</v>
      </c>
      <c r="B186" s="10">
        <v>183</v>
      </c>
      <c r="C186" s="10">
        <v>19933</v>
      </c>
      <c r="D186" s="10">
        <v>0.66200000000000003</v>
      </c>
      <c r="E186" s="11">
        <v>9.15</v>
      </c>
      <c r="F186" s="11">
        <v>0</v>
      </c>
      <c r="H186">
        <f t="shared" si="9"/>
        <v>6.6154933845066159E-3</v>
      </c>
      <c r="I186" s="2">
        <f t="shared" si="8"/>
        <v>0.66154933845066155</v>
      </c>
      <c r="J186" s="2">
        <f t="shared" si="10"/>
        <v>0</v>
      </c>
    </row>
    <row r="187" spans="1:10" x14ac:dyDescent="0.25">
      <c r="A187" s="8">
        <v>4</v>
      </c>
      <c r="B187" s="12">
        <v>184</v>
      </c>
      <c r="C187" s="12">
        <v>19934</v>
      </c>
      <c r="D187" s="12">
        <v>0.66700000000000004</v>
      </c>
      <c r="E187" s="13">
        <v>9.1999999999999993</v>
      </c>
      <c r="F187" s="13">
        <v>4.9050000000000005E-4</v>
      </c>
      <c r="H187">
        <f t="shared" si="9"/>
        <v>6.6659933340066663E-3</v>
      </c>
      <c r="I187" s="2">
        <f t="shared" si="8"/>
        <v>0.66659933340066668</v>
      </c>
      <c r="J187" s="2">
        <f t="shared" si="10"/>
        <v>0.97263533610945874</v>
      </c>
    </row>
    <row r="188" spans="1:10" x14ac:dyDescent="0.25">
      <c r="A188" s="6">
        <v>4</v>
      </c>
      <c r="B188" s="10">
        <v>185</v>
      </c>
      <c r="C188" s="10">
        <v>19938</v>
      </c>
      <c r="D188" s="10">
        <v>0.68700000000000006</v>
      </c>
      <c r="E188" s="11">
        <v>9.25</v>
      </c>
      <c r="F188" s="11">
        <v>1.472E-3</v>
      </c>
      <c r="H188">
        <f t="shared" si="9"/>
        <v>6.8679931320068683E-3</v>
      </c>
      <c r="I188" s="2">
        <f t="shared" si="8"/>
        <v>0.68679931320068688</v>
      </c>
      <c r="J188" s="2">
        <f t="shared" si="10"/>
        <v>2.9188974816577433</v>
      </c>
    </row>
    <row r="189" spans="1:10" x14ac:dyDescent="0.25">
      <c r="A189" s="8">
        <v>4</v>
      </c>
      <c r="B189" s="12">
        <v>186</v>
      </c>
      <c r="C189" s="12">
        <v>19939</v>
      </c>
      <c r="D189" s="12">
        <v>0.69199999999999995</v>
      </c>
      <c r="E189" s="13">
        <v>9.3000000000000007</v>
      </c>
      <c r="F189" s="13">
        <v>4.9050000000000005E-4</v>
      </c>
      <c r="H189">
        <f t="shared" si="9"/>
        <v>6.9184930815069188E-3</v>
      </c>
      <c r="I189" s="2">
        <f t="shared" si="8"/>
        <v>0.6918493081506919</v>
      </c>
      <c r="J189" s="2">
        <f t="shared" si="10"/>
        <v>0.97263533610945874</v>
      </c>
    </row>
    <row r="190" spans="1:10" x14ac:dyDescent="0.25">
      <c r="A190" s="6">
        <v>4</v>
      </c>
      <c r="B190" s="10">
        <v>187</v>
      </c>
      <c r="C190" s="10">
        <v>19939</v>
      </c>
      <c r="D190" s="10">
        <v>0.69199999999999995</v>
      </c>
      <c r="E190" s="11">
        <v>9.35</v>
      </c>
      <c r="F190" s="11">
        <v>1.472E-3</v>
      </c>
      <c r="H190">
        <f t="shared" si="9"/>
        <v>6.9184930815069188E-3</v>
      </c>
      <c r="I190" s="2">
        <f t="shared" si="8"/>
        <v>0.6918493081506919</v>
      </c>
      <c r="J190" s="2">
        <f t="shared" si="10"/>
        <v>2.9188974816577433</v>
      </c>
    </row>
    <row r="191" spans="1:10" x14ac:dyDescent="0.25">
      <c r="A191" s="8">
        <v>4</v>
      </c>
      <c r="B191" s="12">
        <v>188</v>
      </c>
      <c r="C191" s="12">
        <v>19940</v>
      </c>
      <c r="D191" s="12">
        <v>0.69699999999999995</v>
      </c>
      <c r="E191" s="13">
        <v>9.4</v>
      </c>
      <c r="F191" s="13">
        <v>9.8109999999999994E-4</v>
      </c>
      <c r="H191">
        <f t="shared" si="9"/>
        <v>6.9689930310069693E-3</v>
      </c>
      <c r="I191" s="2">
        <f t="shared" si="8"/>
        <v>0.69689930310069692</v>
      </c>
      <c r="J191" s="2">
        <f t="shared" si="10"/>
        <v>1.9454689668847909</v>
      </c>
    </row>
    <row r="192" spans="1:10" x14ac:dyDescent="0.25">
      <c r="A192" s="6">
        <v>4</v>
      </c>
      <c r="B192" s="10">
        <v>189</v>
      </c>
      <c r="C192" s="10">
        <v>19944</v>
      </c>
      <c r="D192" s="10">
        <v>0.71699999999999997</v>
      </c>
      <c r="E192" s="11">
        <v>9.4499999999999993</v>
      </c>
      <c r="F192" s="11">
        <v>4.9050000000000005E-4</v>
      </c>
      <c r="H192">
        <f t="shared" si="9"/>
        <v>7.1709928290071712E-3</v>
      </c>
      <c r="I192" s="2">
        <f t="shared" si="8"/>
        <v>0.71709928290071712</v>
      </c>
      <c r="J192" s="2">
        <f t="shared" si="10"/>
        <v>0.97263533610945874</v>
      </c>
    </row>
    <row r="193" spans="1:10" x14ac:dyDescent="0.25">
      <c r="A193" s="8">
        <v>4</v>
      </c>
      <c r="B193" s="12">
        <v>190</v>
      </c>
      <c r="C193" s="12">
        <v>19946</v>
      </c>
      <c r="D193" s="12">
        <v>0.72699999999999998</v>
      </c>
      <c r="E193" s="13">
        <v>9.5</v>
      </c>
      <c r="F193" s="13">
        <v>4.9050000000000005E-4</v>
      </c>
      <c r="H193">
        <f t="shared" si="9"/>
        <v>7.2719927280072722E-3</v>
      </c>
      <c r="I193" s="2">
        <f t="shared" si="8"/>
        <v>0.72719927280072727</v>
      </c>
      <c r="J193" s="2">
        <f t="shared" si="10"/>
        <v>0.97263533610945874</v>
      </c>
    </row>
    <row r="194" spans="1:10" x14ac:dyDescent="0.25">
      <c r="A194" s="6">
        <v>4</v>
      </c>
      <c r="B194" s="10">
        <v>191</v>
      </c>
      <c r="C194" s="10">
        <v>19947</v>
      </c>
      <c r="D194" s="10">
        <v>0.73199999999999998</v>
      </c>
      <c r="E194" s="11">
        <v>9.5500000000000007</v>
      </c>
      <c r="F194" s="11">
        <v>0</v>
      </c>
      <c r="H194">
        <f t="shared" si="9"/>
        <v>7.3224926775073227E-3</v>
      </c>
      <c r="I194" s="2">
        <f t="shared" si="8"/>
        <v>0.73224926775073229</v>
      </c>
      <c r="J194" s="2">
        <f t="shared" si="10"/>
        <v>0</v>
      </c>
    </row>
    <row r="195" spans="1:10" x14ac:dyDescent="0.25">
      <c r="A195" s="8">
        <v>4</v>
      </c>
      <c r="B195" s="12">
        <v>192</v>
      </c>
      <c r="C195" s="12">
        <v>19947</v>
      </c>
      <c r="D195" s="12">
        <v>0.73199999999999998</v>
      </c>
      <c r="E195" s="13">
        <v>9.6</v>
      </c>
      <c r="F195" s="13">
        <v>9.8109999999999994E-4</v>
      </c>
      <c r="H195">
        <f t="shared" si="9"/>
        <v>7.3224926775073227E-3</v>
      </c>
      <c r="I195" s="2">
        <f t="shared" si="8"/>
        <v>0.73224926775073229</v>
      </c>
      <c r="J195" s="2">
        <f t="shared" si="10"/>
        <v>1.9454689668847909</v>
      </c>
    </row>
    <row r="196" spans="1:10" x14ac:dyDescent="0.25">
      <c r="A196" s="6">
        <v>4</v>
      </c>
      <c r="B196" s="10">
        <v>193</v>
      </c>
      <c r="C196" s="10">
        <v>19949</v>
      </c>
      <c r="D196" s="10">
        <v>0.74199999999999999</v>
      </c>
      <c r="E196" s="11">
        <v>9.65</v>
      </c>
      <c r="F196" s="11">
        <v>4.9050000000000005E-4</v>
      </c>
      <c r="H196">
        <f t="shared" si="9"/>
        <v>7.4234925765074237E-3</v>
      </c>
      <c r="I196" s="2">
        <f t="shared" ref="I196:I259" si="11">H196*100</f>
        <v>0.74234925765074233</v>
      </c>
      <c r="J196" s="2">
        <f t="shared" si="10"/>
        <v>0.97263533610945874</v>
      </c>
    </row>
    <row r="197" spans="1:10" x14ac:dyDescent="0.25">
      <c r="A197" s="8">
        <v>4</v>
      </c>
      <c r="B197" s="12">
        <v>194</v>
      </c>
      <c r="C197" s="12">
        <v>19953</v>
      </c>
      <c r="D197" s="12">
        <v>0.76300000000000001</v>
      </c>
      <c r="E197" s="13">
        <v>9.6999999999999993</v>
      </c>
      <c r="F197" s="13">
        <v>9.8109999999999994E-4</v>
      </c>
      <c r="H197">
        <f t="shared" si="9"/>
        <v>7.6254923745076256E-3</v>
      </c>
      <c r="I197" s="2">
        <f t="shared" si="11"/>
        <v>0.76254923745076253</v>
      </c>
      <c r="J197" s="2">
        <f t="shared" si="10"/>
        <v>1.9454689668847909</v>
      </c>
    </row>
    <row r="198" spans="1:10" x14ac:dyDescent="0.25">
      <c r="A198" s="6">
        <v>4</v>
      </c>
      <c r="B198" s="10">
        <v>195</v>
      </c>
      <c r="C198" s="10">
        <v>19954</v>
      </c>
      <c r="D198" s="10">
        <v>0.76800000000000002</v>
      </c>
      <c r="E198" s="11">
        <v>9.75</v>
      </c>
      <c r="F198" s="11">
        <v>1.472E-3</v>
      </c>
      <c r="H198">
        <f t="shared" si="9"/>
        <v>7.6759923240076761E-3</v>
      </c>
      <c r="I198" s="2">
        <f t="shared" si="11"/>
        <v>0.76759923240076766</v>
      </c>
      <c r="J198" s="2">
        <f t="shared" si="10"/>
        <v>2.9188974816577433</v>
      </c>
    </row>
    <row r="199" spans="1:10" x14ac:dyDescent="0.25">
      <c r="A199" s="8">
        <v>4</v>
      </c>
      <c r="B199" s="12">
        <v>196</v>
      </c>
      <c r="C199" s="12">
        <v>19954</v>
      </c>
      <c r="D199" s="12">
        <v>0.76800000000000002</v>
      </c>
      <c r="E199" s="13">
        <v>9.8000000000000007</v>
      </c>
      <c r="F199" s="13">
        <v>9.8109999999999994E-4</v>
      </c>
      <c r="H199">
        <f t="shared" si="9"/>
        <v>7.6759923240076761E-3</v>
      </c>
      <c r="I199" s="2">
        <f t="shared" si="11"/>
        <v>0.76759923240076766</v>
      </c>
      <c r="J199" s="2">
        <f t="shared" si="10"/>
        <v>1.9454689668847909</v>
      </c>
    </row>
    <row r="200" spans="1:10" x14ac:dyDescent="0.25">
      <c r="A200" s="6">
        <v>4</v>
      </c>
      <c r="B200" s="10">
        <v>197</v>
      </c>
      <c r="C200" s="10">
        <v>19956</v>
      </c>
      <c r="D200" s="10">
        <v>0.77800000000000002</v>
      </c>
      <c r="E200" s="11">
        <v>9.85</v>
      </c>
      <c r="F200" s="11">
        <v>4.9050000000000005E-4</v>
      </c>
      <c r="H200">
        <f t="shared" ref="H200:H263" si="12">(C200-19802)/19802</f>
        <v>7.7769922230077771E-3</v>
      </c>
      <c r="I200" s="2">
        <f t="shared" si="11"/>
        <v>0.7776992223007777</v>
      </c>
      <c r="J200" s="2">
        <f t="shared" ref="J200:J263" si="13">F200/504.3*1000000</f>
        <v>0.97263533610945874</v>
      </c>
    </row>
    <row r="201" spans="1:10" x14ac:dyDescent="0.25">
      <c r="A201" s="8">
        <v>4</v>
      </c>
      <c r="B201" s="12">
        <v>198</v>
      </c>
      <c r="C201" s="12">
        <v>19959</v>
      </c>
      <c r="D201" s="12">
        <v>0.79300000000000004</v>
      </c>
      <c r="E201" s="13">
        <v>9.9</v>
      </c>
      <c r="F201" s="13">
        <v>9.8109999999999994E-4</v>
      </c>
      <c r="H201">
        <f t="shared" si="12"/>
        <v>7.9284920715079286E-3</v>
      </c>
      <c r="I201" s="2">
        <f t="shared" si="11"/>
        <v>0.79284920715079288</v>
      </c>
      <c r="J201" s="2">
        <f t="shared" si="13"/>
        <v>1.9454689668847909</v>
      </c>
    </row>
    <row r="202" spans="1:10" x14ac:dyDescent="0.25">
      <c r="A202" s="6">
        <v>4</v>
      </c>
      <c r="B202" s="10">
        <v>199</v>
      </c>
      <c r="C202" s="10">
        <v>19961</v>
      </c>
      <c r="D202" s="10">
        <v>0.80300000000000005</v>
      </c>
      <c r="E202" s="11">
        <v>9.9499999999999993</v>
      </c>
      <c r="F202" s="11">
        <v>9.8109999999999994E-4</v>
      </c>
      <c r="H202">
        <f t="shared" si="12"/>
        <v>8.0294919705080296E-3</v>
      </c>
      <c r="I202" s="2">
        <f t="shared" si="11"/>
        <v>0.80294919705080292</v>
      </c>
      <c r="J202" s="2">
        <f t="shared" si="13"/>
        <v>1.9454689668847909</v>
      </c>
    </row>
    <row r="203" spans="1:10" x14ac:dyDescent="0.25">
      <c r="A203" s="8">
        <v>4</v>
      </c>
      <c r="B203" s="12">
        <v>200</v>
      </c>
      <c r="C203" s="12">
        <v>19962</v>
      </c>
      <c r="D203" s="12">
        <v>0.80800000000000005</v>
      </c>
      <c r="E203" s="13">
        <v>10</v>
      </c>
      <c r="F203" s="13">
        <v>9.8109999999999994E-4</v>
      </c>
      <c r="H203">
        <f t="shared" si="12"/>
        <v>8.07999192000808E-3</v>
      </c>
      <c r="I203" s="2">
        <f t="shared" si="11"/>
        <v>0.80799919200080805</v>
      </c>
      <c r="J203" s="2">
        <f t="shared" si="13"/>
        <v>1.9454689668847909</v>
      </c>
    </row>
    <row r="204" spans="1:10" x14ac:dyDescent="0.25">
      <c r="A204" s="6">
        <v>4</v>
      </c>
      <c r="B204" s="10">
        <v>201</v>
      </c>
      <c r="C204" s="10">
        <v>19963</v>
      </c>
      <c r="D204" s="10">
        <v>0.81299999999999994</v>
      </c>
      <c r="E204" s="11">
        <v>10.050000000000001</v>
      </c>
      <c r="F204" s="11">
        <v>9.8109999999999994E-4</v>
      </c>
      <c r="H204">
        <f t="shared" si="12"/>
        <v>8.1304918695081305E-3</v>
      </c>
      <c r="I204" s="2">
        <f t="shared" si="11"/>
        <v>0.81304918695081307</v>
      </c>
      <c r="J204" s="2">
        <f t="shared" si="13"/>
        <v>1.9454689668847909</v>
      </c>
    </row>
    <row r="205" spans="1:10" x14ac:dyDescent="0.25">
      <c r="A205" s="8">
        <v>4</v>
      </c>
      <c r="B205" s="12">
        <v>202</v>
      </c>
      <c r="C205" s="12">
        <v>19965</v>
      </c>
      <c r="D205" s="12">
        <v>0.82299999999999995</v>
      </c>
      <c r="E205" s="13">
        <v>10.1</v>
      </c>
      <c r="F205" s="13">
        <v>0</v>
      </c>
      <c r="H205">
        <f t="shared" si="12"/>
        <v>8.2314917685082315E-3</v>
      </c>
      <c r="I205" s="2">
        <f t="shared" si="11"/>
        <v>0.82314917685082312</v>
      </c>
      <c r="J205" s="2">
        <f t="shared" si="13"/>
        <v>0</v>
      </c>
    </row>
    <row r="206" spans="1:10" x14ac:dyDescent="0.25">
      <c r="A206" s="6">
        <v>4</v>
      </c>
      <c r="B206" s="10">
        <v>203</v>
      </c>
      <c r="C206" s="10">
        <v>19967</v>
      </c>
      <c r="D206" s="10">
        <v>0.83299999999999996</v>
      </c>
      <c r="E206" s="11">
        <v>10.15</v>
      </c>
      <c r="F206" s="11">
        <v>9.8109999999999994E-4</v>
      </c>
      <c r="H206">
        <f t="shared" si="12"/>
        <v>8.3324916675083325E-3</v>
      </c>
      <c r="I206" s="2">
        <f t="shared" si="11"/>
        <v>0.83324916675083327</v>
      </c>
      <c r="J206" s="2">
        <f t="shared" si="13"/>
        <v>1.9454689668847909</v>
      </c>
    </row>
    <row r="207" spans="1:10" x14ac:dyDescent="0.25">
      <c r="A207" s="8">
        <v>4</v>
      </c>
      <c r="B207" s="12">
        <v>204</v>
      </c>
      <c r="C207" s="12">
        <v>19968</v>
      </c>
      <c r="D207" s="12">
        <v>0.83799999999999997</v>
      </c>
      <c r="E207" s="13">
        <v>10.199999999999999</v>
      </c>
      <c r="F207" s="13">
        <v>1.472E-3</v>
      </c>
      <c r="H207">
        <f t="shared" si="12"/>
        <v>8.382991617008383E-3</v>
      </c>
      <c r="I207" s="2">
        <f t="shared" si="11"/>
        <v>0.83829916170083829</v>
      </c>
      <c r="J207" s="2">
        <f t="shared" si="13"/>
        <v>2.9188974816577433</v>
      </c>
    </row>
    <row r="208" spans="1:10" x14ac:dyDescent="0.25">
      <c r="A208" s="6">
        <v>4</v>
      </c>
      <c r="B208" s="10">
        <v>205</v>
      </c>
      <c r="C208" s="10">
        <v>19970</v>
      </c>
      <c r="D208" s="10">
        <v>0.84799999999999998</v>
      </c>
      <c r="E208" s="11">
        <v>10.25</v>
      </c>
      <c r="F208" s="11">
        <v>4.9050000000000005E-4</v>
      </c>
      <c r="H208">
        <f t="shared" si="12"/>
        <v>8.483991516008484E-3</v>
      </c>
      <c r="I208" s="2">
        <f t="shared" si="11"/>
        <v>0.84839915160084844</v>
      </c>
      <c r="J208" s="2">
        <f t="shared" si="13"/>
        <v>0.97263533610945874</v>
      </c>
    </row>
    <row r="209" spans="1:10" x14ac:dyDescent="0.25">
      <c r="A209" s="8">
        <v>4</v>
      </c>
      <c r="B209" s="12">
        <v>206</v>
      </c>
      <c r="C209" s="12">
        <v>19972</v>
      </c>
      <c r="D209" s="12">
        <v>0.85799999999999998</v>
      </c>
      <c r="E209" s="13">
        <v>10.3</v>
      </c>
      <c r="F209" s="13">
        <v>1.472E-3</v>
      </c>
      <c r="H209">
        <f t="shared" si="12"/>
        <v>8.5849914150085849E-3</v>
      </c>
      <c r="I209" s="2">
        <f t="shared" si="11"/>
        <v>0.85849914150085849</v>
      </c>
      <c r="J209" s="2">
        <f t="shared" si="13"/>
        <v>2.9188974816577433</v>
      </c>
    </row>
    <row r="210" spans="1:10" x14ac:dyDescent="0.25">
      <c r="A210" s="6">
        <v>4</v>
      </c>
      <c r="B210" s="10">
        <v>207</v>
      </c>
      <c r="C210" s="10">
        <v>19972</v>
      </c>
      <c r="D210" s="10">
        <v>0.85799999999999998</v>
      </c>
      <c r="E210" s="11">
        <v>10.35</v>
      </c>
      <c r="F210" s="11">
        <v>1.472E-3</v>
      </c>
      <c r="H210">
        <f t="shared" si="12"/>
        <v>8.5849914150085849E-3</v>
      </c>
      <c r="I210" s="2">
        <f t="shared" si="11"/>
        <v>0.85849914150085849</v>
      </c>
      <c r="J210" s="2">
        <f t="shared" si="13"/>
        <v>2.9188974816577433</v>
      </c>
    </row>
    <row r="211" spans="1:10" x14ac:dyDescent="0.25">
      <c r="A211" s="8">
        <v>4</v>
      </c>
      <c r="B211" s="12">
        <v>208</v>
      </c>
      <c r="C211" s="12">
        <v>19973</v>
      </c>
      <c r="D211" s="12">
        <v>0.86399999999999999</v>
      </c>
      <c r="E211" s="13">
        <v>10.4</v>
      </c>
      <c r="F211" s="13">
        <v>9.8109999999999994E-4</v>
      </c>
      <c r="H211">
        <f t="shared" si="12"/>
        <v>8.6354913645086354E-3</v>
      </c>
      <c r="I211" s="2">
        <f t="shared" si="11"/>
        <v>0.86354913645086351</v>
      </c>
      <c r="J211" s="2">
        <f t="shared" si="13"/>
        <v>1.9454689668847909</v>
      </c>
    </row>
    <row r="212" spans="1:10" x14ac:dyDescent="0.25">
      <c r="A212" s="6">
        <v>4</v>
      </c>
      <c r="B212" s="10">
        <v>209</v>
      </c>
      <c r="C212" s="10">
        <v>19975</v>
      </c>
      <c r="D212" s="10">
        <v>0.874</v>
      </c>
      <c r="E212" s="11">
        <v>10.45</v>
      </c>
      <c r="F212" s="11">
        <v>4.9050000000000005E-4</v>
      </c>
      <c r="H212">
        <f t="shared" si="12"/>
        <v>8.7364912635087364E-3</v>
      </c>
      <c r="I212" s="2">
        <f t="shared" si="11"/>
        <v>0.87364912635087366</v>
      </c>
      <c r="J212" s="2">
        <f t="shared" si="13"/>
        <v>0.97263533610945874</v>
      </c>
    </row>
    <row r="213" spans="1:10" x14ac:dyDescent="0.25">
      <c r="A213" s="8">
        <v>4</v>
      </c>
      <c r="B213" s="12">
        <v>210</v>
      </c>
      <c r="C213" s="12">
        <v>19979</v>
      </c>
      <c r="D213" s="12">
        <v>0.89400000000000002</v>
      </c>
      <c r="E213" s="13">
        <v>10.5</v>
      </c>
      <c r="F213" s="13">
        <v>4.9050000000000005E-4</v>
      </c>
      <c r="H213">
        <f t="shared" si="12"/>
        <v>8.9384910615089384E-3</v>
      </c>
      <c r="I213" s="2">
        <f t="shared" si="11"/>
        <v>0.89384910615089386</v>
      </c>
      <c r="J213" s="2">
        <f t="shared" si="13"/>
        <v>0.97263533610945874</v>
      </c>
    </row>
    <row r="214" spans="1:10" x14ac:dyDescent="0.25">
      <c r="A214" s="6">
        <v>4</v>
      </c>
      <c r="B214" s="10">
        <v>211</v>
      </c>
      <c r="C214" s="10">
        <v>19979</v>
      </c>
      <c r="D214" s="10">
        <v>0.89400000000000002</v>
      </c>
      <c r="E214" s="11">
        <v>10.55</v>
      </c>
      <c r="F214" s="11">
        <v>1.472E-3</v>
      </c>
      <c r="H214">
        <f t="shared" si="12"/>
        <v>8.9384910615089384E-3</v>
      </c>
      <c r="I214" s="2">
        <f t="shared" si="11"/>
        <v>0.89384910615089386</v>
      </c>
      <c r="J214" s="2">
        <f t="shared" si="13"/>
        <v>2.9188974816577433</v>
      </c>
    </row>
    <row r="215" spans="1:10" x14ac:dyDescent="0.25">
      <c r="A215" s="8">
        <v>4</v>
      </c>
      <c r="B215" s="12">
        <v>212</v>
      </c>
      <c r="C215" s="12">
        <v>19981</v>
      </c>
      <c r="D215" s="12">
        <v>0.90400000000000003</v>
      </c>
      <c r="E215" s="13">
        <v>10.6</v>
      </c>
      <c r="F215" s="13">
        <v>9.8109999999999994E-4</v>
      </c>
      <c r="H215">
        <f t="shared" si="12"/>
        <v>9.0394909605090393E-3</v>
      </c>
      <c r="I215" s="2">
        <f t="shared" si="11"/>
        <v>0.9039490960509039</v>
      </c>
      <c r="J215" s="2">
        <f t="shared" si="13"/>
        <v>1.9454689668847909</v>
      </c>
    </row>
    <row r="216" spans="1:10" x14ac:dyDescent="0.25">
      <c r="A216" s="6">
        <v>4</v>
      </c>
      <c r="B216" s="10">
        <v>213</v>
      </c>
      <c r="C216" s="10">
        <v>19983</v>
      </c>
      <c r="D216" s="10">
        <v>0.91400000000000003</v>
      </c>
      <c r="E216" s="11">
        <v>10.65</v>
      </c>
      <c r="F216" s="11">
        <v>9.8109999999999994E-4</v>
      </c>
      <c r="H216">
        <f t="shared" si="12"/>
        <v>9.1404908595091403E-3</v>
      </c>
      <c r="I216" s="2">
        <f t="shared" si="11"/>
        <v>0.91404908595091405</v>
      </c>
      <c r="J216" s="2">
        <f t="shared" si="13"/>
        <v>1.9454689668847909</v>
      </c>
    </row>
    <row r="217" spans="1:10" x14ac:dyDescent="0.25">
      <c r="A217" s="8">
        <v>4</v>
      </c>
      <c r="B217" s="12">
        <v>214</v>
      </c>
      <c r="C217" s="12">
        <v>19985</v>
      </c>
      <c r="D217" s="12">
        <v>0.92400000000000004</v>
      </c>
      <c r="E217" s="13">
        <v>10.7</v>
      </c>
      <c r="F217" s="13">
        <v>1.9620000000000002E-3</v>
      </c>
      <c r="H217">
        <f t="shared" si="12"/>
        <v>9.2414907585092413E-3</v>
      </c>
      <c r="I217" s="2">
        <f t="shared" si="11"/>
        <v>0.9241490758509241</v>
      </c>
      <c r="J217" s="2">
        <f t="shared" si="13"/>
        <v>3.8905413444378349</v>
      </c>
    </row>
    <row r="218" spans="1:10" x14ac:dyDescent="0.25">
      <c r="A218" s="6">
        <v>4</v>
      </c>
      <c r="B218" s="10">
        <v>215</v>
      </c>
      <c r="C218" s="10">
        <v>19985</v>
      </c>
      <c r="D218" s="10">
        <v>0.92400000000000004</v>
      </c>
      <c r="E218" s="11">
        <v>10.75</v>
      </c>
      <c r="F218" s="11">
        <v>9.8109999999999994E-4</v>
      </c>
      <c r="H218">
        <f t="shared" si="12"/>
        <v>9.2414907585092413E-3</v>
      </c>
      <c r="I218" s="2">
        <f t="shared" si="11"/>
        <v>0.9241490758509241</v>
      </c>
      <c r="J218" s="2">
        <f t="shared" si="13"/>
        <v>1.9454689668847909</v>
      </c>
    </row>
    <row r="219" spans="1:10" x14ac:dyDescent="0.25">
      <c r="A219" s="8">
        <v>4</v>
      </c>
      <c r="B219" s="12">
        <v>216</v>
      </c>
      <c r="C219" s="12">
        <v>19987</v>
      </c>
      <c r="D219" s="12">
        <v>0.93400000000000005</v>
      </c>
      <c r="E219" s="13">
        <v>10.8</v>
      </c>
      <c r="F219" s="13">
        <v>1.472E-3</v>
      </c>
      <c r="H219">
        <f t="shared" si="12"/>
        <v>9.3424906575093423E-3</v>
      </c>
      <c r="I219" s="2">
        <f t="shared" si="11"/>
        <v>0.93424906575093425</v>
      </c>
      <c r="J219" s="2">
        <f t="shared" si="13"/>
        <v>2.9188974816577433</v>
      </c>
    </row>
    <row r="220" spans="1:10" x14ac:dyDescent="0.25">
      <c r="A220" s="6">
        <v>4</v>
      </c>
      <c r="B220" s="10">
        <v>217</v>
      </c>
      <c r="C220" s="10">
        <v>19988</v>
      </c>
      <c r="D220" s="10">
        <v>0.93899999999999995</v>
      </c>
      <c r="E220" s="11">
        <v>10.85</v>
      </c>
      <c r="F220" s="11">
        <v>1.472E-3</v>
      </c>
      <c r="H220">
        <f t="shared" si="12"/>
        <v>9.3929906070093928E-3</v>
      </c>
      <c r="I220" s="2">
        <f t="shared" si="11"/>
        <v>0.93929906070093927</v>
      </c>
      <c r="J220" s="2">
        <f t="shared" si="13"/>
        <v>2.9188974816577433</v>
      </c>
    </row>
    <row r="221" spans="1:10" x14ac:dyDescent="0.25">
      <c r="A221" s="8">
        <v>4</v>
      </c>
      <c r="B221" s="12">
        <v>218</v>
      </c>
      <c r="C221" s="12">
        <v>19992</v>
      </c>
      <c r="D221" s="12">
        <v>0.95899999999999996</v>
      </c>
      <c r="E221" s="13">
        <v>10.9</v>
      </c>
      <c r="F221" s="13">
        <v>9.8109999999999994E-4</v>
      </c>
      <c r="H221">
        <f t="shared" si="12"/>
        <v>9.5949904050095947E-3</v>
      </c>
      <c r="I221" s="2">
        <f t="shared" si="11"/>
        <v>0.95949904050095947</v>
      </c>
      <c r="J221" s="2">
        <f t="shared" si="13"/>
        <v>1.9454689668847909</v>
      </c>
    </row>
    <row r="222" spans="1:10" x14ac:dyDescent="0.25">
      <c r="A222" s="6">
        <v>4</v>
      </c>
      <c r="B222" s="10">
        <v>219</v>
      </c>
      <c r="C222" s="10">
        <v>19992</v>
      </c>
      <c r="D222" s="10">
        <v>0.95899999999999996</v>
      </c>
      <c r="E222" s="11">
        <v>10.95</v>
      </c>
      <c r="F222" s="11">
        <v>1.472E-3</v>
      </c>
      <c r="H222">
        <f t="shared" si="12"/>
        <v>9.5949904050095947E-3</v>
      </c>
      <c r="I222" s="2">
        <f t="shared" si="11"/>
        <v>0.95949904050095947</v>
      </c>
      <c r="J222" s="2">
        <f t="shared" si="13"/>
        <v>2.9188974816577433</v>
      </c>
    </row>
    <row r="223" spans="1:10" x14ac:dyDescent="0.25">
      <c r="A223" s="8">
        <v>4</v>
      </c>
      <c r="B223" s="12">
        <v>220</v>
      </c>
      <c r="C223" s="12">
        <v>19993</v>
      </c>
      <c r="D223" s="12">
        <v>0.96499999999999997</v>
      </c>
      <c r="E223" s="13">
        <v>11</v>
      </c>
      <c r="F223" s="13">
        <v>1.9620000000000002E-3</v>
      </c>
      <c r="H223">
        <f t="shared" si="12"/>
        <v>9.6454903545096452E-3</v>
      </c>
      <c r="I223" s="2">
        <f t="shared" si="11"/>
        <v>0.96454903545096449</v>
      </c>
      <c r="J223" s="2">
        <f t="shared" si="13"/>
        <v>3.8905413444378349</v>
      </c>
    </row>
    <row r="224" spans="1:10" x14ac:dyDescent="0.25">
      <c r="A224" s="6">
        <v>4</v>
      </c>
      <c r="B224" s="10">
        <v>221</v>
      </c>
      <c r="C224" s="10">
        <v>19995</v>
      </c>
      <c r="D224" s="10">
        <v>0.97499999999999998</v>
      </c>
      <c r="E224" s="11">
        <v>11.05</v>
      </c>
      <c r="F224" s="11">
        <v>4.9050000000000005E-4</v>
      </c>
      <c r="H224">
        <f t="shared" si="12"/>
        <v>9.7464902535097462E-3</v>
      </c>
      <c r="I224" s="2">
        <f t="shared" si="11"/>
        <v>0.97464902535097464</v>
      </c>
      <c r="J224" s="2">
        <f t="shared" si="13"/>
        <v>0.97263533610945874</v>
      </c>
    </row>
    <row r="225" spans="1:10" x14ac:dyDescent="0.25">
      <c r="A225" s="8">
        <v>4</v>
      </c>
      <c r="B225" s="12">
        <v>222</v>
      </c>
      <c r="C225" s="12">
        <v>19998</v>
      </c>
      <c r="D225" s="12">
        <v>0.99</v>
      </c>
      <c r="E225" s="13">
        <v>11.1</v>
      </c>
      <c r="F225" s="13">
        <v>9.8109999999999994E-4</v>
      </c>
      <c r="H225">
        <f t="shared" si="12"/>
        <v>9.8979901020098977E-3</v>
      </c>
      <c r="I225" s="2">
        <f t="shared" si="11"/>
        <v>0.98979901020098982</v>
      </c>
      <c r="J225" s="2">
        <f t="shared" si="13"/>
        <v>1.9454689668847909</v>
      </c>
    </row>
    <row r="226" spans="1:10" x14ac:dyDescent="0.25">
      <c r="A226" s="6">
        <v>4</v>
      </c>
      <c r="B226" s="10">
        <v>223</v>
      </c>
      <c r="C226" s="10">
        <v>19998</v>
      </c>
      <c r="D226" s="10">
        <v>0.99</v>
      </c>
      <c r="E226" s="11">
        <v>11.15</v>
      </c>
      <c r="F226" s="11">
        <v>4.9050000000000005E-4</v>
      </c>
      <c r="H226">
        <f t="shared" si="12"/>
        <v>9.8979901020098977E-3</v>
      </c>
      <c r="I226" s="2">
        <f t="shared" si="11"/>
        <v>0.98979901020098982</v>
      </c>
      <c r="J226" s="2">
        <f t="shared" si="13"/>
        <v>0.97263533610945874</v>
      </c>
    </row>
    <row r="227" spans="1:10" x14ac:dyDescent="0.25">
      <c r="A227" s="8">
        <v>4</v>
      </c>
      <c r="B227" s="12">
        <v>224</v>
      </c>
      <c r="C227" s="12">
        <v>20000</v>
      </c>
      <c r="D227" s="12">
        <v>1</v>
      </c>
      <c r="E227" s="13">
        <v>11.2</v>
      </c>
      <c r="F227" s="13">
        <v>9.8109999999999994E-4</v>
      </c>
      <c r="H227">
        <f t="shared" si="12"/>
        <v>9.9989900010099986E-3</v>
      </c>
      <c r="I227" s="2">
        <f t="shared" si="11"/>
        <v>0.99989900010099986</v>
      </c>
      <c r="J227" s="2">
        <f t="shared" si="13"/>
        <v>1.9454689668847909</v>
      </c>
    </row>
    <row r="228" spans="1:10" x14ac:dyDescent="0.25">
      <c r="A228" s="6">
        <v>4</v>
      </c>
      <c r="B228" s="10">
        <v>225</v>
      </c>
      <c r="C228" s="10">
        <v>20002</v>
      </c>
      <c r="D228" s="10">
        <v>1.01</v>
      </c>
      <c r="E228" s="11">
        <v>11.25</v>
      </c>
      <c r="F228" s="11">
        <v>4.9050000000000005E-4</v>
      </c>
      <c r="H228">
        <f t="shared" si="12"/>
        <v>1.00999899000101E-2</v>
      </c>
      <c r="I228" s="2">
        <f t="shared" si="11"/>
        <v>1.00999899000101</v>
      </c>
      <c r="J228" s="2">
        <f t="shared" si="13"/>
        <v>0.97263533610945874</v>
      </c>
    </row>
    <row r="229" spans="1:10" x14ac:dyDescent="0.25">
      <c r="A229" s="8">
        <v>4</v>
      </c>
      <c r="B229" s="12">
        <v>226</v>
      </c>
      <c r="C229" s="12">
        <v>20004</v>
      </c>
      <c r="D229" s="12">
        <v>1.02</v>
      </c>
      <c r="E229" s="13">
        <v>11.3</v>
      </c>
      <c r="F229" s="13">
        <v>1.472E-3</v>
      </c>
      <c r="H229">
        <f t="shared" si="12"/>
        <v>1.0200989799010201E-2</v>
      </c>
      <c r="I229" s="2">
        <f t="shared" si="11"/>
        <v>1.0200989799010201</v>
      </c>
      <c r="J229" s="2">
        <f t="shared" si="13"/>
        <v>2.9188974816577433</v>
      </c>
    </row>
    <row r="230" spans="1:10" x14ac:dyDescent="0.25">
      <c r="A230" s="6">
        <v>4</v>
      </c>
      <c r="B230" s="10">
        <v>227</v>
      </c>
      <c r="C230" s="10">
        <v>20005</v>
      </c>
      <c r="D230" s="10">
        <v>1.0249999999999999</v>
      </c>
      <c r="E230" s="11">
        <v>11.35</v>
      </c>
      <c r="F230" s="11">
        <v>1.9620000000000002E-3</v>
      </c>
      <c r="H230">
        <f t="shared" si="12"/>
        <v>1.0251489748510251E-2</v>
      </c>
      <c r="I230" s="2">
        <f t="shared" si="11"/>
        <v>1.0251489748510252</v>
      </c>
      <c r="J230" s="2">
        <f t="shared" si="13"/>
        <v>3.8905413444378349</v>
      </c>
    </row>
    <row r="231" spans="1:10" x14ac:dyDescent="0.25">
      <c r="A231" s="8">
        <v>4</v>
      </c>
      <c r="B231" s="12">
        <v>228</v>
      </c>
      <c r="C231" s="12">
        <v>20006</v>
      </c>
      <c r="D231" s="12">
        <v>1.03</v>
      </c>
      <c r="E231" s="13">
        <v>11.4</v>
      </c>
      <c r="F231" s="13">
        <v>9.8109999999999994E-4</v>
      </c>
      <c r="H231">
        <f t="shared" si="12"/>
        <v>1.0301989698010302E-2</v>
      </c>
      <c r="I231" s="2">
        <f t="shared" si="11"/>
        <v>1.0301989698010301</v>
      </c>
      <c r="J231" s="2">
        <f t="shared" si="13"/>
        <v>1.9454689668847909</v>
      </c>
    </row>
    <row r="232" spans="1:10" x14ac:dyDescent="0.25">
      <c r="A232" s="6">
        <v>4</v>
      </c>
      <c r="B232" s="10">
        <v>229</v>
      </c>
      <c r="C232" s="10">
        <v>20008</v>
      </c>
      <c r="D232" s="10">
        <v>1.04</v>
      </c>
      <c r="E232" s="11">
        <v>11.45</v>
      </c>
      <c r="F232" s="11">
        <v>9.8109999999999994E-4</v>
      </c>
      <c r="H232">
        <f t="shared" si="12"/>
        <v>1.0402989597010403E-2</v>
      </c>
      <c r="I232" s="2">
        <f t="shared" si="11"/>
        <v>1.0402989597010404</v>
      </c>
      <c r="J232" s="2">
        <f t="shared" si="13"/>
        <v>1.9454689668847909</v>
      </c>
    </row>
    <row r="233" spans="1:10" x14ac:dyDescent="0.25">
      <c r="A233" s="8">
        <v>4</v>
      </c>
      <c r="B233" s="12">
        <v>230</v>
      </c>
      <c r="C233" s="12">
        <v>20010</v>
      </c>
      <c r="D233" s="12">
        <v>1.05</v>
      </c>
      <c r="E233" s="13">
        <v>11.5</v>
      </c>
      <c r="F233" s="13">
        <v>1.9620000000000002E-3</v>
      </c>
      <c r="H233">
        <f t="shared" si="12"/>
        <v>1.0503989496010504E-2</v>
      </c>
      <c r="I233" s="2">
        <f t="shared" si="11"/>
        <v>1.0503989496010504</v>
      </c>
      <c r="J233" s="2">
        <f t="shared" si="13"/>
        <v>3.8905413444378349</v>
      </c>
    </row>
    <row r="234" spans="1:10" x14ac:dyDescent="0.25">
      <c r="A234" s="6">
        <v>4</v>
      </c>
      <c r="B234" s="10">
        <v>231</v>
      </c>
      <c r="C234" s="10">
        <v>20013</v>
      </c>
      <c r="D234" s="10">
        <v>1.0660000000000001</v>
      </c>
      <c r="E234" s="11">
        <v>11.55</v>
      </c>
      <c r="F234" s="11">
        <v>9.8109999999999994E-4</v>
      </c>
      <c r="H234">
        <f t="shared" si="12"/>
        <v>1.0655489344510655E-2</v>
      </c>
      <c r="I234" s="2">
        <f t="shared" si="11"/>
        <v>1.0655489344510656</v>
      </c>
      <c r="J234" s="2">
        <f t="shared" si="13"/>
        <v>1.9454689668847909</v>
      </c>
    </row>
    <row r="235" spans="1:10" x14ac:dyDescent="0.25">
      <c r="A235" s="8">
        <v>4</v>
      </c>
      <c r="B235" s="12">
        <v>232</v>
      </c>
      <c r="C235" s="12">
        <v>20015</v>
      </c>
      <c r="D235" s="12">
        <v>1.0760000000000001</v>
      </c>
      <c r="E235" s="13">
        <v>11.6</v>
      </c>
      <c r="F235" s="13">
        <v>9.8109999999999994E-4</v>
      </c>
      <c r="H235">
        <f t="shared" si="12"/>
        <v>1.0756489243510756E-2</v>
      </c>
      <c r="I235" s="2">
        <f t="shared" si="11"/>
        <v>1.0756489243510756</v>
      </c>
      <c r="J235" s="2">
        <f t="shared" si="13"/>
        <v>1.9454689668847909</v>
      </c>
    </row>
    <row r="236" spans="1:10" x14ac:dyDescent="0.25">
      <c r="A236" s="6">
        <v>4</v>
      </c>
      <c r="B236" s="10">
        <v>233</v>
      </c>
      <c r="C236" s="10">
        <v>20015</v>
      </c>
      <c r="D236" s="10">
        <v>1.0760000000000001</v>
      </c>
      <c r="E236" s="11">
        <v>11.65</v>
      </c>
      <c r="F236" s="11">
        <v>1.9620000000000002E-3</v>
      </c>
      <c r="H236">
        <f t="shared" si="12"/>
        <v>1.0756489243510756E-2</v>
      </c>
      <c r="I236" s="2">
        <f t="shared" si="11"/>
        <v>1.0756489243510756</v>
      </c>
      <c r="J236" s="2">
        <f t="shared" si="13"/>
        <v>3.8905413444378349</v>
      </c>
    </row>
    <row r="237" spans="1:10" x14ac:dyDescent="0.25">
      <c r="A237" s="8">
        <v>4</v>
      </c>
      <c r="B237" s="12">
        <v>234</v>
      </c>
      <c r="C237" s="12">
        <v>20016</v>
      </c>
      <c r="D237" s="12">
        <v>1.081</v>
      </c>
      <c r="E237" s="13">
        <v>11.7</v>
      </c>
      <c r="F237" s="13">
        <v>0</v>
      </c>
      <c r="H237">
        <f t="shared" si="12"/>
        <v>1.0806989193010806E-2</v>
      </c>
      <c r="I237" s="2">
        <f t="shared" si="11"/>
        <v>1.0806989193010808</v>
      </c>
      <c r="J237" s="2">
        <f t="shared" si="13"/>
        <v>0</v>
      </c>
    </row>
    <row r="238" spans="1:10" x14ac:dyDescent="0.25">
      <c r="A238" s="6">
        <v>4</v>
      </c>
      <c r="B238" s="10">
        <v>235</v>
      </c>
      <c r="C238" s="10">
        <v>20019</v>
      </c>
      <c r="D238" s="10">
        <v>1.0960000000000001</v>
      </c>
      <c r="E238" s="11">
        <v>11.75</v>
      </c>
      <c r="F238" s="11">
        <v>1.472E-3</v>
      </c>
      <c r="H238">
        <f t="shared" si="12"/>
        <v>1.0958489041510958E-2</v>
      </c>
      <c r="I238" s="2">
        <f t="shared" si="11"/>
        <v>1.0958489041510957</v>
      </c>
      <c r="J238" s="2">
        <f t="shared" si="13"/>
        <v>2.9188974816577433</v>
      </c>
    </row>
    <row r="239" spans="1:10" x14ac:dyDescent="0.25">
      <c r="A239" s="8">
        <v>4</v>
      </c>
      <c r="B239" s="12">
        <v>236</v>
      </c>
      <c r="C239" s="12">
        <v>20021</v>
      </c>
      <c r="D239" s="12">
        <v>1.1060000000000001</v>
      </c>
      <c r="E239" s="13">
        <v>11.8</v>
      </c>
      <c r="F239" s="13">
        <v>9.8109999999999994E-4</v>
      </c>
      <c r="H239">
        <f t="shared" si="12"/>
        <v>1.1059488940511059E-2</v>
      </c>
      <c r="I239" s="2">
        <f t="shared" si="11"/>
        <v>1.105948894051106</v>
      </c>
      <c r="J239" s="2">
        <f t="shared" si="13"/>
        <v>1.9454689668847909</v>
      </c>
    </row>
    <row r="240" spans="1:10" x14ac:dyDescent="0.25">
      <c r="A240" s="6">
        <v>4</v>
      </c>
      <c r="B240" s="10">
        <v>237</v>
      </c>
      <c r="C240" s="10">
        <v>20021</v>
      </c>
      <c r="D240" s="10">
        <v>1.1060000000000001</v>
      </c>
      <c r="E240" s="11">
        <v>11.85</v>
      </c>
      <c r="F240" s="11">
        <v>4.9050000000000005E-4</v>
      </c>
      <c r="H240">
        <f t="shared" si="12"/>
        <v>1.1059488940511059E-2</v>
      </c>
      <c r="I240" s="2">
        <f t="shared" si="11"/>
        <v>1.105948894051106</v>
      </c>
      <c r="J240" s="2">
        <f t="shared" si="13"/>
        <v>0.97263533610945874</v>
      </c>
    </row>
    <row r="241" spans="1:10" x14ac:dyDescent="0.25">
      <c r="A241" s="8">
        <v>4</v>
      </c>
      <c r="B241" s="12">
        <v>238</v>
      </c>
      <c r="C241" s="12">
        <v>20023</v>
      </c>
      <c r="D241" s="12">
        <v>1.1160000000000001</v>
      </c>
      <c r="E241" s="13">
        <v>11.9</v>
      </c>
      <c r="F241" s="13">
        <v>1.472E-3</v>
      </c>
      <c r="H241">
        <f t="shared" si="12"/>
        <v>1.116048883951116E-2</v>
      </c>
      <c r="I241" s="2">
        <f t="shared" si="11"/>
        <v>1.116048883951116</v>
      </c>
      <c r="J241" s="2">
        <f t="shared" si="13"/>
        <v>2.9188974816577433</v>
      </c>
    </row>
    <row r="242" spans="1:10" x14ac:dyDescent="0.25">
      <c r="A242" s="6">
        <v>4</v>
      </c>
      <c r="B242" s="10">
        <v>239</v>
      </c>
      <c r="C242" s="10">
        <v>20025</v>
      </c>
      <c r="D242" s="10">
        <v>1.1259999999999999</v>
      </c>
      <c r="E242" s="11">
        <v>11.95</v>
      </c>
      <c r="F242" s="11">
        <v>0</v>
      </c>
      <c r="H242">
        <f t="shared" si="12"/>
        <v>1.1261488738511261E-2</v>
      </c>
      <c r="I242" s="2">
        <f t="shared" si="11"/>
        <v>1.1261488738511261</v>
      </c>
      <c r="J242" s="2">
        <f t="shared" si="13"/>
        <v>0</v>
      </c>
    </row>
    <row r="243" spans="1:10" x14ac:dyDescent="0.25">
      <c r="A243" s="8">
        <v>4</v>
      </c>
      <c r="B243" s="12">
        <v>240</v>
      </c>
      <c r="C243" s="12">
        <v>20027</v>
      </c>
      <c r="D243" s="12">
        <v>1.1359999999999999</v>
      </c>
      <c r="E243" s="13">
        <v>12</v>
      </c>
      <c r="F243" s="13">
        <v>9.8109999999999994E-4</v>
      </c>
      <c r="H243">
        <f t="shared" si="12"/>
        <v>1.1362488637511362E-2</v>
      </c>
      <c r="I243" s="2">
        <f t="shared" si="11"/>
        <v>1.1362488637511361</v>
      </c>
      <c r="J243" s="2">
        <f t="shared" si="13"/>
        <v>1.9454689668847909</v>
      </c>
    </row>
    <row r="244" spans="1:10" x14ac:dyDescent="0.25">
      <c r="A244" s="6">
        <v>4</v>
      </c>
      <c r="B244" s="10">
        <v>241</v>
      </c>
      <c r="C244" s="10">
        <v>20029</v>
      </c>
      <c r="D244" s="10">
        <v>1.1459999999999999</v>
      </c>
      <c r="E244" s="11">
        <v>12.05</v>
      </c>
      <c r="F244" s="11">
        <v>9.8109999999999994E-4</v>
      </c>
      <c r="H244">
        <f t="shared" si="12"/>
        <v>1.1463488536511463E-2</v>
      </c>
      <c r="I244" s="2">
        <f t="shared" si="11"/>
        <v>1.1463488536511464</v>
      </c>
      <c r="J244" s="2">
        <f t="shared" si="13"/>
        <v>1.9454689668847909</v>
      </c>
    </row>
    <row r="245" spans="1:10" x14ac:dyDescent="0.25">
      <c r="A245" s="8">
        <v>4</v>
      </c>
      <c r="B245" s="12">
        <v>242</v>
      </c>
      <c r="C245" s="12">
        <v>20030</v>
      </c>
      <c r="D245" s="12">
        <v>1.151</v>
      </c>
      <c r="E245" s="13">
        <v>12.1</v>
      </c>
      <c r="F245" s="13">
        <v>4.9050000000000005E-4</v>
      </c>
      <c r="H245">
        <f t="shared" si="12"/>
        <v>1.1513988486011513E-2</v>
      </c>
      <c r="I245" s="2">
        <f t="shared" si="11"/>
        <v>1.1513988486011513</v>
      </c>
      <c r="J245" s="2">
        <f t="shared" si="13"/>
        <v>0.97263533610945874</v>
      </c>
    </row>
    <row r="246" spans="1:10" x14ac:dyDescent="0.25">
      <c r="A246" s="6">
        <v>4</v>
      </c>
      <c r="B246" s="10">
        <v>243</v>
      </c>
      <c r="C246" s="10">
        <v>20031</v>
      </c>
      <c r="D246" s="10">
        <v>1.1559999999999999</v>
      </c>
      <c r="E246" s="11">
        <v>12.15</v>
      </c>
      <c r="F246" s="11">
        <v>9.8109999999999994E-4</v>
      </c>
      <c r="H246">
        <f t="shared" si="12"/>
        <v>1.1564488435511564E-2</v>
      </c>
      <c r="I246" s="2">
        <f t="shared" si="11"/>
        <v>1.1564488435511564</v>
      </c>
      <c r="J246" s="2">
        <f t="shared" si="13"/>
        <v>1.9454689668847909</v>
      </c>
    </row>
    <row r="247" spans="1:10" x14ac:dyDescent="0.25">
      <c r="A247" s="8">
        <v>4</v>
      </c>
      <c r="B247" s="12">
        <v>244</v>
      </c>
      <c r="C247" s="12">
        <v>20032</v>
      </c>
      <c r="D247" s="12">
        <v>1.161</v>
      </c>
      <c r="E247" s="13">
        <v>12.2</v>
      </c>
      <c r="F247" s="13">
        <v>4.9050000000000005E-4</v>
      </c>
      <c r="H247">
        <f t="shared" si="12"/>
        <v>1.1614988385011614E-2</v>
      </c>
      <c r="I247" s="2">
        <f t="shared" si="11"/>
        <v>1.1614988385011615</v>
      </c>
      <c r="J247" s="2">
        <f t="shared" si="13"/>
        <v>0.97263533610945874</v>
      </c>
    </row>
    <row r="248" spans="1:10" x14ac:dyDescent="0.25">
      <c r="A248" s="6">
        <v>4</v>
      </c>
      <c r="B248" s="10">
        <v>245</v>
      </c>
      <c r="C248" s="10">
        <v>20036</v>
      </c>
      <c r="D248" s="10">
        <v>1.1819999999999999</v>
      </c>
      <c r="E248" s="11">
        <v>12.25</v>
      </c>
      <c r="F248" s="11">
        <v>4.9050000000000005E-4</v>
      </c>
      <c r="H248">
        <f t="shared" si="12"/>
        <v>1.1816988183011816E-2</v>
      </c>
      <c r="I248" s="2">
        <f t="shared" si="11"/>
        <v>1.1816988183011816</v>
      </c>
      <c r="J248" s="2">
        <f t="shared" si="13"/>
        <v>0.97263533610945874</v>
      </c>
    </row>
    <row r="249" spans="1:10" x14ac:dyDescent="0.25">
      <c r="A249" s="8">
        <v>4</v>
      </c>
      <c r="B249" s="12">
        <v>246</v>
      </c>
      <c r="C249" s="12">
        <v>20038</v>
      </c>
      <c r="D249" s="12">
        <v>1.1919999999999999</v>
      </c>
      <c r="E249" s="13">
        <v>12.3</v>
      </c>
      <c r="F249" s="13">
        <v>1.9620000000000002E-3</v>
      </c>
      <c r="H249">
        <f t="shared" si="12"/>
        <v>1.1917988082011917E-2</v>
      </c>
      <c r="I249" s="2">
        <f t="shared" si="11"/>
        <v>1.1917988082011917</v>
      </c>
      <c r="J249" s="2">
        <f t="shared" si="13"/>
        <v>3.8905413444378349</v>
      </c>
    </row>
    <row r="250" spans="1:10" x14ac:dyDescent="0.25">
      <c r="A250" s="6">
        <v>4</v>
      </c>
      <c r="B250" s="10">
        <v>247</v>
      </c>
      <c r="C250" s="10">
        <v>20038</v>
      </c>
      <c r="D250" s="10">
        <v>1.1919999999999999</v>
      </c>
      <c r="E250" s="11">
        <v>12.35</v>
      </c>
      <c r="F250" s="11">
        <v>4.9050000000000005E-4</v>
      </c>
      <c r="H250">
        <f t="shared" si="12"/>
        <v>1.1917988082011917E-2</v>
      </c>
      <c r="I250" s="2">
        <f t="shared" si="11"/>
        <v>1.1917988082011917</v>
      </c>
      <c r="J250" s="2">
        <f t="shared" si="13"/>
        <v>0.97263533610945874</v>
      </c>
    </row>
    <row r="251" spans="1:10" x14ac:dyDescent="0.25">
      <c r="A251" s="8">
        <v>4</v>
      </c>
      <c r="B251" s="12">
        <v>248</v>
      </c>
      <c r="C251" s="12">
        <v>20038</v>
      </c>
      <c r="D251" s="12">
        <v>1.1919999999999999</v>
      </c>
      <c r="E251" s="13">
        <v>12.4</v>
      </c>
      <c r="F251" s="13">
        <v>4.9050000000000005E-4</v>
      </c>
      <c r="H251">
        <f t="shared" si="12"/>
        <v>1.1917988082011917E-2</v>
      </c>
      <c r="I251" s="2">
        <f t="shared" si="11"/>
        <v>1.1917988082011917</v>
      </c>
      <c r="J251" s="2">
        <f t="shared" si="13"/>
        <v>0.97263533610945874</v>
      </c>
    </row>
    <row r="252" spans="1:10" x14ac:dyDescent="0.25">
      <c r="A252" s="6">
        <v>4</v>
      </c>
      <c r="B252" s="10">
        <v>249</v>
      </c>
      <c r="C252" s="10">
        <v>20040</v>
      </c>
      <c r="D252" s="10">
        <v>1.202</v>
      </c>
      <c r="E252" s="11">
        <v>12.45</v>
      </c>
      <c r="F252" s="11">
        <v>1.9620000000000002E-3</v>
      </c>
      <c r="H252">
        <f t="shared" si="12"/>
        <v>1.2018987981012018E-2</v>
      </c>
      <c r="I252" s="2">
        <f t="shared" si="11"/>
        <v>1.2018987981012019</v>
      </c>
      <c r="J252" s="2">
        <f t="shared" si="13"/>
        <v>3.8905413444378349</v>
      </c>
    </row>
    <row r="253" spans="1:10" x14ac:dyDescent="0.25">
      <c r="A253" s="8">
        <v>4</v>
      </c>
      <c r="B253" s="12">
        <v>250</v>
      </c>
      <c r="C253" s="12">
        <v>20043</v>
      </c>
      <c r="D253" s="12">
        <v>1.2170000000000001</v>
      </c>
      <c r="E253" s="13">
        <v>12.5</v>
      </c>
      <c r="F253" s="13">
        <v>9.8109999999999994E-4</v>
      </c>
      <c r="H253">
        <f t="shared" si="12"/>
        <v>1.217048782951217E-2</v>
      </c>
      <c r="I253" s="2">
        <f t="shared" si="11"/>
        <v>1.2170487829512169</v>
      </c>
      <c r="J253" s="2">
        <f t="shared" si="13"/>
        <v>1.9454689668847909</v>
      </c>
    </row>
    <row r="254" spans="1:10" x14ac:dyDescent="0.25">
      <c r="A254" s="6">
        <v>4</v>
      </c>
      <c r="B254" s="10">
        <v>251</v>
      </c>
      <c r="C254" s="10">
        <v>20045</v>
      </c>
      <c r="D254" s="10">
        <v>1.2270000000000001</v>
      </c>
      <c r="E254" s="11">
        <v>12.55</v>
      </c>
      <c r="F254" s="11">
        <v>1.472E-3</v>
      </c>
      <c r="H254">
        <f t="shared" si="12"/>
        <v>1.2271487728512271E-2</v>
      </c>
      <c r="I254" s="2">
        <f t="shared" si="11"/>
        <v>1.2271487728512271</v>
      </c>
      <c r="J254" s="2">
        <f t="shared" si="13"/>
        <v>2.9188974816577433</v>
      </c>
    </row>
    <row r="255" spans="1:10" x14ac:dyDescent="0.25">
      <c r="A255" s="8">
        <v>4</v>
      </c>
      <c r="B255" s="12">
        <v>252</v>
      </c>
      <c r="C255" s="12">
        <v>20047</v>
      </c>
      <c r="D255" s="12">
        <v>1.2370000000000001</v>
      </c>
      <c r="E255" s="13">
        <v>12.6</v>
      </c>
      <c r="F255" s="13">
        <v>2.4529999999999999E-3</v>
      </c>
      <c r="H255">
        <f t="shared" si="12"/>
        <v>1.2372487627512372E-2</v>
      </c>
      <c r="I255" s="2">
        <f t="shared" si="11"/>
        <v>1.2372487627512372</v>
      </c>
      <c r="J255" s="2">
        <f t="shared" si="13"/>
        <v>4.8641681538766601</v>
      </c>
    </row>
    <row r="256" spans="1:10" x14ac:dyDescent="0.25">
      <c r="A256" s="6">
        <v>4</v>
      </c>
      <c r="B256" s="10">
        <v>253</v>
      </c>
      <c r="C256" s="10">
        <v>20049</v>
      </c>
      <c r="D256" s="10">
        <v>1.2470000000000001</v>
      </c>
      <c r="E256" s="11">
        <v>12.65</v>
      </c>
      <c r="F256" s="11">
        <v>1.472E-3</v>
      </c>
      <c r="H256">
        <f t="shared" si="12"/>
        <v>1.2473487526512473E-2</v>
      </c>
      <c r="I256" s="2">
        <f t="shared" si="11"/>
        <v>1.2473487526512472</v>
      </c>
      <c r="J256" s="2">
        <f t="shared" si="13"/>
        <v>2.9188974816577433</v>
      </c>
    </row>
    <row r="257" spans="1:13" x14ac:dyDescent="0.25">
      <c r="A257" s="8">
        <v>4</v>
      </c>
      <c r="B257" s="12">
        <v>254</v>
      </c>
      <c r="C257" s="12">
        <v>20051</v>
      </c>
      <c r="D257" s="12">
        <v>1.2569999999999999</v>
      </c>
      <c r="E257" s="13">
        <v>12.7</v>
      </c>
      <c r="F257" s="13">
        <v>1.472E-3</v>
      </c>
      <c r="H257">
        <f t="shared" si="12"/>
        <v>1.2574487425512575E-2</v>
      </c>
      <c r="I257" s="2">
        <f t="shared" si="11"/>
        <v>1.2574487425512575</v>
      </c>
      <c r="J257" s="2">
        <f t="shared" si="13"/>
        <v>2.9188974816577433</v>
      </c>
    </row>
    <row r="258" spans="1:13" x14ac:dyDescent="0.25">
      <c r="A258" s="6">
        <v>4</v>
      </c>
      <c r="B258" s="10">
        <v>255</v>
      </c>
      <c r="C258" s="10">
        <v>20052</v>
      </c>
      <c r="D258" s="10">
        <v>1.262</v>
      </c>
      <c r="E258" s="11">
        <v>12.75</v>
      </c>
      <c r="F258" s="11">
        <v>1.472E-3</v>
      </c>
      <c r="H258">
        <f t="shared" si="12"/>
        <v>1.2624987375012626E-2</v>
      </c>
      <c r="I258" s="2">
        <f t="shared" si="11"/>
        <v>1.2624987375012626</v>
      </c>
      <c r="J258" s="2">
        <f t="shared" si="13"/>
        <v>2.9188974816577433</v>
      </c>
    </row>
    <row r="259" spans="1:13" x14ac:dyDescent="0.25">
      <c r="A259" s="8">
        <v>4</v>
      </c>
      <c r="B259" s="12">
        <v>256</v>
      </c>
      <c r="C259" s="12">
        <v>20054</v>
      </c>
      <c r="D259" s="12">
        <v>1.2729999999999999</v>
      </c>
      <c r="E259" s="13">
        <v>12.8</v>
      </c>
      <c r="F259" s="13">
        <v>2.4529999999999999E-3</v>
      </c>
      <c r="H259">
        <f t="shared" si="12"/>
        <v>1.2725987274012727E-2</v>
      </c>
      <c r="I259" s="2">
        <f t="shared" si="11"/>
        <v>1.2725987274012727</v>
      </c>
      <c r="J259" s="2">
        <f t="shared" si="13"/>
        <v>4.8641681538766601</v>
      </c>
    </row>
    <row r="260" spans="1:13" x14ac:dyDescent="0.25">
      <c r="A260" s="6">
        <v>4</v>
      </c>
      <c r="B260" s="10">
        <v>257</v>
      </c>
      <c r="C260" s="10">
        <v>20055</v>
      </c>
      <c r="D260" s="10">
        <v>1.278</v>
      </c>
      <c r="E260" s="11">
        <v>12.85</v>
      </c>
      <c r="F260" s="11">
        <v>1.472E-3</v>
      </c>
      <c r="H260">
        <f t="shared" si="12"/>
        <v>1.2776487223512777E-2</v>
      </c>
      <c r="I260" s="2">
        <f t="shared" ref="I260:I323" si="14">H260*100</f>
        <v>1.2776487223512778</v>
      </c>
      <c r="J260" s="2">
        <f t="shared" si="13"/>
        <v>2.9188974816577433</v>
      </c>
    </row>
    <row r="261" spans="1:13" x14ac:dyDescent="0.25">
      <c r="A261" s="8">
        <v>4</v>
      </c>
      <c r="B261" s="12">
        <v>258</v>
      </c>
      <c r="C261" s="12">
        <v>20056</v>
      </c>
      <c r="D261" s="12">
        <v>1.2829999999999999</v>
      </c>
      <c r="E261" s="13">
        <v>12.9</v>
      </c>
      <c r="F261" s="13">
        <v>1.9620000000000002E-3</v>
      </c>
      <c r="H261">
        <f t="shared" si="12"/>
        <v>1.2826987173012828E-2</v>
      </c>
      <c r="I261" s="2">
        <f t="shared" si="14"/>
        <v>1.2826987173012827</v>
      </c>
      <c r="J261" s="2">
        <f t="shared" si="13"/>
        <v>3.8905413444378349</v>
      </c>
    </row>
    <row r="262" spans="1:13" x14ac:dyDescent="0.25">
      <c r="A262" s="6">
        <v>4</v>
      </c>
      <c r="B262" s="10">
        <v>259</v>
      </c>
      <c r="C262" s="10">
        <v>20059</v>
      </c>
      <c r="D262" s="10">
        <v>1.298</v>
      </c>
      <c r="E262" s="11">
        <v>12.95</v>
      </c>
      <c r="F262" s="11">
        <v>3.9240000000000004E-3</v>
      </c>
      <c r="H262">
        <f t="shared" si="12"/>
        <v>1.2978487021512979E-2</v>
      </c>
      <c r="I262" s="2">
        <f t="shared" si="14"/>
        <v>1.2978487021512979</v>
      </c>
      <c r="J262" s="2">
        <f t="shared" si="13"/>
        <v>7.7810826888756699</v>
      </c>
    </row>
    <row r="263" spans="1:13" x14ac:dyDescent="0.25">
      <c r="A263" s="8">
        <v>4</v>
      </c>
      <c r="B263" s="12">
        <v>260</v>
      </c>
      <c r="C263" s="12">
        <v>20061</v>
      </c>
      <c r="D263" s="12">
        <v>1.3080000000000001</v>
      </c>
      <c r="E263" s="13">
        <v>13</v>
      </c>
      <c r="F263" s="13">
        <v>3.434E-3</v>
      </c>
      <c r="H263">
        <f t="shared" si="12"/>
        <v>1.307948692051308E-2</v>
      </c>
      <c r="I263" s="2">
        <f t="shared" si="14"/>
        <v>1.3079486920513079</v>
      </c>
      <c r="J263" s="2">
        <f t="shared" si="13"/>
        <v>6.8094388260955778</v>
      </c>
    </row>
    <row r="264" spans="1:13" x14ac:dyDescent="0.25">
      <c r="A264" s="6">
        <v>4</v>
      </c>
      <c r="B264" s="10">
        <v>261</v>
      </c>
      <c r="C264" s="10">
        <v>20063</v>
      </c>
      <c r="D264" s="10">
        <v>1.3180000000000001</v>
      </c>
      <c r="E264" s="11">
        <v>13.05</v>
      </c>
      <c r="F264" s="11">
        <v>5.3959999999999998E-3</v>
      </c>
      <c r="H264">
        <f t="shared" ref="H264:H327" si="15">(C264-19802)/19802</f>
        <v>1.3180486819513181E-2</v>
      </c>
      <c r="I264" s="2">
        <f t="shared" si="14"/>
        <v>1.3180486819513182</v>
      </c>
      <c r="J264" s="2">
        <f t="shared" ref="J264:J327" si="16">F264/504.3*1000000</f>
        <v>10.699980170533411</v>
      </c>
      <c r="L264" s="2"/>
      <c r="M264" s="2"/>
    </row>
    <row r="265" spans="1:13" x14ac:dyDescent="0.25">
      <c r="A265" s="8">
        <v>4</v>
      </c>
      <c r="B265" s="12">
        <v>262</v>
      </c>
      <c r="C265" s="12">
        <v>20063</v>
      </c>
      <c r="D265" s="12">
        <v>1.3180000000000001</v>
      </c>
      <c r="E265" s="13">
        <v>13.1</v>
      </c>
      <c r="F265" s="13">
        <v>5.8859999999999997E-3</v>
      </c>
      <c r="H265">
        <f t="shared" si="15"/>
        <v>1.3180486819513181E-2</v>
      </c>
      <c r="I265" s="2">
        <f t="shared" si="14"/>
        <v>1.3180486819513182</v>
      </c>
      <c r="J265" s="2">
        <f t="shared" si="16"/>
        <v>11.671624033313503</v>
      </c>
      <c r="L265" s="2"/>
      <c r="M265" s="2"/>
    </row>
    <row r="266" spans="1:13" x14ac:dyDescent="0.25">
      <c r="A266" s="6">
        <v>4</v>
      </c>
      <c r="B266" s="10">
        <v>263</v>
      </c>
      <c r="C266" s="10">
        <v>20064</v>
      </c>
      <c r="D266" s="10">
        <v>1.323</v>
      </c>
      <c r="E266" s="11">
        <v>13.15</v>
      </c>
      <c r="F266" s="11">
        <v>5.8859999999999997E-3</v>
      </c>
      <c r="H266">
        <f t="shared" si="15"/>
        <v>1.3230986769013232E-2</v>
      </c>
      <c r="I266" s="2">
        <f t="shared" si="14"/>
        <v>1.3230986769013231</v>
      </c>
      <c r="J266" s="2">
        <f t="shared" si="16"/>
        <v>11.671624033313503</v>
      </c>
      <c r="L266" s="2"/>
      <c r="M266" s="2"/>
    </row>
    <row r="267" spans="1:13" x14ac:dyDescent="0.25">
      <c r="A267" s="8">
        <v>4</v>
      </c>
      <c r="B267" s="12">
        <v>264</v>
      </c>
      <c r="C267" s="12">
        <v>20066</v>
      </c>
      <c r="D267" s="12">
        <v>1.333</v>
      </c>
      <c r="E267" s="13">
        <v>13.2</v>
      </c>
      <c r="F267" s="13">
        <v>7.358E-3</v>
      </c>
      <c r="H267">
        <f t="shared" si="15"/>
        <v>1.3331986668013333E-2</v>
      </c>
      <c r="I267" s="2">
        <f t="shared" si="14"/>
        <v>1.3331986668013334</v>
      </c>
      <c r="J267" s="2">
        <f t="shared" si="16"/>
        <v>14.590521514971247</v>
      </c>
      <c r="L267" s="2"/>
      <c r="M267" s="2"/>
    </row>
    <row r="268" spans="1:13" x14ac:dyDescent="0.25">
      <c r="A268" s="6">
        <v>4</v>
      </c>
      <c r="B268" s="10">
        <v>265</v>
      </c>
      <c r="C268" s="10">
        <v>20069</v>
      </c>
      <c r="D268" s="10">
        <v>1.3480000000000001</v>
      </c>
      <c r="E268" s="11">
        <v>13.25</v>
      </c>
      <c r="F268" s="11">
        <v>8.8299999999999993E-3</v>
      </c>
      <c r="H268">
        <f t="shared" si="15"/>
        <v>1.3483486516513484E-2</v>
      </c>
      <c r="I268" s="2">
        <f t="shared" si="14"/>
        <v>1.3483486516513483</v>
      </c>
      <c r="J268" s="2">
        <f t="shared" si="16"/>
        <v>17.509418996628987</v>
      </c>
      <c r="L268" s="2"/>
      <c r="M268" s="2"/>
    </row>
    <row r="269" spans="1:13" x14ac:dyDescent="0.25">
      <c r="A269" s="8">
        <v>4</v>
      </c>
      <c r="B269" s="12">
        <v>266</v>
      </c>
      <c r="C269" s="12">
        <v>20069</v>
      </c>
      <c r="D269" s="12">
        <v>1.3480000000000001</v>
      </c>
      <c r="E269" s="13">
        <v>13.3</v>
      </c>
      <c r="F269" s="13">
        <v>7.8490000000000001E-3</v>
      </c>
      <c r="H269">
        <f t="shared" si="15"/>
        <v>1.3483486516513484E-2</v>
      </c>
      <c r="I269" s="2">
        <f t="shared" si="14"/>
        <v>1.3483486516513483</v>
      </c>
      <c r="J269" s="2">
        <f t="shared" si="16"/>
        <v>15.564148324410072</v>
      </c>
      <c r="L269" s="2"/>
      <c r="M269" s="2"/>
    </row>
    <row r="270" spans="1:13" x14ac:dyDescent="0.25">
      <c r="A270" s="6">
        <v>4</v>
      </c>
      <c r="B270" s="10">
        <v>267</v>
      </c>
      <c r="C270" s="10">
        <v>20070</v>
      </c>
      <c r="D270" s="10">
        <v>1.353</v>
      </c>
      <c r="E270" s="11">
        <v>13.35</v>
      </c>
      <c r="F270" s="11">
        <v>8.3389999999999992E-3</v>
      </c>
      <c r="H270">
        <f t="shared" si="15"/>
        <v>1.3533986466013535E-2</v>
      </c>
      <c r="I270" s="2">
        <f t="shared" si="14"/>
        <v>1.3533986466013534</v>
      </c>
      <c r="J270" s="2">
        <f t="shared" si="16"/>
        <v>16.535792187190161</v>
      </c>
      <c r="L270" s="2"/>
      <c r="M270" s="2"/>
    </row>
    <row r="271" spans="1:13" x14ac:dyDescent="0.25">
      <c r="A271" s="8">
        <v>4</v>
      </c>
      <c r="B271" s="12">
        <v>268</v>
      </c>
      <c r="C271" s="12">
        <v>20073</v>
      </c>
      <c r="D271" s="12">
        <v>1.369</v>
      </c>
      <c r="E271" s="13">
        <v>13.4</v>
      </c>
      <c r="F271" s="13">
        <v>9.8110000000000003E-3</v>
      </c>
      <c r="H271">
        <f t="shared" si="15"/>
        <v>1.3685486314513686E-2</v>
      </c>
      <c r="I271" s="2">
        <f t="shared" si="14"/>
        <v>1.3685486314513686</v>
      </c>
      <c r="J271" s="2">
        <f t="shared" si="16"/>
        <v>19.454689668847905</v>
      </c>
      <c r="L271" s="2"/>
      <c r="M271" s="2"/>
    </row>
    <row r="272" spans="1:13" x14ac:dyDescent="0.25">
      <c r="A272" s="6">
        <v>4</v>
      </c>
      <c r="B272" s="10">
        <v>269</v>
      </c>
      <c r="C272" s="10">
        <v>20075</v>
      </c>
      <c r="D272" s="10">
        <v>1.379</v>
      </c>
      <c r="E272" s="11">
        <v>13.45</v>
      </c>
      <c r="F272" s="11">
        <v>9.3200000000000002E-3</v>
      </c>
      <c r="H272">
        <f t="shared" si="15"/>
        <v>1.3786486213513787E-2</v>
      </c>
      <c r="I272" s="2">
        <f t="shared" si="14"/>
        <v>1.3786486213513787</v>
      </c>
      <c r="J272" s="2">
        <f t="shared" si="16"/>
        <v>18.481062859409082</v>
      </c>
      <c r="L272" s="2"/>
      <c r="M272" s="2"/>
    </row>
    <row r="273" spans="1:13" x14ac:dyDescent="0.25">
      <c r="A273" s="8">
        <v>4</v>
      </c>
      <c r="B273" s="12">
        <v>270</v>
      </c>
      <c r="C273" s="12">
        <v>20076</v>
      </c>
      <c r="D273" s="12">
        <v>1.3839999999999999</v>
      </c>
      <c r="E273" s="13">
        <v>13.5</v>
      </c>
      <c r="F273" s="13">
        <v>8.8299999999999993E-3</v>
      </c>
      <c r="H273">
        <f t="shared" si="15"/>
        <v>1.3836986163013838E-2</v>
      </c>
      <c r="I273" s="2">
        <f t="shared" si="14"/>
        <v>1.3836986163013838</v>
      </c>
      <c r="J273" s="2">
        <f t="shared" si="16"/>
        <v>17.509418996628987</v>
      </c>
      <c r="L273" s="2"/>
      <c r="M273" s="2"/>
    </row>
    <row r="274" spans="1:13" x14ac:dyDescent="0.25">
      <c r="A274" s="6">
        <v>4</v>
      </c>
      <c r="B274" s="10">
        <v>271</v>
      </c>
      <c r="C274" s="10">
        <v>20077</v>
      </c>
      <c r="D274" s="10">
        <v>1.389</v>
      </c>
      <c r="E274" s="11">
        <v>13.55</v>
      </c>
      <c r="F274" s="11">
        <v>9.3200000000000002E-3</v>
      </c>
      <c r="H274">
        <f t="shared" si="15"/>
        <v>1.3887486112513888E-2</v>
      </c>
      <c r="I274" s="2">
        <f t="shared" si="14"/>
        <v>1.3887486112513887</v>
      </c>
      <c r="J274" s="2">
        <f t="shared" si="16"/>
        <v>18.481062859409082</v>
      </c>
      <c r="L274" s="2"/>
      <c r="M274" s="2"/>
    </row>
    <row r="275" spans="1:13" x14ac:dyDescent="0.25">
      <c r="A275" s="8">
        <v>4</v>
      </c>
      <c r="B275" s="12">
        <v>272</v>
      </c>
      <c r="C275" s="12">
        <v>20078</v>
      </c>
      <c r="D275" s="12">
        <v>1.3939999999999999</v>
      </c>
      <c r="E275" s="13">
        <v>13.6</v>
      </c>
      <c r="F275" s="13">
        <v>9.3200000000000002E-3</v>
      </c>
      <c r="H275">
        <f t="shared" si="15"/>
        <v>1.3937986062013939E-2</v>
      </c>
      <c r="I275" s="2">
        <f t="shared" si="14"/>
        <v>1.3937986062013938</v>
      </c>
      <c r="J275" s="2">
        <f t="shared" si="16"/>
        <v>18.481062859409082</v>
      </c>
      <c r="L275" s="2"/>
      <c r="M275" s="2"/>
    </row>
    <row r="276" spans="1:13" x14ac:dyDescent="0.25">
      <c r="A276" s="6">
        <v>4</v>
      </c>
      <c r="B276" s="10">
        <v>273</v>
      </c>
      <c r="C276" s="10">
        <v>20082</v>
      </c>
      <c r="D276" s="10">
        <v>1.4139999999999999</v>
      </c>
      <c r="E276" s="11">
        <v>13.65</v>
      </c>
      <c r="F276" s="11">
        <v>1.128E-2</v>
      </c>
      <c r="H276">
        <f t="shared" si="15"/>
        <v>1.4139985860014141E-2</v>
      </c>
      <c r="I276" s="2">
        <f t="shared" si="14"/>
        <v>1.4139985860014141</v>
      </c>
      <c r="J276" s="2">
        <f t="shared" si="16"/>
        <v>22.367638310529447</v>
      </c>
      <c r="L276" s="2"/>
      <c r="M276" s="2"/>
    </row>
    <row r="277" spans="1:13" x14ac:dyDescent="0.25">
      <c r="A277" s="8">
        <v>4</v>
      </c>
      <c r="B277" s="12">
        <v>274</v>
      </c>
      <c r="C277" s="12">
        <v>20084</v>
      </c>
      <c r="D277" s="12">
        <v>1.4239999999999999</v>
      </c>
      <c r="E277" s="13">
        <v>13.7</v>
      </c>
      <c r="F277" s="13">
        <v>9.3200000000000002E-3</v>
      </c>
      <c r="H277">
        <f t="shared" si="15"/>
        <v>1.4240985759014241E-2</v>
      </c>
      <c r="I277" s="2">
        <f t="shared" si="14"/>
        <v>1.4240985759014242</v>
      </c>
      <c r="J277" s="2">
        <f t="shared" si="16"/>
        <v>18.481062859409082</v>
      </c>
      <c r="L277" s="2"/>
      <c r="M277" s="2"/>
    </row>
    <row r="278" spans="1:13" x14ac:dyDescent="0.25">
      <c r="A278" s="6">
        <v>4</v>
      </c>
      <c r="B278" s="10">
        <v>275</v>
      </c>
      <c r="C278" s="10">
        <v>20084</v>
      </c>
      <c r="D278" s="10">
        <v>1.4239999999999999</v>
      </c>
      <c r="E278" s="11">
        <v>13.75</v>
      </c>
      <c r="F278" s="11">
        <v>9.3200000000000002E-3</v>
      </c>
      <c r="H278">
        <f t="shared" si="15"/>
        <v>1.4240985759014241E-2</v>
      </c>
      <c r="I278" s="2">
        <f t="shared" si="14"/>
        <v>1.4240985759014242</v>
      </c>
      <c r="J278" s="2">
        <f t="shared" si="16"/>
        <v>18.481062859409082</v>
      </c>
      <c r="L278" s="2"/>
      <c r="M278" s="2"/>
    </row>
    <row r="279" spans="1:13" x14ac:dyDescent="0.25">
      <c r="A279" s="8">
        <v>4</v>
      </c>
      <c r="B279" s="12">
        <v>276</v>
      </c>
      <c r="C279" s="12">
        <v>20085</v>
      </c>
      <c r="D279" s="12">
        <v>1.429</v>
      </c>
      <c r="E279" s="13">
        <v>13.8</v>
      </c>
      <c r="F279" s="13">
        <v>8.8299999999999993E-3</v>
      </c>
      <c r="H279">
        <f t="shared" si="15"/>
        <v>1.4291485708514292E-2</v>
      </c>
      <c r="I279" s="2">
        <f t="shared" si="14"/>
        <v>1.4291485708514291</v>
      </c>
      <c r="J279" s="2">
        <f t="shared" si="16"/>
        <v>17.509418996628987</v>
      </c>
      <c r="L279" s="2">
        <f>I279-$I$279</f>
        <v>0</v>
      </c>
      <c r="M279" s="2">
        <f t="shared" ref="M279" si="17">J279-$J$279</f>
        <v>0</v>
      </c>
    </row>
    <row r="280" spans="1:13" x14ac:dyDescent="0.25">
      <c r="A280" s="6">
        <v>4</v>
      </c>
      <c r="B280" s="10">
        <v>277</v>
      </c>
      <c r="C280" s="10">
        <v>20088</v>
      </c>
      <c r="D280" s="10">
        <v>1.444</v>
      </c>
      <c r="E280" s="11">
        <v>13.85</v>
      </c>
      <c r="F280" s="11">
        <v>9.8110000000000003E-3</v>
      </c>
      <c r="H280">
        <f t="shared" si="15"/>
        <v>1.4442985557014443E-2</v>
      </c>
      <c r="I280" s="2">
        <f t="shared" si="14"/>
        <v>1.4442985557014443</v>
      </c>
      <c r="J280" s="2">
        <f t="shared" si="16"/>
        <v>19.454689668847905</v>
      </c>
      <c r="L280" s="2">
        <f>I280-$I$279</f>
        <v>1.5149984850015175E-2</v>
      </c>
      <c r="M280" s="2">
        <f>J280-$J$279</f>
        <v>1.9452706722189177</v>
      </c>
    </row>
    <row r="281" spans="1:13" x14ac:dyDescent="0.25">
      <c r="A281" s="8">
        <v>4</v>
      </c>
      <c r="B281" s="12">
        <v>278</v>
      </c>
      <c r="C281" s="12">
        <v>20091</v>
      </c>
      <c r="D281" s="12">
        <v>1.4590000000000001</v>
      </c>
      <c r="E281" s="13">
        <v>13.9</v>
      </c>
      <c r="F281" s="13">
        <v>1.324E-2</v>
      </c>
      <c r="H281">
        <f t="shared" si="15"/>
        <v>1.4594485405514595E-2</v>
      </c>
      <c r="I281" s="2">
        <f t="shared" si="14"/>
        <v>1.4594485405514595</v>
      </c>
      <c r="J281" s="2">
        <f t="shared" si="16"/>
        <v>26.254213761649812</v>
      </c>
      <c r="L281" s="2">
        <f>I281-$I$279</f>
        <v>3.0299969700030349E-2</v>
      </c>
      <c r="M281" s="2">
        <f>J281-$J$279</f>
        <v>8.7447947650208242</v>
      </c>
    </row>
    <row r="282" spans="1:13" x14ac:dyDescent="0.25">
      <c r="A282" s="6">
        <v>4</v>
      </c>
      <c r="B282" s="10">
        <v>279</v>
      </c>
      <c r="C282" s="10">
        <v>20092</v>
      </c>
      <c r="D282" s="10">
        <v>1.464</v>
      </c>
      <c r="E282" s="11">
        <v>13.95</v>
      </c>
      <c r="F282" s="11">
        <v>1.324E-2</v>
      </c>
      <c r="H282">
        <f t="shared" si="15"/>
        <v>1.4644985355014645E-2</v>
      </c>
      <c r="I282" s="2">
        <f t="shared" si="14"/>
        <v>1.4644985355014646</v>
      </c>
      <c r="J282" s="2">
        <f t="shared" si="16"/>
        <v>26.254213761649812</v>
      </c>
      <c r="L282" s="2">
        <f t="shared" ref="L282:L345" si="18">I282-$I$279</f>
        <v>3.5349964650035481E-2</v>
      </c>
      <c r="M282" s="2">
        <f t="shared" ref="M282:M345" si="19">J282-$J$279</f>
        <v>8.7447947650208242</v>
      </c>
    </row>
    <row r="283" spans="1:13" x14ac:dyDescent="0.25">
      <c r="A283" s="8">
        <v>4</v>
      </c>
      <c r="B283" s="12">
        <v>280</v>
      </c>
      <c r="C283" s="12">
        <v>20094</v>
      </c>
      <c r="D283" s="12">
        <v>1.4750000000000001</v>
      </c>
      <c r="E283" s="13">
        <v>14</v>
      </c>
      <c r="F283" s="13">
        <v>1.472E-2</v>
      </c>
      <c r="H283">
        <f t="shared" si="15"/>
        <v>1.4745985254014746E-2</v>
      </c>
      <c r="I283" s="2">
        <f t="shared" si="14"/>
        <v>1.4745985254014746</v>
      </c>
      <c r="J283" s="2">
        <f t="shared" si="16"/>
        <v>29.188974816577435</v>
      </c>
      <c r="L283" s="2">
        <f t="shared" si="18"/>
        <v>4.5449954550045524E-2</v>
      </c>
      <c r="M283" s="2">
        <f t="shared" si="19"/>
        <v>11.679555819948447</v>
      </c>
    </row>
    <row r="284" spans="1:13" x14ac:dyDescent="0.25">
      <c r="A284" s="6">
        <v>4</v>
      </c>
      <c r="B284" s="10">
        <v>281</v>
      </c>
      <c r="C284" s="10">
        <v>20095</v>
      </c>
      <c r="D284" s="10">
        <v>1.48</v>
      </c>
      <c r="E284" s="11">
        <v>14.05</v>
      </c>
      <c r="F284" s="11">
        <v>1.472E-2</v>
      </c>
      <c r="H284">
        <f t="shared" si="15"/>
        <v>1.4796485203514797E-2</v>
      </c>
      <c r="I284" s="2">
        <f t="shared" si="14"/>
        <v>1.4796485203514798</v>
      </c>
      <c r="J284" s="2">
        <f t="shared" si="16"/>
        <v>29.188974816577435</v>
      </c>
      <c r="L284" s="2">
        <f t="shared" si="18"/>
        <v>5.0499949500050656E-2</v>
      </c>
      <c r="M284" s="2">
        <f t="shared" si="19"/>
        <v>11.679555819948447</v>
      </c>
    </row>
    <row r="285" spans="1:13" x14ac:dyDescent="0.25">
      <c r="A285" s="8">
        <v>4</v>
      </c>
      <c r="B285" s="12">
        <v>282</v>
      </c>
      <c r="C285" s="12">
        <v>20097</v>
      </c>
      <c r="D285" s="12">
        <v>1.49</v>
      </c>
      <c r="E285" s="13">
        <v>14.1</v>
      </c>
      <c r="F285" s="13">
        <v>1.619E-2</v>
      </c>
      <c r="H285">
        <f t="shared" si="15"/>
        <v>1.4897485102514898E-2</v>
      </c>
      <c r="I285" s="2">
        <f t="shared" si="14"/>
        <v>1.4897485102514898</v>
      </c>
      <c r="J285" s="2">
        <f t="shared" si="16"/>
        <v>32.103906404917701</v>
      </c>
      <c r="L285" s="2">
        <f t="shared" si="18"/>
        <v>6.0599939400060698E-2</v>
      </c>
      <c r="M285" s="2">
        <f t="shared" si="19"/>
        <v>14.594487408288714</v>
      </c>
    </row>
    <row r="286" spans="1:13" x14ac:dyDescent="0.25">
      <c r="A286" s="6">
        <v>4</v>
      </c>
      <c r="B286" s="10">
        <v>283</v>
      </c>
      <c r="C286" s="10">
        <v>20097</v>
      </c>
      <c r="D286" s="10">
        <v>1.49</v>
      </c>
      <c r="E286" s="11">
        <v>14.15</v>
      </c>
      <c r="F286" s="11">
        <v>1.619E-2</v>
      </c>
      <c r="H286">
        <f t="shared" si="15"/>
        <v>1.4897485102514898E-2</v>
      </c>
      <c r="I286" s="2">
        <f t="shared" si="14"/>
        <v>1.4897485102514898</v>
      </c>
      <c r="J286" s="2">
        <f t="shared" si="16"/>
        <v>32.103906404917701</v>
      </c>
      <c r="L286" s="2">
        <f t="shared" si="18"/>
        <v>6.0599939400060698E-2</v>
      </c>
      <c r="M286" s="2">
        <f t="shared" si="19"/>
        <v>14.594487408288714</v>
      </c>
    </row>
    <row r="287" spans="1:13" x14ac:dyDescent="0.25">
      <c r="A287" s="8">
        <v>4</v>
      </c>
      <c r="B287" s="12">
        <v>284</v>
      </c>
      <c r="C287" s="12">
        <v>20099</v>
      </c>
      <c r="D287" s="12">
        <v>1.5</v>
      </c>
      <c r="E287" s="13">
        <v>14.2</v>
      </c>
      <c r="F287" s="13">
        <v>1.7659999999999999E-2</v>
      </c>
      <c r="H287">
        <f t="shared" si="15"/>
        <v>1.4998485001514999E-2</v>
      </c>
      <c r="I287" s="2">
        <f t="shared" si="14"/>
        <v>1.4998485001514998</v>
      </c>
      <c r="J287" s="2">
        <f t="shared" si="16"/>
        <v>35.018837993257975</v>
      </c>
      <c r="L287" s="2">
        <f t="shared" si="18"/>
        <v>7.0699929300070741E-2</v>
      </c>
      <c r="M287" s="2">
        <f t="shared" si="19"/>
        <v>17.509418996628987</v>
      </c>
    </row>
    <row r="288" spans="1:13" x14ac:dyDescent="0.25">
      <c r="A288" s="6">
        <v>4</v>
      </c>
      <c r="B288" s="10">
        <v>285</v>
      </c>
      <c r="C288" s="10">
        <v>20100</v>
      </c>
      <c r="D288" s="10">
        <v>1.5049999999999999</v>
      </c>
      <c r="E288" s="11">
        <v>14.25</v>
      </c>
      <c r="F288" s="11">
        <v>1.9130000000000001E-2</v>
      </c>
      <c r="H288">
        <f t="shared" si="15"/>
        <v>1.5048984951015049E-2</v>
      </c>
      <c r="I288" s="2">
        <f t="shared" si="14"/>
        <v>1.504898495101505</v>
      </c>
      <c r="J288" s="2">
        <f t="shared" si="16"/>
        <v>37.933769581598256</v>
      </c>
      <c r="L288" s="2">
        <f t="shared" si="18"/>
        <v>7.5749924250075873E-2</v>
      </c>
      <c r="M288" s="2">
        <f t="shared" si="19"/>
        <v>20.424350584969268</v>
      </c>
    </row>
    <row r="289" spans="1:13" x14ac:dyDescent="0.25">
      <c r="A289" s="8">
        <v>4</v>
      </c>
      <c r="B289" s="12">
        <v>286</v>
      </c>
      <c r="C289" s="12">
        <v>20103</v>
      </c>
      <c r="D289" s="12">
        <v>1.52</v>
      </c>
      <c r="E289" s="13">
        <v>14.3</v>
      </c>
      <c r="F289" s="13">
        <v>2.0109999999999999E-2</v>
      </c>
      <c r="H289">
        <f t="shared" si="15"/>
        <v>1.5200484799515201E-2</v>
      </c>
      <c r="I289" s="2">
        <f t="shared" si="14"/>
        <v>1.5200484799515201</v>
      </c>
      <c r="J289" s="2">
        <f t="shared" si="16"/>
        <v>39.877057307158431</v>
      </c>
      <c r="L289" s="2">
        <f t="shared" si="18"/>
        <v>9.0899909100091048E-2</v>
      </c>
      <c r="M289" s="2">
        <f t="shared" si="19"/>
        <v>22.367638310529443</v>
      </c>
    </row>
    <row r="290" spans="1:13" x14ac:dyDescent="0.25">
      <c r="A290" s="6">
        <v>4</v>
      </c>
      <c r="B290" s="10">
        <v>287</v>
      </c>
      <c r="C290" s="10">
        <v>20105</v>
      </c>
      <c r="D290" s="10">
        <v>1.53</v>
      </c>
      <c r="E290" s="11">
        <v>14.35</v>
      </c>
      <c r="F290" s="11">
        <v>2.1090000000000001E-2</v>
      </c>
      <c r="H290">
        <f t="shared" si="15"/>
        <v>1.5301484698515302E-2</v>
      </c>
      <c r="I290" s="2">
        <f t="shared" si="14"/>
        <v>1.5301484698515302</v>
      </c>
      <c r="J290" s="2">
        <f t="shared" si="16"/>
        <v>41.82034503271862</v>
      </c>
      <c r="L290" s="2">
        <f t="shared" si="18"/>
        <v>0.10099989900010109</v>
      </c>
      <c r="M290" s="2">
        <f t="shared" si="19"/>
        <v>24.310926036089633</v>
      </c>
    </row>
    <row r="291" spans="1:13" x14ac:dyDescent="0.25">
      <c r="A291" s="8">
        <v>4</v>
      </c>
      <c r="B291" s="12">
        <v>288</v>
      </c>
      <c r="C291" s="12">
        <v>20106</v>
      </c>
      <c r="D291" s="12">
        <v>1.5349999999999999</v>
      </c>
      <c r="E291" s="13">
        <v>14.4</v>
      </c>
      <c r="F291" s="13">
        <v>2.2069999999999999E-2</v>
      </c>
      <c r="H291">
        <f t="shared" si="15"/>
        <v>1.5351984648015352E-2</v>
      </c>
      <c r="I291" s="2">
        <f t="shared" si="14"/>
        <v>1.5351984648015353</v>
      </c>
      <c r="J291" s="2">
        <f t="shared" si="16"/>
        <v>43.763632758278796</v>
      </c>
      <c r="L291" s="2">
        <f t="shared" si="18"/>
        <v>0.10604989395010622</v>
      </c>
      <c r="M291" s="2">
        <f t="shared" si="19"/>
        <v>26.254213761649808</v>
      </c>
    </row>
    <row r="292" spans="1:13" x14ac:dyDescent="0.25">
      <c r="A292" s="6">
        <v>4</v>
      </c>
      <c r="B292" s="10">
        <v>289</v>
      </c>
      <c r="C292" s="10">
        <v>20108</v>
      </c>
      <c r="D292" s="10">
        <v>1.5449999999999999</v>
      </c>
      <c r="E292" s="11">
        <v>14.45</v>
      </c>
      <c r="F292" s="11">
        <v>2.256E-2</v>
      </c>
      <c r="H292">
        <f t="shared" si="15"/>
        <v>1.5452984547015453E-2</v>
      </c>
      <c r="I292" s="2">
        <f t="shared" si="14"/>
        <v>1.5452984547015454</v>
      </c>
      <c r="J292" s="2">
        <f t="shared" si="16"/>
        <v>44.735276621058894</v>
      </c>
      <c r="L292" s="2">
        <f t="shared" si="18"/>
        <v>0.11614988385011626</v>
      </c>
      <c r="M292" s="2">
        <f t="shared" si="19"/>
        <v>27.225857624429906</v>
      </c>
    </row>
    <row r="293" spans="1:13" x14ac:dyDescent="0.25">
      <c r="A293" s="8">
        <v>4</v>
      </c>
      <c r="B293" s="12">
        <v>290</v>
      </c>
      <c r="C293" s="12">
        <v>20109</v>
      </c>
      <c r="D293" s="12">
        <v>1.55</v>
      </c>
      <c r="E293" s="13">
        <v>14.5</v>
      </c>
      <c r="F293" s="13">
        <v>2.453E-2</v>
      </c>
      <c r="H293">
        <f t="shared" si="15"/>
        <v>1.5503484496515504E-2</v>
      </c>
      <c r="I293" s="2">
        <f t="shared" si="14"/>
        <v>1.5503484496515503</v>
      </c>
      <c r="J293" s="2">
        <f t="shared" si="16"/>
        <v>48.641681538766605</v>
      </c>
      <c r="L293" s="2">
        <f t="shared" si="18"/>
        <v>0.12119987880012117</v>
      </c>
      <c r="M293" s="2">
        <f t="shared" si="19"/>
        <v>31.132262542137617</v>
      </c>
    </row>
    <row r="294" spans="1:13" x14ac:dyDescent="0.25">
      <c r="A294" s="6">
        <v>4</v>
      </c>
      <c r="B294" s="10">
        <v>291</v>
      </c>
      <c r="C294" s="10">
        <v>20109</v>
      </c>
      <c r="D294" s="10">
        <v>1.55</v>
      </c>
      <c r="E294" s="11">
        <v>14.55</v>
      </c>
      <c r="F294" s="11">
        <v>2.453E-2</v>
      </c>
      <c r="H294">
        <f t="shared" si="15"/>
        <v>1.5503484496515504E-2</v>
      </c>
      <c r="I294" s="2">
        <f t="shared" si="14"/>
        <v>1.5503484496515503</v>
      </c>
      <c r="J294" s="2">
        <f t="shared" si="16"/>
        <v>48.641681538766605</v>
      </c>
      <c r="L294" s="2">
        <f t="shared" si="18"/>
        <v>0.12119987880012117</v>
      </c>
      <c r="M294" s="2">
        <f t="shared" si="19"/>
        <v>31.132262542137617</v>
      </c>
    </row>
    <row r="295" spans="1:13" x14ac:dyDescent="0.25">
      <c r="A295" s="8">
        <v>4</v>
      </c>
      <c r="B295" s="12">
        <v>292</v>
      </c>
      <c r="C295" s="12">
        <v>20112</v>
      </c>
      <c r="D295" s="12">
        <v>1.5649999999999999</v>
      </c>
      <c r="E295" s="13">
        <v>14.6</v>
      </c>
      <c r="F295" s="13">
        <v>2.649E-2</v>
      </c>
      <c r="H295">
        <f t="shared" si="15"/>
        <v>1.5654984345015655E-2</v>
      </c>
      <c r="I295" s="2">
        <f t="shared" si="14"/>
        <v>1.5654984345015655</v>
      </c>
      <c r="J295" s="2">
        <f t="shared" si="16"/>
        <v>52.52825698988697</v>
      </c>
      <c r="L295" s="2">
        <f t="shared" si="18"/>
        <v>0.13634986365013635</v>
      </c>
      <c r="M295" s="2">
        <f t="shared" si="19"/>
        <v>35.018837993257982</v>
      </c>
    </row>
    <row r="296" spans="1:13" x14ac:dyDescent="0.25">
      <c r="A296" s="6">
        <v>4</v>
      </c>
      <c r="B296" s="10">
        <v>293</v>
      </c>
      <c r="C296" s="10">
        <v>20115</v>
      </c>
      <c r="D296" s="10">
        <v>1.581</v>
      </c>
      <c r="E296" s="11">
        <v>14.65</v>
      </c>
      <c r="F296" s="11">
        <v>2.9430000000000001E-2</v>
      </c>
      <c r="H296">
        <f t="shared" si="15"/>
        <v>1.5806484193515807E-2</v>
      </c>
      <c r="I296" s="2">
        <f t="shared" si="14"/>
        <v>1.5806484193515806</v>
      </c>
      <c r="J296" s="2">
        <f t="shared" si="16"/>
        <v>58.358120166567517</v>
      </c>
      <c r="L296" s="2">
        <f t="shared" si="18"/>
        <v>0.15149984850015152</v>
      </c>
      <c r="M296" s="2">
        <f t="shared" si="19"/>
        <v>40.848701169938529</v>
      </c>
    </row>
    <row r="297" spans="1:13" x14ac:dyDescent="0.25">
      <c r="A297" s="8">
        <v>4</v>
      </c>
      <c r="B297" s="12">
        <v>294</v>
      </c>
      <c r="C297" s="12">
        <v>20116</v>
      </c>
      <c r="D297" s="12">
        <v>1.5860000000000001</v>
      </c>
      <c r="E297" s="13">
        <v>14.7</v>
      </c>
      <c r="F297" s="13">
        <v>2.9430000000000001E-2</v>
      </c>
      <c r="H297">
        <f t="shared" si="15"/>
        <v>1.5856984143015857E-2</v>
      </c>
      <c r="I297" s="2">
        <f t="shared" si="14"/>
        <v>1.5856984143015858</v>
      </c>
      <c r="J297" s="2">
        <f t="shared" si="16"/>
        <v>58.358120166567517</v>
      </c>
      <c r="L297" s="2">
        <f t="shared" si="18"/>
        <v>0.15654984345015666</v>
      </c>
      <c r="M297" s="2">
        <f t="shared" si="19"/>
        <v>40.848701169938529</v>
      </c>
    </row>
    <row r="298" spans="1:13" x14ac:dyDescent="0.25">
      <c r="A298" s="6">
        <v>4</v>
      </c>
      <c r="B298" s="10">
        <v>295</v>
      </c>
      <c r="C298" s="10">
        <v>20116</v>
      </c>
      <c r="D298" s="10">
        <v>1.5860000000000001</v>
      </c>
      <c r="E298" s="11">
        <v>14.75</v>
      </c>
      <c r="F298" s="11">
        <v>2.894E-2</v>
      </c>
      <c r="H298">
        <f t="shared" si="15"/>
        <v>1.5856984143015857E-2</v>
      </c>
      <c r="I298" s="2">
        <f t="shared" si="14"/>
        <v>1.5856984143015858</v>
      </c>
      <c r="J298" s="2">
        <f t="shared" si="16"/>
        <v>57.386476303787433</v>
      </c>
      <c r="L298" s="2">
        <f t="shared" si="18"/>
        <v>0.15654984345015666</v>
      </c>
      <c r="M298" s="2">
        <f t="shared" si="19"/>
        <v>39.877057307158445</v>
      </c>
    </row>
    <row r="299" spans="1:13" x14ac:dyDescent="0.25">
      <c r="A299" s="8">
        <v>4</v>
      </c>
      <c r="B299" s="12">
        <v>296</v>
      </c>
      <c r="C299" s="12">
        <v>20118</v>
      </c>
      <c r="D299" s="12">
        <v>1.5960000000000001</v>
      </c>
      <c r="E299" s="13">
        <v>14.8</v>
      </c>
      <c r="F299" s="13">
        <v>2.9919999999999999E-2</v>
      </c>
      <c r="H299">
        <f t="shared" si="15"/>
        <v>1.5957984042015958E-2</v>
      </c>
      <c r="I299" s="2">
        <f t="shared" si="14"/>
        <v>1.5957984042015958</v>
      </c>
      <c r="J299" s="2">
        <f t="shared" si="16"/>
        <v>59.329764029347608</v>
      </c>
      <c r="L299" s="2">
        <f t="shared" si="18"/>
        <v>0.1666498333501667</v>
      </c>
      <c r="M299" s="2">
        <f t="shared" si="19"/>
        <v>41.82034503271862</v>
      </c>
    </row>
    <row r="300" spans="1:13" x14ac:dyDescent="0.25">
      <c r="A300" s="6">
        <v>4</v>
      </c>
      <c r="B300" s="10">
        <v>297</v>
      </c>
      <c r="C300" s="10">
        <v>20123</v>
      </c>
      <c r="D300" s="10">
        <v>1.621</v>
      </c>
      <c r="E300" s="11">
        <v>14.85</v>
      </c>
      <c r="F300" s="11">
        <v>3.2870000000000003E-2</v>
      </c>
      <c r="H300">
        <f t="shared" si="15"/>
        <v>1.6210483789516211E-2</v>
      </c>
      <c r="I300" s="2">
        <f t="shared" si="14"/>
        <v>1.621048378951621</v>
      </c>
      <c r="J300" s="2">
        <f t="shared" si="16"/>
        <v>65.179456672615515</v>
      </c>
      <c r="L300" s="2">
        <f t="shared" si="18"/>
        <v>0.19189980810019192</v>
      </c>
      <c r="M300" s="2">
        <f t="shared" si="19"/>
        <v>47.670037675986528</v>
      </c>
    </row>
    <row r="301" spans="1:13" x14ac:dyDescent="0.25">
      <c r="A301" s="8">
        <v>4</v>
      </c>
      <c r="B301" s="12">
        <v>298</v>
      </c>
      <c r="C301" s="12">
        <v>20123</v>
      </c>
      <c r="D301" s="12">
        <v>1.621</v>
      </c>
      <c r="E301" s="13">
        <v>14.9</v>
      </c>
      <c r="F301" s="13">
        <v>3.3849999999999998E-2</v>
      </c>
      <c r="H301">
        <f t="shared" si="15"/>
        <v>1.6210483789516211E-2</v>
      </c>
      <c r="I301" s="2">
        <f t="shared" si="14"/>
        <v>1.621048378951621</v>
      </c>
      <c r="J301" s="2">
        <f t="shared" si="16"/>
        <v>67.122744398175684</v>
      </c>
      <c r="L301" s="2">
        <f t="shared" si="18"/>
        <v>0.19189980810019192</v>
      </c>
      <c r="M301" s="2">
        <f t="shared" si="19"/>
        <v>49.613325401546696</v>
      </c>
    </row>
    <row r="302" spans="1:13" x14ac:dyDescent="0.25">
      <c r="A302" s="6">
        <v>4</v>
      </c>
      <c r="B302" s="10">
        <v>299</v>
      </c>
      <c r="C302" s="10">
        <v>20124</v>
      </c>
      <c r="D302" s="10">
        <v>1.6259999999999999</v>
      </c>
      <c r="E302" s="11">
        <v>14.95</v>
      </c>
      <c r="F302" s="11">
        <v>3.3849999999999998E-2</v>
      </c>
      <c r="H302">
        <f t="shared" si="15"/>
        <v>1.6260983739016261E-2</v>
      </c>
      <c r="I302" s="2">
        <f t="shared" si="14"/>
        <v>1.6260983739016261</v>
      </c>
      <c r="J302" s="2">
        <f t="shared" si="16"/>
        <v>67.122744398175684</v>
      </c>
      <c r="L302" s="2">
        <f t="shared" si="18"/>
        <v>0.19694980305019705</v>
      </c>
      <c r="M302" s="2">
        <f t="shared" si="19"/>
        <v>49.613325401546696</v>
      </c>
    </row>
    <row r="303" spans="1:13" x14ac:dyDescent="0.25">
      <c r="A303" s="8">
        <v>4</v>
      </c>
      <c r="B303" s="12">
        <v>300</v>
      </c>
      <c r="C303" s="12">
        <v>20127</v>
      </c>
      <c r="D303" s="12">
        <v>1.641</v>
      </c>
      <c r="E303" s="13">
        <v>15</v>
      </c>
      <c r="F303" s="13">
        <v>3.6299999999999999E-2</v>
      </c>
      <c r="H303">
        <f t="shared" si="15"/>
        <v>1.6412483587516413E-2</v>
      </c>
      <c r="I303" s="2">
        <f t="shared" si="14"/>
        <v>1.6412483587516413</v>
      </c>
      <c r="J303" s="2">
        <f t="shared" si="16"/>
        <v>71.980963712076132</v>
      </c>
      <c r="L303" s="2">
        <f t="shared" si="18"/>
        <v>0.21209978790021222</v>
      </c>
      <c r="M303" s="2">
        <f t="shared" si="19"/>
        <v>54.471544715447145</v>
      </c>
    </row>
    <row r="304" spans="1:13" x14ac:dyDescent="0.25">
      <c r="A304" s="6">
        <v>4</v>
      </c>
      <c r="B304" s="10">
        <v>301</v>
      </c>
      <c r="C304" s="10">
        <v>20129</v>
      </c>
      <c r="D304" s="10">
        <v>1.651</v>
      </c>
      <c r="E304" s="11">
        <v>15.05</v>
      </c>
      <c r="F304" s="11">
        <v>3.7280000000000001E-2</v>
      </c>
      <c r="H304">
        <f t="shared" si="15"/>
        <v>1.6513483486516514E-2</v>
      </c>
      <c r="I304" s="2">
        <f t="shared" si="14"/>
        <v>1.6513483486516514</v>
      </c>
      <c r="J304" s="2">
        <f t="shared" si="16"/>
        <v>73.924251437636329</v>
      </c>
      <c r="L304" s="2">
        <f t="shared" si="18"/>
        <v>0.22219977780022226</v>
      </c>
      <c r="M304" s="2">
        <f t="shared" si="19"/>
        <v>56.414832441007341</v>
      </c>
    </row>
    <row r="305" spans="1:13" x14ac:dyDescent="0.25">
      <c r="A305" s="8">
        <v>4</v>
      </c>
      <c r="B305" s="12">
        <v>302</v>
      </c>
      <c r="C305" s="12">
        <v>20129</v>
      </c>
      <c r="D305" s="12">
        <v>1.651</v>
      </c>
      <c r="E305" s="13">
        <v>15.1</v>
      </c>
      <c r="F305" s="13">
        <v>3.7280000000000001E-2</v>
      </c>
      <c r="H305">
        <f t="shared" si="15"/>
        <v>1.6513483486516514E-2</v>
      </c>
      <c r="I305" s="2">
        <f t="shared" si="14"/>
        <v>1.6513483486516514</v>
      </c>
      <c r="J305" s="2">
        <f t="shared" si="16"/>
        <v>73.924251437636329</v>
      </c>
      <c r="L305" s="2">
        <f t="shared" si="18"/>
        <v>0.22219977780022226</v>
      </c>
      <c r="M305" s="2">
        <f t="shared" si="19"/>
        <v>56.414832441007341</v>
      </c>
    </row>
    <row r="306" spans="1:13" x14ac:dyDescent="0.25">
      <c r="A306" s="6">
        <v>4</v>
      </c>
      <c r="B306" s="10">
        <v>303</v>
      </c>
      <c r="C306" s="10">
        <v>20130</v>
      </c>
      <c r="D306" s="10">
        <v>1.6559999999999999</v>
      </c>
      <c r="E306" s="11">
        <v>15.15</v>
      </c>
      <c r="F306" s="11">
        <v>3.7769999999999998E-2</v>
      </c>
      <c r="H306">
        <f t="shared" si="15"/>
        <v>1.6563983436016564E-2</v>
      </c>
      <c r="I306" s="2">
        <f t="shared" si="14"/>
        <v>1.6563983436016565</v>
      </c>
      <c r="J306" s="2">
        <f t="shared" si="16"/>
        <v>74.895895300416413</v>
      </c>
      <c r="L306" s="2">
        <f t="shared" si="18"/>
        <v>0.2272497727502274</v>
      </c>
      <c r="M306" s="2">
        <f t="shared" si="19"/>
        <v>57.386476303787425</v>
      </c>
    </row>
    <row r="307" spans="1:13" x14ac:dyDescent="0.25">
      <c r="A307" s="8">
        <v>4</v>
      </c>
      <c r="B307" s="12">
        <v>304</v>
      </c>
      <c r="C307" s="12">
        <v>20131</v>
      </c>
      <c r="D307" s="12">
        <v>1.661</v>
      </c>
      <c r="E307" s="13">
        <v>15.2</v>
      </c>
      <c r="F307" s="13">
        <v>3.8260000000000002E-2</v>
      </c>
      <c r="H307">
        <f t="shared" si="15"/>
        <v>1.6614483385516614E-2</v>
      </c>
      <c r="I307" s="2">
        <f t="shared" si="14"/>
        <v>1.6614483385516614</v>
      </c>
      <c r="J307" s="2">
        <f t="shared" si="16"/>
        <v>75.867539163196511</v>
      </c>
      <c r="L307" s="2">
        <f t="shared" si="18"/>
        <v>0.23229976770023231</v>
      </c>
      <c r="M307" s="2">
        <f t="shared" si="19"/>
        <v>58.358120166567524</v>
      </c>
    </row>
    <row r="308" spans="1:13" x14ac:dyDescent="0.25">
      <c r="A308" s="6">
        <v>4</v>
      </c>
      <c r="B308" s="10">
        <v>305</v>
      </c>
      <c r="C308" s="10">
        <v>20134</v>
      </c>
      <c r="D308" s="10">
        <v>1.677</v>
      </c>
      <c r="E308" s="11">
        <v>15.25</v>
      </c>
      <c r="F308" s="11">
        <v>3.9239999999999997E-2</v>
      </c>
      <c r="H308">
        <f t="shared" si="15"/>
        <v>1.6765983234016766E-2</v>
      </c>
      <c r="I308" s="2">
        <f t="shared" si="14"/>
        <v>1.6765983234016766</v>
      </c>
      <c r="J308" s="2">
        <f t="shared" si="16"/>
        <v>77.810826888756694</v>
      </c>
      <c r="L308" s="2">
        <f t="shared" si="18"/>
        <v>0.24744975255024748</v>
      </c>
      <c r="M308" s="2">
        <f t="shared" si="19"/>
        <v>60.301407892127706</v>
      </c>
    </row>
    <row r="309" spans="1:13" x14ac:dyDescent="0.25">
      <c r="A309" s="8">
        <v>4</v>
      </c>
      <c r="B309" s="12">
        <v>306</v>
      </c>
      <c r="C309" s="12">
        <v>20137</v>
      </c>
      <c r="D309" s="12">
        <v>1.6919999999999999</v>
      </c>
      <c r="E309" s="13">
        <v>15.3</v>
      </c>
      <c r="F309" s="13">
        <v>4.2189999999999998E-2</v>
      </c>
      <c r="H309">
        <f t="shared" si="15"/>
        <v>1.6917483082516917E-2</v>
      </c>
      <c r="I309" s="2">
        <f t="shared" si="14"/>
        <v>1.6917483082516918</v>
      </c>
      <c r="J309" s="2">
        <f t="shared" si="16"/>
        <v>83.660519532024594</v>
      </c>
      <c r="L309" s="2">
        <f t="shared" si="18"/>
        <v>0.26259973740026266</v>
      </c>
      <c r="M309" s="2">
        <f t="shared" si="19"/>
        <v>66.151100535395614</v>
      </c>
    </row>
    <row r="310" spans="1:13" x14ac:dyDescent="0.25">
      <c r="A310" s="6">
        <v>4</v>
      </c>
      <c r="B310" s="10">
        <v>307</v>
      </c>
      <c r="C310" s="10">
        <v>20137</v>
      </c>
      <c r="D310" s="10">
        <v>1.6919999999999999</v>
      </c>
      <c r="E310" s="11">
        <v>15.35</v>
      </c>
      <c r="F310" s="11">
        <v>4.2680000000000003E-2</v>
      </c>
      <c r="H310">
        <f t="shared" si="15"/>
        <v>1.6917483082516917E-2</v>
      </c>
      <c r="I310" s="2">
        <f t="shared" si="14"/>
        <v>1.6917483082516918</v>
      </c>
      <c r="J310" s="2">
        <f t="shared" si="16"/>
        <v>84.632163394804678</v>
      </c>
      <c r="L310" s="2">
        <f t="shared" si="18"/>
        <v>0.26259973740026266</v>
      </c>
      <c r="M310" s="2">
        <f t="shared" si="19"/>
        <v>67.122744398175684</v>
      </c>
    </row>
    <row r="311" spans="1:13" x14ac:dyDescent="0.25">
      <c r="A311" s="8">
        <v>4</v>
      </c>
      <c r="B311" s="12">
        <v>308</v>
      </c>
      <c r="C311" s="12">
        <v>20139</v>
      </c>
      <c r="D311" s="12">
        <v>1.702</v>
      </c>
      <c r="E311" s="13">
        <v>15.4</v>
      </c>
      <c r="F311" s="13">
        <v>4.4150000000000002E-2</v>
      </c>
      <c r="H311">
        <f t="shared" si="15"/>
        <v>1.7018482981517018E-2</v>
      </c>
      <c r="I311" s="2">
        <f t="shared" si="14"/>
        <v>1.7018482981517018</v>
      </c>
      <c r="J311" s="2">
        <f t="shared" si="16"/>
        <v>87.547094983144959</v>
      </c>
      <c r="L311" s="2">
        <f t="shared" si="18"/>
        <v>0.2726997273002727</v>
      </c>
      <c r="M311" s="2">
        <f t="shared" si="19"/>
        <v>70.037675986515978</v>
      </c>
    </row>
    <row r="312" spans="1:13" x14ac:dyDescent="0.25">
      <c r="A312" s="6">
        <v>4</v>
      </c>
      <c r="B312" s="10">
        <v>309</v>
      </c>
      <c r="C312" s="10">
        <v>20141</v>
      </c>
      <c r="D312" s="10">
        <v>1.712</v>
      </c>
      <c r="E312" s="11">
        <v>15.45</v>
      </c>
      <c r="F312" s="11">
        <v>4.5130000000000003E-2</v>
      </c>
      <c r="H312">
        <f t="shared" si="15"/>
        <v>1.7119482880517119E-2</v>
      </c>
      <c r="I312" s="2">
        <f t="shared" si="14"/>
        <v>1.7119482880517118</v>
      </c>
      <c r="J312" s="2">
        <f t="shared" si="16"/>
        <v>89.490382708705141</v>
      </c>
      <c r="L312" s="2">
        <f t="shared" si="18"/>
        <v>0.28279971720028274</v>
      </c>
      <c r="M312" s="2">
        <f t="shared" si="19"/>
        <v>71.980963712076147</v>
      </c>
    </row>
    <row r="313" spans="1:13" x14ac:dyDescent="0.25">
      <c r="A313" s="8">
        <v>4</v>
      </c>
      <c r="B313" s="12">
        <v>310</v>
      </c>
      <c r="C313" s="12">
        <v>20142</v>
      </c>
      <c r="D313" s="12">
        <v>1.7170000000000001</v>
      </c>
      <c r="E313" s="13">
        <v>15.5</v>
      </c>
      <c r="F313" s="13">
        <v>4.6109999999999998E-2</v>
      </c>
      <c r="H313">
        <f t="shared" si="15"/>
        <v>1.716998283001717E-2</v>
      </c>
      <c r="I313" s="2">
        <f t="shared" si="14"/>
        <v>1.716998283001717</v>
      </c>
      <c r="J313" s="2">
        <f t="shared" si="16"/>
        <v>91.433670434265323</v>
      </c>
      <c r="L313" s="2">
        <f t="shared" si="18"/>
        <v>0.28784971215028787</v>
      </c>
      <c r="M313" s="2">
        <f t="shared" si="19"/>
        <v>73.924251437636343</v>
      </c>
    </row>
    <row r="314" spans="1:13" x14ac:dyDescent="0.25">
      <c r="A314" s="6">
        <v>4</v>
      </c>
      <c r="B314" s="10">
        <v>311</v>
      </c>
      <c r="C314" s="10">
        <v>20143</v>
      </c>
      <c r="D314" s="10">
        <v>1.722</v>
      </c>
      <c r="E314" s="11">
        <v>15.55</v>
      </c>
      <c r="F314" s="11">
        <v>4.5620000000000001E-2</v>
      </c>
      <c r="H314">
        <f t="shared" si="15"/>
        <v>1.722048277951722E-2</v>
      </c>
      <c r="I314" s="2">
        <f t="shared" si="14"/>
        <v>1.7220482779517221</v>
      </c>
      <c r="J314" s="2">
        <f t="shared" si="16"/>
        <v>90.462026571485225</v>
      </c>
      <c r="L314" s="2">
        <f t="shared" si="18"/>
        <v>0.29289970710029301</v>
      </c>
      <c r="M314" s="2">
        <f t="shared" si="19"/>
        <v>72.952607574856245</v>
      </c>
    </row>
    <row r="315" spans="1:13" x14ac:dyDescent="0.25">
      <c r="A315" s="8">
        <v>4</v>
      </c>
      <c r="B315" s="12">
        <v>312</v>
      </c>
      <c r="C315" s="12">
        <v>20145</v>
      </c>
      <c r="D315" s="12">
        <v>1.732</v>
      </c>
      <c r="E315" s="13">
        <v>15.6</v>
      </c>
      <c r="F315" s="13">
        <v>4.6600000000000003E-2</v>
      </c>
      <c r="H315">
        <f t="shared" si="15"/>
        <v>1.7321482678517321E-2</v>
      </c>
      <c r="I315" s="2">
        <f t="shared" si="14"/>
        <v>1.7321482678517321</v>
      </c>
      <c r="J315" s="2">
        <f t="shared" si="16"/>
        <v>92.405314297045408</v>
      </c>
      <c r="L315" s="2">
        <f t="shared" si="18"/>
        <v>0.30299969700030305</v>
      </c>
      <c r="M315" s="2">
        <f t="shared" si="19"/>
        <v>74.895895300416413</v>
      </c>
    </row>
    <row r="316" spans="1:13" x14ac:dyDescent="0.25">
      <c r="A316" s="6">
        <v>4</v>
      </c>
      <c r="B316" s="10">
        <v>313</v>
      </c>
      <c r="C316" s="10">
        <v>20148</v>
      </c>
      <c r="D316" s="10">
        <v>1.7470000000000001</v>
      </c>
      <c r="E316" s="11">
        <v>15.65</v>
      </c>
      <c r="F316" s="11">
        <v>4.9050000000000003E-2</v>
      </c>
      <c r="H316">
        <f t="shared" si="15"/>
        <v>1.7472982527017473E-2</v>
      </c>
      <c r="I316" s="2">
        <f t="shared" si="14"/>
        <v>1.7472982527017473</v>
      </c>
      <c r="J316" s="2">
        <f t="shared" si="16"/>
        <v>97.263533610945871</v>
      </c>
      <c r="L316" s="2">
        <f t="shared" si="18"/>
        <v>0.31814968185031822</v>
      </c>
      <c r="M316" s="2">
        <f t="shared" si="19"/>
        <v>79.754114614316876</v>
      </c>
    </row>
    <row r="317" spans="1:13" x14ac:dyDescent="0.25">
      <c r="A317" s="8">
        <v>4</v>
      </c>
      <c r="B317" s="12">
        <v>314</v>
      </c>
      <c r="C317" s="12">
        <v>20150</v>
      </c>
      <c r="D317" s="12">
        <v>1.7569999999999999</v>
      </c>
      <c r="E317" s="13">
        <v>15.7</v>
      </c>
      <c r="F317" s="13">
        <v>5.0029999999999998E-2</v>
      </c>
      <c r="H317">
        <f t="shared" si="15"/>
        <v>1.7573982426017574E-2</v>
      </c>
      <c r="I317" s="2">
        <f t="shared" si="14"/>
        <v>1.7573982426017574</v>
      </c>
      <c r="J317" s="2">
        <f t="shared" si="16"/>
        <v>99.206821336506053</v>
      </c>
      <c r="L317" s="2">
        <f t="shared" si="18"/>
        <v>0.32824967175032826</v>
      </c>
      <c r="M317" s="2">
        <f t="shared" si="19"/>
        <v>81.697402339877073</v>
      </c>
    </row>
    <row r="318" spans="1:13" x14ac:dyDescent="0.25">
      <c r="A318" s="6">
        <v>4</v>
      </c>
      <c r="B318" s="10">
        <v>315</v>
      </c>
      <c r="C318" s="10">
        <v>20150</v>
      </c>
      <c r="D318" s="10">
        <v>1.7569999999999999</v>
      </c>
      <c r="E318" s="11">
        <v>15.75</v>
      </c>
      <c r="F318" s="11">
        <v>4.9540000000000001E-2</v>
      </c>
      <c r="H318">
        <f t="shared" si="15"/>
        <v>1.7573982426017574E-2</v>
      </c>
      <c r="I318" s="2">
        <f t="shared" si="14"/>
        <v>1.7573982426017574</v>
      </c>
      <c r="J318" s="2">
        <f t="shared" si="16"/>
        <v>98.235177473725955</v>
      </c>
      <c r="L318" s="2">
        <f t="shared" si="18"/>
        <v>0.32824967175032826</v>
      </c>
      <c r="M318" s="2">
        <f t="shared" si="19"/>
        <v>80.725758477096974</v>
      </c>
    </row>
    <row r="319" spans="1:13" x14ac:dyDescent="0.25">
      <c r="A319" s="8">
        <v>4</v>
      </c>
      <c r="B319" s="12">
        <v>316</v>
      </c>
      <c r="C319" s="12">
        <v>20151</v>
      </c>
      <c r="D319" s="12">
        <v>1.762</v>
      </c>
      <c r="E319" s="13">
        <v>15.8</v>
      </c>
      <c r="F319" s="13">
        <v>5.0520000000000002E-2</v>
      </c>
      <c r="H319">
        <f t="shared" si="15"/>
        <v>1.7624482375517624E-2</v>
      </c>
      <c r="I319" s="2">
        <f t="shared" si="14"/>
        <v>1.7624482375517625</v>
      </c>
      <c r="J319" s="2">
        <f t="shared" si="16"/>
        <v>100.17846519928615</v>
      </c>
      <c r="L319" s="2">
        <f t="shared" si="18"/>
        <v>0.3332996667003334</v>
      </c>
      <c r="M319" s="2">
        <f t="shared" si="19"/>
        <v>82.669046202657171</v>
      </c>
    </row>
    <row r="320" spans="1:13" x14ac:dyDescent="0.25">
      <c r="A320" s="6">
        <v>4</v>
      </c>
      <c r="B320" s="10">
        <v>317</v>
      </c>
      <c r="C320" s="10">
        <v>20155</v>
      </c>
      <c r="D320" s="10">
        <v>1.7829999999999999</v>
      </c>
      <c r="E320" s="11">
        <v>15.85</v>
      </c>
      <c r="F320" s="11">
        <v>5.3960000000000001E-2</v>
      </c>
      <c r="H320">
        <f t="shared" si="15"/>
        <v>1.7826482173517826E-2</v>
      </c>
      <c r="I320" s="2">
        <f t="shared" si="14"/>
        <v>1.7826482173517826</v>
      </c>
      <c r="J320" s="2">
        <f t="shared" si="16"/>
        <v>106.99980170533412</v>
      </c>
      <c r="L320" s="2">
        <f t="shared" si="18"/>
        <v>0.35349964650035348</v>
      </c>
      <c r="M320" s="2">
        <f t="shared" si="19"/>
        <v>89.490382708705141</v>
      </c>
    </row>
    <row r="321" spans="1:13" x14ac:dyDescent="0.25">
      <c r="A321" s="8">
        <v>4</v>
      </c>
      <c r="B321" s="12">
        <v>318</v>
      </c>
      <c r="C321" s="12">
        <v>20156</v>
      </c>
      <c r="D321" s="12">
        <v>1.788</v>
      </c>
      <c r="E321" s="13">
        <v>15.9</v>
      </c>
      <c r="F321" s="13">
        <v>5.3469999999999997E-2</v>
      </c>
      <c r="H321">
        <f t="shared" si="15"/>
        <v>1.7876982123017877E-2</v>
      </c>
      <c r="I321" s="2">
        <f t="shared" si="14"/>
        <v>1.7876982123017877</v>
      </c>
      <c r="J321" s="2">
        <f t="shared" si="16"/>
        <v>106.02815784255404</v>
      </c>
      <c r="L321" s="2">
        <f t="shared" si="18"/>
        <v>0.35854964145035861</v>
      </c>
      <c r="M321" s="2">
        <f t="shared" si="19"/>
        <v>88.518738845925043</v>
      </c>
    </row>
    <row r="322" spans="1:13" x14ac:dyDescent="0.25">
      <c r="A322" s="6">
        <v>4</v>
      </c>
      <c r="B322" s="10">
        <v>319</v>
      </c>
      <c r="C322" s="10">
        <v>20156</v>
      </c>
      <c r="D322" s="10">
        <v>1.788</v>
      </c>
      <c r="E322" s="11">
        <v>15.95</v>
      </c>
      <c r="F322" s="11">
        <v>5.3960000000000001E-2</v>
      </c>
      <c r="H322">
        <f t="shared" si="15"/>
        <v>1.7876982123017877E-2</v>
      </c>
      <c r="I322" s="2">
        <f t="shared" si="14"/>
        <v>1.7876982123017877</v>
      </c>
      <c r="J322" s="2">
        <f t="shared" si="16"/>
        <v>106.99980170533412</v>
      </c>
      <c r="L322" s="2">
        <f t="shared" si="18"/>
        <v>0.35854964145035861</v>
      </c>
      <c r="M322" s="2">
        <f t="shared" si="19"/>
        <v>89.490382708705141</v>
      </c>
    </row>
    <row r="323" spans="1:13" x14ac:dyDescent="0.25">
      <c r="A323" s="8">
        <v>4</v>
      </c>
      <c r="B323" s="12">
        <v>320</v>
      </c>
      <c r="C323" s="12">
        <v>20158</v>
      </c>
      <c r="D323" s="12">
        <v>1.798</v>
      </c>
      <c r="E323" s="13">
        <v>16</v>
      </c>
      <c r="F323" s="13">
        <v>5.543E-2</v>
      </c>
      <c r="H323">
        <f t="shared" si="15"/>
        <v>1.7977982022017978E-2</v>
      </c>
      <c r="I323" s="2">
        <f t="shared" si="14"/>
        <v>1.7977982022017978</v>
      </c>
      <c r="J323" s="2">
        <f t="shared" si="16"/>
        <v>109.9147332936744</v>
      </c>
      <c r="L323" s="2">
        <f t="shared" si="18"/>
        <v>0.36864963135036866</v>
      </c>
      <c r="M323" s="2">
        <f t="shared" si="19"/>
        <v>92.405314297045408</v>
      </c>
    </row>
    <row r="324" spans="1:13" x14ac:dyDescent="0.25">
      <c r="A324" s="6">
        <v>4</v>
      </c>
      <c r="B324" s="10">
        <v>321</v>
      </c>
      <c r="C324" s="10">
        <v>20162</v>
      </c>
      <c r="D324" s="10">
        <v>1.8180000000000001</v>
      </c>
      <c r="E324" s="11">
        <v>16.05</v>
      </c>
      <c r="F324" s="11">
        <v>5.7880000000000001E-2</v>
      </c>
      <c r="H324">
        <f t="shared" si="15"/>
        <v>1.817998182001818E-2</v>
      </c>
      <c r="I324" s="2">
        <f t="shared" ref="I324:I387" si="20">H324*100</f>
        <v>1.8179981820018181</v>
      </c>
      <c r="J324" s="2">
        <f t="shared" si="16"/>
        <v>114.77295260757487</v>
      </c>
      <c r="L324" s="2">
        <f t="shared" si="18"/>
        <v>0.38884961115038896</v>
      </c>
      <c r="M324" s="2">
        <f t="shared" si="19"/>
        <v>97.263533610945871</v>
      </c>
    </row>
    <row r="325" spans="1:13" x14ac:dyDescent="0.25">
      <c r="A325" s="8">
        <v>4</v>
      </c>
      <c r="B325" s="12">
        <v>322</v>
      </c>
      <c r="C325" s="12">
        <v>20163</v>
      </c>
      <c r="D325" s="12">
        <v>1.823</v>
      </c>
      <c r="E325" s="13">
        <v>16.100000000000001</v>
      </c>
      <c r="F325" s="13">
        <v>5.7880000000000001E-2</v>
      </c>
      <c r="H325">
        <f t="shared" si="15"/>
        <v>1.823048176951823E-2</v>
      </c>
      <c r="I325" s="2">
        <f t="shared" si="20"/>
        <v>1.823048176951823</v>
      </c>
      <c r="J325" s="2">
        <f t="shared" si="16"/>
        <v>114.77295260757487</v>
      </c>
      <c r="L325" s="2">
        <f t="shared" si="18"/>
        <v>0.39389960610039387</v>
      </c>
      <c r="M325" s="2">
        <f t="shared" si="19"/>
        <v>97.263533610945871</v>
      </c>
    </row>
    <row r="326" spans="1:13" x14ac:dyDescent="0.25">
      <c r="A326" s="6">
        <v>4</v>
      </c>
      <c r="B326" s="10">
        <v>323</v>
      </c>
      <c r="C326" s="10">
        <v>20164</v>
      </c>
      <c r="D326" s="10">
        <v>1.8280000000000001</v>
      </c>
      <c r="E326" s="11">
        <v>16.149999999999999</v>
      </c>
      <c r="F326" s="11">
        <v>5.935E-2</v>
      </c>
      <c r="H326">
        <f t="shared" si="15"/>
        <v>1.8280981719018281E-2</v>
      </c>
      <c r="I326" s="2">
        <f t="shared" si="20"/>
        <v>1.8280981719018281</v>
      </c>
      <c r="J326" s="2">
        <f t="shared" si="16"/>
        <v>117.68788419591512</v>
      </c>
      <c r="L326" s="2">
        <f t="shared" si="18"/>
        <v>0.39894960105039901</v>
      </c>
      <c r="M326" s="2">
        <f t="shared" si="19"/>
        <v>100.17846519928614</v>
      </c>
    </row>
    <row r="327" spans="1:13" x14ac:dyDescent="0.25">
      <c r="A327" s="8">
        <v>4</v>
      </c>
      <c r="B327" s="12">
        <v>324</v>
      </c>
      <c r="C327" s="12">
        <v>20165</v>
      </c>
      <c r="D327" s="12">
        <v>1.833</v>
      </c>
      <c r="E327" s="13">
        <v>16.2</v>
      </c>
      <c r="F327" s="13">
        <v>5.935E-2</v>
      </c>
      <c r="H327">
        <f t="shared" si="15"/>
        <v>1.8331481668518331E-2</v>
      </c>
      <c r="I327" s="2">
        <f t="shared" si="20"/>
        <v>1.833148166851833</v>
      </c>
      <c r="J327" s="2">
        <f t="shared" si="16"/>
        <v>117.68788419591512</v>
      </c>
      <c r="L327" s="2">
        <f t="shared" si="18"/>
        <v>0.40399959600040392</v>
      </c>
      <c r="M327" s="2">
        <f t="shared" si="19"/>
        <v>100.17846519928614</v>
      </c>
    </row>
    <row r="328" spans="1:13" x14ac:dyDescent="0.25">
      <c r="A328" s="6">
        <v>4</v>
      </c>
      <c r="B328" s="10">
        <v>325</v>
      </c>
      <c r="C328" s="10">
        <v>20167</v>
      </c>
      <c r="D328" s="10">
        <v>1.843</v>
      </c>
      <c r="E328" s="11">
        <v>16.25</v>
      </c>
      <c r="F328" s="11">
        <v>6.0339999999999998E-2</v>
      </c>
      <c r="H328">
        <f t="shared" ref="H328:H391" si="21">(C328-19802)/19802</f>
        <v>1.8432481567518432E-2</v>
      </c>
      <c r="I328" s="2">
        <f t="shared" si="20"/>
        <v>1.8432481567518433</v>
      </c>
      <c r="J328" s="2">
        <f t="shared" ref="J328:J391" si="22">F328/504.3*1000000</f>
        <v>119.65100138806265</v>
      </c>
      <c r="L328" s="2">
        <f t="shared" si="18"/>
        <v>0.41409958590041418</v>
      </c>
      <c r="M328" s="2">
        <f t="shared" si="19"/>
        <v>102.14158239143367</v>
      </c>
    </row>
    <row r="329" spans="1:13" x14ac:dyDescent="0.25">
      <c r="A329" s="8">
        <v>4</v>
      </c>
      <c r="B329" s="12">
        <v>326</v>
      </c>
      <c r="C329" s="12">
        <v>20170</v>
      </c>
      <c r="D329" s="12">
        <v>1.8580000000000001</v>
      </c>
      <c r="E329" s="13">
        <v>16.3</v>
      </c>
      <c r="F329" s="13">
        <v>6.2300000000000001E-2</v>
      </c>
      <c r="H329">
        <f t="shared" si="21"/>
        <v>1.8583981416018584E-2</v>
      </c>
      <c r="I329" s="2">
        <f t="shared" si="20"/>
        <v>1.8583981416018585</v>
      </c>
      <c r="J329" s="2">
        <f t="shared" si="22"/>
        <v>123.53757683918303</v>
      </c>
      <c r="L329" s="2">
        <f t="shared" si="18"/>
        <v>0.42924957075042935</v>
      </c>
      <c r="M329" s="2">
        <f t="shared" si="19"/>
        <v>106.02815784255404</v>
      </c>
    </row>
    <row r="330" spans="1:13" x14ac:dyDescent="0.25">
      <c r="A330" s="6">
        <v>4</v>
      </c>
      <c r="B330" s="10">
        <v>327</v>
      </c>
      <c r="C330" s="10">
        <v>20170</v>
      </c>
      <c r="D330" s="10">
        <v>1.8580000000000001</v>
      </c>
      <c r="E330" s="11">
        <v>16.350000000000001</v>
      </c>
      <c r="F330" s="11">
        <v>6.1809999999999997E-2</v>
      </c>
      <c r="H330">
        <f t="shared" si="21"/>
        <v>1.8583981416018584E-2</v>
      </c>
      <c r="I330" s="2">
        <f t="shared" si="20"/>
        <v>1.8583981416018585</v>
      </c>
      <c r="J330" s="2">
        <f t="shared" si="22"/>
        <v>122.56593297640293</v>
      </c>
      <c r="L330" s="2">
        <f t="shared" si="18"/>
        <v>0.42924957075042935</v>
      </c>
      <c r="M330" s="2">
        <f t="shared" si="19"/>
        <v>105.05651397977394</v>
      </c>
    </row>
    <row r="331" spans="1:13" x14ac:dyDescent="0.25">
      <c r="A331" s="8">
        <v>4</v>
      </c>
      <c r="B331" s="12">
        <v>328</v>
      </c>
      <c r="C331" s="12">
        <v>20171</v>
      </c>
      <c r="D331" s="12">
        <v>1.863</v>
      </c>
      <c r="E331" s="13">
        <v>16.399999999999999</v>
      </c>
      <c r="F331" s="13">
        <v>6.2300000000000001E-2</v>
      </c>
      <c r="H331">
        <f t="shared" si="21"/>
        <v>1.8634481365518634E-2</v>
      </c>
      <c r="I331" s="2">
        <f t="shared" si="20"/>
        <v>1.8634481365518634</v>
      </c>
      <c r="J331" s="2">
        <f t="shared" si="22"/>
        <v>123.53757683918303</v>
      </c>
      <c r="L331" s="2">
        <f t="shared" si="18"/>
        <v>0.43429956570043426</v>
      </c>
      <c r="M331" s="2">
        <f t="shared" si="19"/>
        <v>106.02815784255404</v>
      </c>
    </row>
    <row r="332" spans="1:13" x14ac:dyDescent="0.25">
      <c r="A332" s="6">
        <v>4</v>
      </c>
      <c r="B332" s="10">
        <v>329</v>
      </c>
      <c r="C332" s="10">
        <v>20174</v>
      </c>
      <c r="D332" s="10">
        <v>1.879</v>
      </c>
      <c r="E332" s="11">
        <v>16.45</v>
      </c>
      <c r="F332" s="11">
        <v>6.5240000000000006E-2</v>
      </c>
      <c r="H332">
        <f t="shared" si="21"/>
        <v>1.8785981214018786E-2</v>
      </c>
      <c r="I332" s="2">
        <f t="shared" si="20"/>
        <v>1.8785981214018785</v>
      </c>
      <c r="J332" s="2">
        <f t="shared" si="22"/>
        <v>129.36744001586359</v>
      </c>
      <c r="L332" s="2">
        <f t="shared" si="18"/>
        <v>0.44944955055044944</v>
      </c>
      <c r="M332" s="2">
        <f t="shared" si="19"/>
        <v>111.8580210192346</v>
      </c>
    </row>
    <row r="333" spans="1:13" x14ac:dyDescent="0.25">
      <c r="A333" s="8">
        <v>4</v>
      </c>
      <c r="B333" s="12">
        <v>330</v>
      </c>
      <c r="C333" s="12">
        <v>20175</v>
      </c>
      <c r="D333" s="12">
        <v>1.8839999999999999</v>
      </c>
      <c r="E333" s="13">
        <v>16.5</v>
      </c>
      <c r="F333" s="13">
        <v>6.4750000000000002E-2</v>
      </c>
      <c r="H333">
        <f t="shared" si="21"/>
        <v>1.8836481163518836E-2</v>
      </c>
      <c r="I333" s="2">
        <f t="shared" si="20"/>
        <v>1.8836481163518837</v>
      </c>
      <c r="J333" s="2">
        <f t="shared" si="22"/>
        <v>128.3957961530835</v>
      </c>
      <c r="L333" s="2">
        <f t="shared" si="18"/>
        <v>0.45449954550045457</v>
      </c>
      <c r="M333" s="2">
        <f t="shared" si="19"/>
        <v>110.8863771564545</v>
      </c>
    </row>
    <row r="334" spans="1:13" x14ac:dyDescent="0.25">
      <c r="A334" s="6">
        <v>4</v>
      </c>
      <c r="B334" s="10">
        <v>331</v>
      </c>
      <c r="C334" s="10">
        <v>20176</v>
      </c>
      <c r="D334" s="10">
        <v>1.889</v>
      </c>
      <c r="E334" s="11">
        <v>16.55</v>
      </c>
      <c r="F334" s="11">
        <v>6.5240000000000006E-2</v>
      </c>
      <c r="H334">
        <f t="shared" si="21"/>
        <v>1.8886981113018887E-2</v>
      </c>
      <c r="I334" s="2">
        <f t="shared" si="20"/>
        <v>1.8886981113018886</v>
      </c>
      <c r="J334" s="2">
        <f t="shared" si="22"/>
        <v>129.36744001586359</v>
      </c>
      <c r="L334" s="2">
        <f t="shared" si="18"/>
        <v>0.45954954045045948</v>
      </c>
      <c r="M334" s="2">
        <f t="shared" si="19"/>
        <v>111.8580210192346</v>
      </c>
    </row>
    <row r="335" spans="1:13" x14ac:dyDescent="0.25">
      <c r="A335" s="8">
        <v>4</v>
      </c>
      <c r="B335" s="12">
        <v>332</v>
      </c>
      <c r="C335" s="12">
        <v>20176</v>
      </c>
      <c r="D335" s="12">
        <v>1.889</v>
      </c>
      <c r="E335" s="13">
        <v>16.600000000000001</v>
      </c>
      <c r="F335" s="13">
        <v>6.5729999999999997E-2</v>
      </c>
      <c r="H335">
        <f t="shared" si="21"/>
        <v>1.8886981113018887E-2</v>
      </c>
      <c r="I335" s="2">
        <f t="shared" si="20"/>
        <v>1.8886981113018886</v>
      </c>
      <c r="J335" s="2">
        <f t="shared" si="22"/>
        <v>130.33908387864366</v>
      </c>
      <c r="L335" s="2">
        <f t="shared" si="18"/>
        <v>0.45954954045045948</v>
      </c>
      <c r="M335" s="2">
        <f t="shared" si="19"/>
        <v>112.82966488201467</v>
      </c>
    </row>
    <row r="336" spans="1:13" x14ac:dyDescent="0.25">
      <c r="A336" s="6">
        <v>4</v>
      </c>
      <c r="B336" s="10">
        <v>333</v>
      </c>
      <c r="C336" s="10">
        <v>20181</v>
      </c>
      <c r="D336" s="10">
        <v>1.9139999999999999</v>
      </c>
      <c r="E336" s="11">
        <v>16.649999999999999</v>
      </c>
      <c r="F336" s="11">
        <v>6.8669999999999995E-2</v>
      </c>
      <c r="H336">
        <f t="shared" si="21"/>
        <v>1.9139480860519139E-2</v>
      </c>
      <c r="I336" s="2">
        <f t="shared" si="20"/>
        <v>1.9139480860519138</v>
      </c>
      <c r="J336" s="2">
        <f t="shared" si="22"/>
        <v>136.1689470553242</v>
      </c>
      <c r="L336" s="2">
        <f t="shared" si="18"/>
        <v>0.4847995152004847</v>
      </c>
      <c r="M336" s="2">
        <f t="shared" si="19"/>
        <v>118.6595280586952</v>
      </c>
    </row>
    <row r="337" spans="1:13" x14ac:dyDescent="0.25">
      <c r="A337" s="8">
        <v>4</v>
      </c>
      <c r="B337" s="12">
        <v>334</v>
      </c>
      <c r="C337" s="12">
        <v>20183</v>
      </c>
      <c r="D337" s="12">
        <v>1.9239999999999999</v>
      </c>
      <c r="E337" s="13">
        <v>16.7</v>
      </c>
      <c r="F337" s="13">
        <v>7.0150000000000004E-2</v>
      </c>
      <c r="H337">
        <f t="shared" si="21"/>
        <v>1.924048075951924E-2</v>
      </c>
      <c r="I337" s="2">
        <f t="shared" si="20"/>
        <v>1.9240480759519241</v>
      </c>
      <c r="J337" s="2">
        <f t="shared" si="22"/>
        <v>139.10370811025186</v>
      </c>
      <c r="L337" s="2">
        <f t="shared" si="18"/>
        <v>0.49489950510049496</v>
      </c>
      <c r="M337" s="2">
        <f t="shared" si="19"/>
        <v>121.59428911362286</v>
      </c>
    </row>
    <row r="338" spans="1:13" x14ac:dyDescent="0.25">
      <c r="A338" s="6">
        <v>4</v>
      </c>
      <c r="B338" s="10">
        <v>335</v>
      </c>
      <c r="C338" s="10">
        <v>20184</v>
      </c>
      <c r="D338" s="10">
        <v>1.929</v>
      </c>
      <c r="E338" s="11">
        <v>16.75</v>
      </c>
      <c r="F338" s="11">
        <v>7.0639999999999994E-2</v>
      </c>
      <c r="H338">
        <f t="shared" si="21"/>
        <v>1.929098070901929E-2</v>
      </c>
      <c r="I338" s="2">
        <f t="shared" si="20"/>
        <v>1.929098070901929</v>
      </c>
      <c r="J338" s="2">
        <f t="shared" si="22"/>
        <v>140.0753519730319</v>
      </c>
      <c r="L338" s="2">
        <f t="shared" si="18"/>
        <v>0.49994950005049987</v>
      </c>
      <c r="M338" s="2">
        <f t="shared" si="19"/>
        <v>122.56593297640291</v>
      </c>
    </row>
    <row r="339" spans="1:13" x14ac:dyDescent="0.25">
      <c r="A339" s="8">
        <v>4</v>
      </c>
      <c r="B339" s="12">
        <v>336</v>
      </c>
      <c r="C339" s="12">
        <v>20184</v>
      </c>
      <c r="D339" s="12">
        <v>1.929</v>
      </c>
      <c r="E339" s="13">
        <v>16.8</v>
      </c>
      <c r="F339" s="13">
        <v>7.0639999999999994E-2</v>
      </c>
      <c r="H339">
        <f t="shared" si="21"/>
        <v>1.929098070901929E-2</v>
      </c>
      <c r="I339" s="2">
        <f t="shared" si="20"/>
        <v>1.929098070901929</v>
      </c>
      <c r="J339" s="2">
        <f t="shared" si="22"/>
        <v>140.0753519730319</v>
      </c>
      <c r="L339" s="2">
        <f t="shared" si="18"/>
        <v>0.49994950005049987</v>
      </c>
      <c r="M339" s="2">
        <f t="shared" si="19"/>
        <v>122.56593297640291</v>
      </c>
    </row>
    <row r="340" spans="1:13" x14ac:dyDescent="0.25">
      <c r="A340" s="6">
        <v>4</v>
      </c>
      <c r="B340" s="10">
        <v>337</v>
      </c>
      <c r="C340" s="10">
        <v>20186</v>
      </c>
      <c r="D340" s="10">
        <v>1.9390000000000001</v>
      </c>
      <c r="E340" s="11">
        <v>16.850000000000001</v>
      </c>
      <c r="F340" s="11">
        <v>7.0639999999999994E-2</v>
      </c>
      <c r="H340">
        <f t="shared" si="21"/>
        <v>1.9391980608019391E-2</v>
      </c>
      <c r="I340" s="2">
        <f t="shared" si="20"/>
        <v>1.9391980608019392</v>
      </c>
      <c r="J340" s="2">
        <f t="shared" si="22"/>
        <v>140.0753519730319</v>
      </c>
      <c r="L340" s="2">
        <f t="shared" si="18"/>
        <v>0.51004948995051014</v>
      </c>
      <c r="M340" s="2">
        <f t="shared" si="19"/>
        <v>122.56593297640291</v>
      </c>
    </row>
    <row r="341" spans="1:13" x14ac:dyDescent="0.25">
      <c r="A341" s="8">
        <v>4</v>
      </c>
      <c r="B341" s="12">
        <v>338</v>
      </c>
      <c r="C341" s="12">
        <v>20190</v>
      </c>
      <c r="D341" s="12">
        <v>1.9590000000000001</v>
      </c>
      <c r="E341" s="13">
        <v>16.899999999999999</v>
      </c>
      <c r="F341" s="13">
        <v>7.3580000000000007E-2</v>
      </c>
      <c r="H341">
        <f t="shared" si="21"/>
        <v>1.9593980406019593E-2</v>
      </c>
      <c r="I341" s="2">
        <f t="shared" si="20"/>
        <v>1.9593980406019593</v>
      </c>
      <c r="J341" s="2">
        <f t="shared" si="22"/>
        <v>145.90521514971249</v>
      </c>
      <c r="L341" s="2">
        <f t="shared" si="18"/>
        <v>0.53024946975053022</v>
      </c>
      <c r="M341" s="2">
        <f t="shared" si="19"/>
        <v>128.3957961530835</v>
      </c>
    </row>
    <row r="342" spans="1:13" x14ac:dyDescent="0.25">
      <c r="A342" s="6">
        <v>4</v>
      </c>
      <c r="B342" s="10">
        <v>339</v>
      </c>
      <c r="C342" s="10">
        <v>20190</v>
      </c>
      <c r="D342" s="10">
        <v>1.9590000000000001</v>
      </c>
      <c r="E342" s="11">
        <v>16.95</v>
      </c>
      <c r="F342" s="11">
        <v>7.4069999999999997E-2</v>
      </c>
      <c r="H342">
        <f t="shared" si="21"/>
        <v>1.9593980406019593E-2</v>
      </c>
      <c r="I342" s="2">
        <f t="shared" si="20"/>
        <v>1.9593980406019593</v>
      </c>
      <c r="J342" s="2">
        <f t="shared" si="22"/>
        <v>146.87685901249256</v>
      </c>
      <c r="L342" s="2">
        <f t="shared" si="18"/>
        <v>0.53024946975053022</v>
      </c>
      <c r="M342" s="2">
        <f t="shared" si="19"/>
        <v>129.36744001586356</v>
      </c>
    </row>
    <row r="343" spans="1:13" x14ac:dyDescent="0.25">
      <c r="A343" s="8">
        <v>4</v>
      </c>
      <c r="B343" s="12">
        <v>340</v>
      </c>
      <c r="C343" s="12">
        <v>20190</v>
      </c>
      <c r="D343" s="12">
        <v>1.9590000000000001</v>
      </c>
      <c r="E343" s="13">
        <v>17</v>
      </c>
      <c r="F343" s="13">
        <v>7.3580000000000007E-2</v>
      </c>
      <c r="H343">
        <f t="shared" si="21"/>
        <v>1.9593980406019593E-2</v>
      </c>
      <c r="I343" s="2">
        <f t="shared" si="20"/>
        <v>1.9593980406019593</v>
      </c>
      <c r="J343" s="2">
        <f t="shared" si="22"/>
        <v>145.90521514971249</v>
      </c>
      <c r="L343" s="2">
        <f t="shared" si="18"/>
        <v>0.53024946975053022</v>
      </c>
      <c r="M343" s="2">
        <f t="shared" si="19"/>
        <v>128.3957961530835</v>
      </c>
    </row>
    <row r="344" spans="1:13" x14ac:dyDescent="0.25">
      <c r="A344" s="6">
        <v>4</v>
      </c>
      <c r="B344" s="10">
        <v>341</v>
      </c>
      <c r="C344" s="10">
        <v>20195</v>
      </c>
      <c r="D344" s="10">
        <v>1.9850000000000001</v>
      </c>
      <c r="E344" s="11">
        <v>17.05</v>
      </c>
      <c r="F344" s="11">
        <v>7.5539999999999996E-2</v>
      </c>
      <c r="H344">
        <f t="shared" si="21"/>
        <v>1.9846480153519846E-2</v>
      </c>
      <c r="I344" s="2">
        <f t="shared" si="20"/>
        <v>1.9846480153519845</v>
      </c>
      <c r="J344" s="2">
        <f t="shared" si="22"/>
        <v>149.79179060083283</v>
      </c>
      <c r="L344" s="2">
        <f t="shared" si="18"/>
        <v>0.55549944450055544</v>
      </c>
      <c r="M344" s="2">
        <f t="shared" si="19"/>
        <v>132.28237160420383</v>
      </c>
    </row>
    <row r="345" spans="1:13" x14ac:dyDescent="0.25">
      <c r="A345" s="8">
        <v>4</v>
      </c>
      <c r="B345" s="12">
        <v>342</v>
      </c>
      <c r="C345" s="12">
        <v>20196</v>
      </c>
      <c r="D345" s="12">
        <v>1.99</v>
      </c>
      <c r="E345" s="13">
        <v>17.100000000000001</v>
      </c>
      <c r="F345" s="13">
        <v>7.603E-2</v>
      </c>
      <c r="H345">
        <f t="shared" si="21"/>
        <v>1.9896980103019896E-2</v>
      </c>
      <c r="I345" s="2">
        <f t="shared" si="20"/>
        <v>1.9896980103019897</v>
      </c>
      <c r="J345" s="2">
        <f t="shared" si="22"/>
        <v>150.76343446361292</v>
      </c>
      <c r="L345" s="2">
        <f t="shared" si="18"/>
        <v>0.56054943945056057</v>
      </c>
      <c r="M345" s="2">
        <f t="shared" si="19"/>
        <v>133.25401546698393</v>
      </c>
    </row>
    <row r="346" spans="1:13" x14ac:dyDescent="0.25">
      <c r="A346" s="6">
        <v>4</v>
      </c>
      <c r="B346" s="10">
        <v>343</v>
      </c>
      <c r="C346" s="10">
        <v>20198</v>
      </c>
      <c r="D346" s="10">
        <v>2</v>
      </c>
      <c r="E346" s="11">
        <v>17.149999999999999</v>
      </c>
      <c r="F346" s="11">
        <v>7.7990000000000004E-2</v>
      </c>
      <c r="H346">
        <f t="shared" si="21"/>
        <v>1.9997980002019997E-2</v>
      </c>
      <c r="I346" s="2">
        <f t="shared" si="20"/>
        <v>1.9997980002019997</v>
      </c>
      <c r="J346" s="2">
        <f t="shared" si="22"/>
        <v>154.65000991473332</v>
      </c>
      <c r="L346" s="2">
        <f t="shared" ref="L346:L409" si="23">I346-$I$279</f>
        <v>0.57064942935057061</v>
      </c>
      <c r="M346" s="2">
        <f t="shared" ref="M346:M409" si="24">J346-$J$279</f>
        <v>137.14059091810432</v>
      </c>
    </row>
    <row r="347" spans="1:13" x14ac:dyDescent="0.25">
      <c r="A347" s="8">
        <v>4</v>
      </c>
      <c r="B347" s="12">
        <v>344</v>
      </c>
      <c r="C347" s="12">
        <v>20199</v>
      </c>
      <c r="D347" s="12">
        <v>2.0049999999999999</v>
      </c>
      <c r="E347" s="13">
        <v>17.2</v>
      </c>
      <c r="F347" s="13">
        <v>7.7990000000000004E-2</v>
      </c>
      <c r="H347">
        <f t="shared" si="21"/>
        <v>2.0048479951520048E-2</v>
      </c>
      <c r="I347" s="2">
        <f t="shared" si="20"/>
        <v>2.0048479951520046</v>
      </c>
      <c r="J347" s="2">
        <f t="shared" si="22"/>
        <v>154.65000991473332</v>
      </c>
      <c r="L347" s="2">
        <f t="shared" si="23"/>
        <v>0.57569942430057552</v>
      </c>
      <c r="M347" s="2">
        <f t="shared" si="24"/>
        <v>137.14059091810432</v>
      </c>
    </row>
    <row r="348" spans="1:13" x14ac:dyDescent="0.25">
      <c r="A348" s="6">
        <v>4</v>
      </c>
      <c r="B348" s="10">
        <v>345</v>
      </c>
      <c r="C348" s="10">
        <v>20200</v>
      </c>
      <c r="D348" s="10">
        <v>2.0099999999999998</v>
      </c>
      <c r="E348" s="11">
        <v>17.25</v>
      </c>
      <c r="F348" s="11">
        <v>7.7499999999999999E-2</v>
      </c>
      <c r="H348">
        <f t="shared" si="21"/>
        <v>2.0098979901020098E-2</v>
      </c>
      <c r="I348" s="2">
        <f t="shared" si="20"/>
        <v>2.0098979901020098</v>
      </c>
      <c r="J348" s="2">
        <f t="shared" si="22"/>
        <v>153.67836605195322</v>
      </c>
      <c r="L348" s="2">
        <f t="shared" si="23"/>
        <v>0.58074941925058066</v>
      </c>
      <c r="M348" s="2">
        <f t="shared" si="24"/>
        <v>136.16894705532422</v>
      </c>
    </row>
    <row r="349" spans="1:13" x14ac:dyDescent="0.25">
      <c r="A349" s="8">
        <v>4</v>
      </c>
      <c r="B349" s="12">
        <v>346</v>
      </c>
      <c r="C349" s="12">
        <v>20202</v>
      </c>
      <c r="D349" s="12">
        <v>2.02</v>
      </c>
      <c r="E349" s="13">
        <v>17.3</v>
      </c>
      <c r="F349" s="13">
        <v>7.8490000000000004E-2</v>
      </c>
      <c r="H349">
        <f t="shared" si="21"/>
        <v>2.0199979800020199E-2</v>
      </c>
      <c r="I349" s="2">
        <f t="shared" si="20"/>
        <v>2.01999798000202</v>
      </c>
      <c r="J349" s="2">
        <f t="shared" si="22"/>
        <v>155.64148324410075</v>
      </c>
      <c r="L349" s="2">
        <f t="shared" si="23"/>
        <v>0.59084940915059092</v>
      </c>
      <c r="M349" s="2">
        <f t="shared" si="24"/>
        <v>138.13206424747176</v>
      </c>
    </row>
    <row r="350" spans="1:13" x14ac:dyDescent="0.25">
      <c r="A350" s="6">
        <v>4</v>
      </c>
      <c r="B350" s="10">
        <v>347</v>
      </c>
      <c r="C350" s="10">
        <v>20204</v>
      </c>
      <c r="D350" s="10">
        <v>2.0299999999999998</v>
      </c>
      <c r="E350" s="11">
        <v>17.350000000000001</v>
      </c>
      <c r="F350" s="11">
        <v>7.9469999999999999E-2</v>
      </c>
      <c r="H350">
        <f t="shared" si="21"/>
        <v>2.03009796990203E-2</v>
      </c>
      <c r="I350" s="2">
        <f t="shared" si="20"/>
        <v>2.0300979699020298</v>
      </c>
      <c r="J350" s="2">
        <f t="shared" si="22"/>
        <v>157.58477096966092</v>
      </c>
      <c r="L350" s="2">
        <f t="shared" si="23"/>
        <v>0.60094939905060074</v>
      </c>
      <c r="M350" s="2">
        <f t="shared" si="24"/>
        <v>140.07535197303193</v>
      </c>
    </row>
    <row r="351" spans="1:13" x14ac:dyDescent="0.25">
      <c r="A351" s="8">
        <v>4</v>
      </c>
      <c r="B351" s="12">
        <v>348</v>
      </c>
      <c r="C351" s="12">
        <v>20205</v>
      </c>
      <c r="D351" s="12">
        <v>2.0350000000000001</v>
      </c>
      <c r="E351" s="13">
        <v>17.399999999999999</v>
      </c>
      <c r="F351" s="13">
        <v>8.0449999999999994E-2</v>
      </c>
      <c r="H351">
        <f t="shared" si="21"/>
        <v>2.0351479648520351E-2</v>
      </c>
      <c r="I351" s="2">
        <f t="shared" si="20"/>
        <v>2.035147964852035</v>
      </c>
      <c r="J351" s="2">
        <f t="shared" si="22"/>
        <v>159.52805869522109</v>
      </c>
      <c r="L351" s="2">
        <f t="shared" si="23"/>
        <v>0.60599939400060587</v>
      </c>
      <c r="M351" s="2">
        <f t="shared" si="24"/>
        <v>142.0186396985921</v>
      </c>
    </row>
    <row r="352" spans="1:13" x14ac:dyDescent="0.25">
      <c r="A352" s="6">
        <v>4</v>
      </c>
      <c r="B352" s="10">
        <v>349</v>
      </c>
      <c r="C352" s="10">
        <v>20207</v>
      </c>
      <c r="D352" s="10">
        <v>2.0449999999999999</v>
      </c>
      <c r="E352" s="11">
        <v>17.45</v>
      </c>
      <c r="F352" s="11">
        <v>8.1430000000000002E-2</v>
      </c>
      <c r="H352">
        <f t="shared" si="21"/>
        <v>2.0452479547520452E-2</v>
      </c>
      <c r="I352" s="2">
        <f t="shared" si="20"/>
        <v>2.0452479547520452</v>
      </c>
      <c r="J352" s="2">
        <f t="shared" si="22"/>
        <v>161.47134642078129</v>
      </c>
      <c r="L352" s="2">
        <f t="shared" si="23"/>
        <v>0.61609938390061614</v>
      </c>
      <c r="M352" s="2">
        <f t="shared" si="24"/>
        <v>143.96192742415229</v>
      </c>
    </row>
    <row r="353" spans="1:13" x14ac:dyDescent="0.25">
      <c r="A353" s="8">
        <v>4</v>
      </c>
      <c r="B353" s="12">
        <v>350</v>
      </c>
      <c r="C353" s="12">
        <v>20207</v>
      </c>
      <c r="D353" s="12">
        <v>2.0449999999999999</v>
      </c>
      <c r="E353" s="13">
        <v>17.5</v>
      </c>
      <c r="F353" s="13">
        <v>8.1430000000000002E-2</v>
      </c>
      <c r="H353">
        <f t="shared" si="21"/>
        <v>2.0452479547520452E-2</v>
      </c>
      <c r="I353" s="2">
        <f t="shared" si="20"/>
        <v>2.0452479547520452</v>
      </c>
      <c r="J353" s="2">
        <f t="shared" si="22"/>
        <v>161.47134642078129</v>
      </c>
      <c r="L353" s="2">
        <f t="shared" si="23"/>
        <v>0.61609938390061614</v>
      </c>
      <c r="M353" s="2">
        <f t="shared" si="24"/>
        <v>143.96192742415229</v>
      </c>
    </row>
    <row r="354" spans="1:13" x14ac:dyDescent="0.25">
      <c r="A354" s="6">
        <v>4</v>
      </c>
      <c r="B354" s="10">
        <v>351</v>
      </c>
      <c r="C354" s="10">
        <v>20209</v>
      </c>
      <c r="D354" s="10">
        <v>2.0550000000000002</v>
      </c>
      <c r="E354" s="11">
        <v>17.55</v>
      </c>
      <c r="F354" s="11">
        <v>8.1920000000000007E-2</v>
      </c>
      <c r="H354">
        <f t="shared" si="21"/>
        <v>2.0553479446520553E-2</v>
      </c>
      <c r="I354" s="2">
        <f t="shared" si="20"/>
        <v>2.0553479446520551</v>
      </c>
      <c r="J354" s="2">
        <f t="shared" si="22"/>
        <v>162.44299028356136</v>
      </c>
      <c r="L354" s="2">
        <f t="shared" si="23"/>
        <v>0.62619937380062596</v>
      </c>
      <c r="M354" s="2">
        <f t="shared" si="24"/>
        <v>144.93357128693236</v>
      </c>
    </row>
    <row r="355" spans="1:13" x14ac:dyDescent="0.25">
      <c r="A355" s="8">
        <v>4</v>
      </c>
      <c r="B355" s="12">
        <v>352</v>
      </c>
      <c r="C355" s="12">
        <v>20211</v>
      </c>
      <c r="D355" s="12">
        <v>2.0649999999999999</v>
      </c>
      <c r="E355" s="13">
        <v>17.600000000000001</v>
      </c>
      <c r="F355" s="13">
        <v>8.4370000000000001E-2</v>
      </c>
      <c r="H355">
        <f t="shared" si="21"/>
        <v>2.0654479345520654E-2</v>
      </c>
      <c r="I355" s="2">
        <f t="shared" si="20"/>
        <v>2.0654479345520653</v>
      </c>
      <c r="J355" s="2">
        <f t="shared" si="22"/>
        <v>167.30120959746182</v>
      </c>
      <c r="L355" s="2">
        <f t="shared" si="23"/>
        <v>0.63629936370063622</v>
      </c>
      <c r="M355" s="2">
        <f t="shared" si="24"/>
        <v>149.79179060083283</v>
      </c>
    </row>
    <row r="356" spans="1:13" x14ac:dyDescent="0.25">
      <c r="A356" s="6">
        <v>4</v>
      </c>
      <c r="B356" s="10">
        <v>353</v>
      </c>
      <c r="C356" s="10">
        <v>20214</v>
      </c>
      <c r="D356" s="10">
        <v>2.081</v>
      </c>
      <c r="E356" s="11">
        <v>17.649999999999999</v>
      </c>
      <c r="F356" s="11">
        <v>8.4860000000000005E-2</v>
      </c>
      <c r="H356">
        <f t="shared" si="21"/>
        <v>2.0805979194020805E-2</v>
      </c>
      <c r="I356" s="2">
        <f t="shared" si="20"/>
        <v>2.0805979194020807</v>
      </c>
      <c r="J356" s="2">
        <f t="shared" si="22"/>
        <v>168.27285346024192</v>
      </c>
      <c r="L356" s="2">
        <f t="shared" si="23"/>
        <v>0.65144934855065162</v>
      </c>
      <c r="M356" s="2">
        <f t="shared" si="24"/>
        <v>150.76343446361292</v>
      </c>
    </row>
    <row r="357" spans="1:13" x14ac:dyDescent="0.25">
      <c r="A357" s="8">
        <v>4</v>
      </c>
      <c r="B357" s="12">
        <v>354</v>
      </c>
      <c r="C357" s="12">
        <v>20215</v>
      </c>
      <c r="D357" s="12">
        <v>2.0859999999999999</v>
      </c>
      <c r="E357" s="13">
        <v>17.7</v>
      </c>
      <c r="F357" s="13">
        <v>8.4860000000000005E-2</v>
      </c>
      <c r="H357">
        <f t="shared" si="21"/>
        <v>2.0856479143520856E-2</v>
      </c>
      <c r="I357" s="2">
        <f t="shared" si="20"/>
        <v>2.0856479143520854</v>
      </c>
      <c r="J357" s="2">
        <f t="shared" si="22"/>
        <v>168.27285346024192</v>
      </c>
      <c r="L357" s="2">
        <f t="shared" si="23"/>
        <v>0.65649934350065631</v>
      </c>
      <c r="M357" s="2">
        <f t="shared" si="24"/>
        <v>150.76343446361292</v>
      </c>
    </row>
    <row r="358" spans="1:13" x14ac:dyDescent="0.25">
      <c r="A358" s="6">
        <v>4</v>
      </c>
      <c r="B358" s="10">
        <v>355</v>
      </c>
      <c r="C358" s="10">
        <v>20216</v>
      </c>
      <c r="D358" s="10">
        <v>2.0910000000000002</v>
      </c>
      <c r="E358" s="11">
        <v>17.75</v>
      </c>
      <c r="F358" s="11">
        <v>8.5349999999999995E-2</v>
      </c>
      <c r="H358">
        <f t="shared" si="21"/>
        <v>2.0906979093020906E-2</v>
      </c>
      <c r="I358" s="2">
        <f t="shared" si="20"/>
        <v>2.0906979093020905</v>
      </c>
      <c r="J358" s="2">
        <f t="shared" si="22"/>
        <v>169.24449732302199</v>
      </c>
      <c r="L358" s="2">
        <f t="shared" si="23"/>
        <v>0.66154933845066144</v>
      </c>
      <c r="M358" s="2">
        <f t="shared" si="24"/>
        <v>151.73507832639299</v>
      </c>
    </row>
    <row r="359" spans="1:13" x14ac:dyDescent="0.25">
      <c r="A359" s="8">
        <v>4</v>
      </c>
      <c r="B359" s="12">
        <v>356</v>
      </c>
      <c r="C359" s="12">
        <v>20218</v>
      </c>
      <c r="D359" s="12">
        <v>2.101</v>
      </c>
      <c r="E359" s="13">
        <v>17.8</v>
      </c>
      <c r="F359" s="13">
        <v>8.6330000000000004E-2</v>
      </c>
      <c r="H359">
        <f t="shared" si="21"/>
        <v>2.1007978992021007E-2</v>
      </c>
      <c r="I359" s="2">
        <f t="shared" si="20"/>
        <v>2.1007978992021008</v>
      </c>
      <c r="J359" s="2">
        <f t="shared" si="22"/>
        <v>171.18778504858219</v>
      </c>
      <c r="L359" s="2">
        <f t="shared" si="23"/>
        <v>0.6716493283506717</v>
      </c>
      <c r="M359" s="2">
        <f t="shared" si="24"/>
        <v>153.67836605195319</v>
      </c>
    </row>
    <row r="360" spans="1:13" x14ac:dyDescent="0.25">
      <c r="A360" s="6">
        <v>4</v>
      </c>
      <c r="B360" s="10">
        <v>357</v>
      </c>
      <c r="C360" s="10">
        <v>20221</v>
      </c>
      <c r="D360" s="10">
        <v>2.1160000000000001</v>
      </c>
      <c r="E360" s="11">
        <v>17.850000000000001</v>
      </c>
      <c r="F360" s="11">
        <v>8.7309999999999999E-2</v>
      </c>
      <c r="H360">
        <f t="shared" si="21"/>
        <v>2.1159478840521159E-2</v>
      </c>
      <c r="I360" s="2">
        <f t="shared" si="20"/>
        <v>2.1159478840521158</v>
      </c>
      <c r="J360" s="2">
        <f t="shared" si="22"/>
        <v>173.13107277414238</v>
      </c>
      <c r="L360" s="2">
        <f t="shared" si="23"/>
        <v>0.68679931320068666</v>
      </c>
      <c r="M360" s="2">
        <f t="shared" si="24"/>
        <v>155.62165377751339</v>
      </c>
    </row>
    <row r="361" spans="1:13" x14ac:dyDescent="0.25">
      <c r="A361" s="8">
        <v>4</v>
      </c>
      <c r="B361" s="12">
        <v>358</v>
      </c>
      <c r="C361" s="12">
        <v>20221</v>
      </c>
      <c r="D361" s="12">
        <v>2.1160000000000001</v>
      </c>
      <c r="E361" s="13">
        <v>17.899999999999999</v>
      </c>
      <c r="F361" s="13">
        <v>8.7809999999999999E-2</v>
      </c>
      <c r="H361">
        <f t="shared" si="21"/>
        <v>2.1159478840521159E-2</v>
      </c>
      <c r="I361" s="2">
        <f t="shared" si="20"/>
        <v>2.1159478840521158</v>
      </c>
      <c r="J361" s="2">
        <f t="shared" si="22"/>
        <v>174.12254610350982</v>
      </c>
      <c r="L361" s="2">
        <f t="shared" si="23"/>
        <v>0.68679931320068666</v>
      </c>
      <c r="M361" s="2">
        <f t="shared" si="24"/>
        <v>156.61312710688082</v>
      </c>
    </row>
    <row r="362" spans="1:13" x14ac:dyDescent="0.25">
      <c r="A362" s="6">
        <v>4</v>
      </c>
      <c r="B362" s="10">
        <v>359</v>
      </c>
      <c r="C362" s="10">
        <v>20223</v>
      </c>
      <c r="D362" s="10">
        <v>2.1259999999999999</v>
      </c>
      <c r="E362" s="11">
        <v>17.95</v>
      </c>
      <c r="F362" s="11">
        <v>8.7809999999999999E-2</v>
      </c>
      <c r="H362">
        <f t="shared" si="21"/>
        <v>2.126047873952126E-2</v>
      </c>
      <c r="I362" s="2">
        <f t="shared" si="20"/>
        <v>2.126047873952126</v>
      </c>
      <c r="J362" s="2">
        <f t="shared" si="22"/>
        <v>174.12254610350982</v>
      </c>
      <c r="L362" s="2">
        <f t="shared" si="23"/>
        <v>0.69689930310069692</v>
      </c>
      <c r="M362" s="2">
        <f t="shared" si="24"/>
        <v>156.61312710688082</v>
      </c>
    </row>
    <row r="363" spans="1:13" x14ac:dyDescent="0.25">
      <c r="A363" s="8">
        <v>4</v>
      </c>
      <c r="B363" s="12">
        <v>360</v>
      </c>
      <c r="C363" s="12">
        <v>20223</v>
      </c>
      <c r="D363" s="12">
        <v>2.1259999999999999</v>
      </c>
      <c r="E363" s="13">
        <v>18</v>
      </c>
      <c r="F363" s="13">
        <v>8.7809999999999999E-2</v>
      </c>
      <c r="H363">
        <f t="shared" si="21"/>
        <v>2.126047873952126E-2</v>
      </c>
      <c r="I363" s="2">
        <f t="shared" si="20"/>
        <v>2.126047873952126</v>
      </c>
      <c r="J363" s="2">
        <f t="shared" si="22"/>
        <v>174.12254610350982</v>
      </c>
      <c r="L363" s="2">
        <f t="shared" si="23"/>
        <v>0.69689930310069692</v>
      </c>
      <c r="M363" s="2">
        <f t="shared" si="24"/>
        <v>156.61312710688082</v>
      </c>
    </row>
    <row r="364" spans="1:13" x14ac:dyDescent="0.25">
      <c r="A364" s="6">
        <v>4</v>
      </c>
      <c r="B364" s="10">
        <v>361</v>
      </c>
      <c r="C364" s="10">
        <v>20227</v>
      </c>
      <c r="D364" s="10">
        <v>2.1459999999999999</v>
      </c>
      <c r="E364" s="11">
        <v>18.05</v>
      </c>
      <c r="F364" s="11">
        <v>8.9279999999999998E-2</v>
      </c>
      <c r="H364">
        <f t="shared" si="21"/>
        <v>2.1462478537521461E-2</v>
      </c>
      <c r="I364" s="2">
        <f t="shared" si="20"/>
        <v>2.1462478537521461</v>
      </c>
      <c r="J364" s="2">
        <f t="shared" si="22"/>
        <v>177.03747769185009</v>
      </c>
      <c r="L364" s="2">
        <f t="shared" si="23"/>
        <v>0.71709928290071701</v>
      </c>
      <c r="M364" s="2">
        <f t="shared" si="24"/>
        <v>159.52805869522109</v>
      </c>
    </row>
    <row r="365" spans="1:13" x14ac:dyDescent="0.25">
      <c r="A365" s="8">
        <v>4</v>
      </c>
      <c r="B365" s="12">
        <v>362</v>
      </c>
      <c r="C365" s="12">
        <v>20229</v>
      </c>
      <c r="D365" s="12">
        <v>2.1560000000000001</v>
      </c>
      <c r="E365" s="13">
        <v>18.100000000000001</v>
      </c>
      <c r="F365" s="13">
        <v>9.0260000000000007E-2</v>
      </c>
      <c r="H365">
        <f t="shared" si="21"/>
        <v>2.1563478436521562E-2</v>
      </c>
      <c r="I365" s="2">
        <f t="shared" si="20"/>
        <v>2.1563478436521564</v>
      </c>
      <c r="J365" s="2">
        <f t="shared" si="22"/>
        <v>178.98076541741028</v>
      </c>
      <c r="L365" s="2">
        <f t="shared" si="23"/>
        <v>0.72719927280072727</v>
      </c>
      <c r="M365" s="2">
        <f t="shared" si="24"/>
        <v>161.47134642078129</v>
      </c>
    </row>
    <row r="366" spans="1:13" x14ac:dyDescent="0.25">
      <c r="A366" s="6">
        <v>4</v>
      </c>
      <c r="B366" s="10">
        <v>363</v>
      </c>
      <c r="C366" s="10">
        <v>20230</v>
      </c>
      <c r="D366" s="10">
        <v>2.161</v>
      </c>
      <c r="E366" s="11">
        <v>18.149999999999999</v>
      </c>
      <c r="F366" s="11">
        <v>9.1240000000000002E-2</v>
      </c>
      <c r="H366">
        <f t="shared" si="21"/>
        <v>2.1613978386021613E-2</v>
      </c>
      <c r="I366" s="2">
        <f t="shared" si="20"/>
        <v>2.1613978386021615</v>
      </c>
      <c r="J366" s="2">
        <f t="shared" si="22"/>
        <v>180.92405314297045</v>
      </c>
      <c r="L366" s="2">
        <f t="shared" si="23"/>
        <v>0.7322492677507324</v>
      </c>
      <c r="M366" s="2">
        <f t="shared" si="24"/>
        <v>163.41463414634146</v>
      </c>
    </row>
    <row r="367" spans="1:13" x14ac:dyDescent="0.25">
      <c r="A367" s="8">
        <v>4</v>
      </c>
      <c r="B367" s="12">
        <v>364</v>
      </c>
      <c r="C367" s="12">
        <v>20232</v>
      </c>
      <c r="D367" s="12">
        <v>2.1709999999999998</v>
      </c>
      <c r="E367" s="13">
        <v>18.2</v>
      </c>
      <c r="F367" s="13">
        <v>9.2710000000000001E-2</v>
      </c>
      <c r="H367">
        <f t="shared" si="21"/>
        <v>2.1714978285021714E-2</v>
      </c>
      <c r="I367" s="2">
        <f t="shared" si="20"/>
        <v>2.1714978285021713</v>
      </c>
      <c r="J367" s="2">
        <f t="shared" si="22"/>
        <v>183.83898473131075</v>
      </c>
      <c r="L367" s="2">
        <f t="shared" si="23"/>
        <v>0.74234925765074222</v>
      </c>
      <c r="M367" s="2">
        <f t="shared" si="24"/>
        <v>166.32956573468175</v>
      </c>
    </row>
    <row r="368" spans="1:13" x14ac:dyDescent="0.25">
      <c r="A368" s="6">
        <v>4</v>
      </c>
      <c r="B368" s="10">
        <v>365</v>
      </c>
      <c r="C368" s="10">
        <v>20233</v>
      </c>
      <c r="D368" s="10">
        <v>2.177</v>
      </c>
      <c r="E368" s="11">
        <v>18.25</v>
      </c>
      <c r="F368" s="11">
        <v>9.2219999999999996E-2</v>
      </c>
      <c r="H368">
        <f t="shared" si="21"/>
        <v>2.1765478234521764E-2</v>
      </c>
      <c r="I368" s="2">
        <f t="shared" si="20"/>
        <v>2.1765478234521765</v>
      </c>
      <c r="J368" s="2">
        <f t="shared" si="22"/>
        <v>182.86734086853065</v>
      </c>
      <c r="L368" s="2">
        <f t="shared" si="23"/>
        <v>0.74739925260074735</v>
      </c>
      <c r="M368" s="2">
        <f t="shared" si="24"/>
        <v>165.35792187190165</v>
      </c>
    </row>
    <row r="369" spans="1:13" x14ac:dyDescent="0.25">
      <c r="A369" s="8">
        <v>4</v>
      </c>
      <c r="B369" s="12">
        <v>366</v>
      </c>
      <c r="C369" s="12">
        <v>20235</v>
      </c>
      <c r="D369" s="12">
        <v>2.1869999999999998</v>
      </c>
      <c r="E369" s="13">
        <v>18.3</v>
      </c>
      <c r="F369" s="13">
        <v>9.2710000000000001E-2</v>
      </c>
      <c r="H369">
        <f t="shared" si="21"/>
        <v>2.1866478133521865E-2</v>
      </c>
      <c r="I369" s="2">
        <f t="shared" si="20"/>
        <v>2.1866478133521867</v>
      </c>
      <c r="J369" s="2">
        <f t="shared" si="22"/>
        <v>183.83898473131075</v>
      </c>
      <c r="L369" s="2">
        <f t="shared" si="23"/>
        <v>0.75749924250075762</v>
      </c>
      <c r="M369" s="2">
        <f t="shared" si="24"/>
        <v>166.32956573468175</v>
      </c>
    </row>
    <row r="370" spans="1:13" x14ac:dyDescent="0.25">
      <c r="A370" s="6">
        <v>4</v>
      </c>
      <c r="B370" s="10">
        <v>367</v>
      </c>
      <c r="C370" s="10">
        <v>20237</v>
      </c>
      <c r="D370" s="10">
        <v>2.1970000000000001</v>
      </c>
      <c r="E370" s="11">
        <v>18.350000000000001</v>
      </c>
      <c r="F370" s="11">
        <v>9.2710000000000001E-2</v>
      </c>
      <c r="H370">
        <f t="shared" si="21"/>
        <v>2.1967478032521966E-2</v>
      </c>
      <c r="I370" s="2">
        <f t="shared" si="20"/>
        <v>2.1967478032521965</v>
      </c>
      <c r="J370" s="2">
        <f t="shared" si="22"/>
        <v>183.83898473131075</v>
      </c>
      <c r="L370" s="2">
        <f t="shared" si="23"/>
        <v>0.76759923240076744</v>
      </c>
      <c r="M370" s="2">
        <f t="shared" si="24"/>
        <v>166.32956573468175</v>
      </c>
    </row>
    <row r="371" spans="1:13" x14ac:dyDescent="0.25">
      <c r="A371" s="8">
        <v>4</v>
      </c>
      <c r="B371" s="12">
        <v>368</v>
      </c>
      <c r="C371" s="12">
        <v>20238</v>
      </c>
      <c r="D371" s="12">
        <v>2.202</v>
      </c>
      <c r="E371" s="13">
        <v>18.399999999999999</v>
      </c>
      <c r="F371" s="13">
        <v>9.3689999999999996E-2</v>
      </c>
      <c r="H371">
        <f t="shared" si="21"/>
        <v>2.2017977982022017E-2</v>
      </c>
      <c r="I371" s="2">
        <f t="shared" si="20"/>
        <v>2.2017977982022017</v>
      </c>
      <c r="J371" s="2">
        <f t="shared" si="22"/>
        <v>185.78227245687088</v>
      </c>
      <c r="L371" s="2">
        <f t="shared" si="23"/>
        <v>0.77264922735077257</v>
      </c>
      <c r="M371" s="2">
        <f t="shared" si="24"/>
        <v>168.27285346024189</v>
      </c>
    </row>
    <row r="372" spans="1:13" x14ac:dyDescent="0.25">
      <c r="A372" s="6">
        <v>4</v>
      </c>
      <c r="B372" s="10">
        <v>369</v>
      </c>
      <c r="C372" s="10">
        <v>20238</v>
      </c>
      <c r="D372" s="10">
        <v>2.202</v>
      </c>
      <c r="E372" s="11">
        <v>18.45</v>
      </c>
      <c r="F372" s="11">
        <v>9.3689999999999996E-2</v>
      </c>
      <c r="H372">
        <f t="shared" si="21"/>
        <v>2.2017977982022017E-2</v>
      </c>
      <c r="I372" s="2">
        <f t="shared" si="20"/>
        <v>2.2017977982022017</v>
      </c>
      <c r="J372" s="2">
        <f t="shared" si="22"/>
        <v>185.78227245687088</v>
      </c>
      <c r="L372" s="2">
        <f t="shared" si="23"/>
        <v>0.77264922735077257</v>
      </c>
      <c r="M372" s="2">
        <f t="shared" si="24"/>
        <v>168.27285346024189</v>
      </c>
    </row>
    <row r="373" spans="1:13" x14ac:dyDescent="0.25">
      <c r="A373" s="8">
        <v>4</v>
      </c>
      <c r="B373" s="12">
        <v>370</v>
      </c>
      <c r="C373" s="12">
        <v>20241</v>
      </c>
      <c r="D373" s="12">
        <v>2.2170000000000001</v>
      </c>
      <c r="E373" s="13">
        <v>18.5</v>
      </c>
      <c r="F373" s="13">
        <v>9.5159999999999995E-2</v>
      </c>
      <c r="H373">
        <f t="shared" si="21"/>
        <v>2.2169477830522168E-2</v>
      </c>
      <c r="I373" s="2">
        <f t="shared" si="20"/>
        <v>2.2169477830522166</v>
      </c>
      <c r="J373" s="2">
        <f t="shared" si="22"/>
        <v>188.69720404521115</v>
      </c>
      <c r="L373" s="2">
        <f t="shared" si="23"/>
        <v>0.78779921220078752</v>
      </c>
      <c r="M373" s="2">
        <f t="shared" si="24"/>
        <v>171.18778504858216</v>
      </c>
    </row>
    <row r="374" spans="1:13" x14ac:dyDescent="0.25">
      <c r="A374" s="6">
        <v>4</v>
      </c>
      <c r="B374" s="10">
        <v>371</v>
      </c>
      <c r="C374" s="10">
        <v>20243</v>
      </c>
      <c r="D374" s="10">
        <v>2.2269999999999999</v>
      </c>
      <c r="E374" s="11">
        <v>18.55</v>
      </c>
      <c r="F374" s="11">
        <v>9.5649999999999999E-2</v>
      </c>
      <c r="H374">
        <f t="shared" si="21"/>
        <v>2.2270477729522269E-2</v>
      </c>
      <c r="I374" s="2">
        <f t="shared" si="20"/>
        <v>2.2270477729522269</v>
      </c>
      <c r="J374" s="2">
        <f t="shared" si="22"/>
        <v>189.66884790799125</v>
      </c>
      <c r="L374" s="2">
        <f t="shared" si="23"/>
        <v>0.79789920210079779</v>
      </c>
      <c r="M374" s="2">
        <f t="shared" si="24"/>
        <v>172.15942891136226</v>
      </c>
    </row>
    <row r="375" spans="1:13" x14ac:dyDescent="0.25">
      <c r="A375" s="8">
        <v>4</v>
      </c>
      <c r="B375" s="12">
        <v>372</v>
      </c>
      <c r="C375" s="12">
        <v>20244</v>
      </c>
      <c r="D375" s="12">
        <v>2.2320000000000002</v>
      </c>
      <c r="E375" s="13">
        <v>18.600000000000001</v>
      </c>
      <c r="F375" s="13">
        <v>9.5649999999999999E-2</v>
      </c>
      <c r="H375">
        <f t="shared" si="21"/>
        <v>2.232097767902232E-2</v>
      </c>
      <c r="I375" s="2">
        <f t="shared" si="20"/>
        <v>2.232097767902232</v>
      </c>
      <c r="J375" s="2">
        <f t="shared" si="22"/>
        <v>189.66884790799125</v>
      </c>
      <c r="L375" s="2">
        <f t="shared" si="23"/>
        <v>0.80294919705080292</v>
      </c>
      <c r="M375" s="2">
        <f t="shared" si="24"/>
        <v>172.15942891136226</v>
      </c>
    </row>
    <row r="376" spans="1:13" x14ac:dyDescent="0.25">
      <c r="A376" s="6">
        <v>4</v>
      </c>
      <c r="B376" s="10">
        <v>373</v>
      </c>
      <c r="C376" s="10">
        <v>20247</v>
      </c>
      <c r="D376" s="10">
        <v>2.2469999999999999</v>
      </c>
      <c r="E376" s="11">
        <v>18.649999999999999</v>
      </c>
      <c r="F376" s="11">
        <v>9.6629999999999994E-2</v>
      </c>
      <c r="H376">
        <f t="shared" si="21"/>
        <v>2.2472477527522471E-2</v>
      </c>
      <c r="I376" s="2">
        <f t="shared" si="20"/>
        <v>2.247247752752247</v>
      </c>
      <c r="J376" s="2">
        <f t="shared" si="22"/>
        <v>191.61213563355145</v>
      </c>
      <c r="L376" s="2">
        <f t="shared" si="23"/>
        <v>0.81809918190081787</v>
      </c>
      <c r="M376" s="2">
        <f t="shared" si="24"/>
        <v>174.10271663692245</v>
      </c>
    </row>
    <row r="377" spans="1:13" x14ac:dyDescent="0.25">
      <c r="A377" s="8">
        <v>4</v>
      </c>
      <c r="B377" s="12">
        <v>374</v>
      </c>
      <c r="C377" s="12">
        <v>20248</v>
      </c>
      <c r="D377" s="12">
        <v>2.2519999999999998</v>
      </c>
      <c r="E377" s="13">
        <v>18.7</v>
      </c>
      <c r="F377" s="13">
        <v>9.7129999999999994E-2</v>
      </c>
      <c r="H377">
        <f t="shared" si="21"/>
        <v>2.2522977477022522E-2</v>
      </c>
      <c r="I377" s="2">
        <f t="shared" si="20"/>
        <v>2.2522977477022521</v>
      </c>
      <c r="J377" s="2">
        <f t="shared" si="22"/>
        <v>192.60360896291888</v>
      </c>
      <c r="L377" s="2">
        <f t="shared" si="23"/>
        <v>0.82314917685082301</v>
      </c>
      <c r="M377" s="2">
        <f t="shared" si="24"/>
        <v>175.09418996628989</v>
      </c>
    </row>
    <row r="378" spans="1:13" x14ac:dyDescent="0.25">
      <c r="A378" s="6">
        <v>4</v>
      </c>
      <c r="B378" s="10">
        <v>375</v>
      </c>
      <c r="C378" s="10">
        <v>20249</v>
      </c>
      <c r="D378" s="10">
        <v>2.2570000000000001</v>
      </c>
      <c r="E378" s="11">
        <v>18.75</v>
      </c>
      <c r="F378" s="11">
        <v>9.6140000000000003E-2</v>
      </c>
      <c r="H378">
        <f t="shared" si="21"/>
        <v>2.2573477426522572E-2</v>
      </c>
      <c r="I378" s="2">
        <f t="shared" si="20"/>
        <v>2.2573477426522572</v>
      </c>
      <c r="J378" s="2">
        <f t="shared" si="22"/>
        <v>190.64049177077138</v>
      </c>
      <c r="L378" s="2">
        <f t="shared" si="23"/>
        <v>0.82819917180082814</v>
      </c>
      <c r="M378" s="2">
        <f t="shared" si="24"/>
        <v>173.13107277414238</v>
      </c>
    </row>
    <row r="379" spans="1:13" x14ac:dyDescent="0.25">
      <c r="A379" s="8">
        <v>4</v>
      </c>
      <c r="B379" s="12">
        <v>376</v>
      </c>
      <c r="C379" s="12">
        <v>20251</v>
      </c>
      <c r="D379" s="12">
        <v>2.2669999999999999</v>
      </c>
      <c r="E379" s="13">
        <v>18.8</v>
      </c>
      <c r="F379" s="13">
        <v>9.7129999999999994E-2</v>
      </c>
      <c r="H379">
        <f t="shared" si="21"/>
        <v>2.2674477325522673E-2</v>
      </c>
      <c r="I379" s="2">
        <f t="shared" si="20"/>
        <v>2.2674477325522675</v>
      </c>
      <c r="J379" s="2">
        <f t="shared" si="22"/>
        <v>192.60360896291888</v>
      </c>
      <c r="L379" s="2">
        <f t="shared" si="23"/>
        <v>0.8382991617008384</v>
      </c>
      <c r="M379" s="2">
        <f t="shared" si="24"/>
        <v>175.09418996628989</v>
      </c>
    </row>
    <row r="380" spans="1:13" x14ac:dyDescent="0.25">
      <c r="A380" s="6">
        <v>4</v>
      </c>
      <c r="B380" s="10">
        <v>377</v>
      </c>
      <c r="C380" s="10">
        <v>20252</v>
      </c>
      <c r="D380" s="10">
        <v>2.2719999999999998</v>
      </c>
      <c r="E380" s="11">
        <v>18.850000000000001</v>
      </c>
      <c r="F380" s="11">
        <v>9.7129999999999994E-2</v>
      </c>
      <c r="H380">
        <f t="shared" si="21"/>
        <v>2.2724977275022724E-2</v>
      </c>
      <c r="I380" s="2">
        <f t="shared" si="20"/>
        <v>2.2724977275022722</v>
      </c>
      <c r="J380" s="2">
        <f t="shared" si="22"/>
        <v>192.60360896291888</v>
      </c>
      <c r="L380" s="2">
        <f t="shared" si="23"/>
        <v>0.84334915665084309</v>
      </c>
      <c r="M380" s="2">
        <f t="shared" si="24"/>
        <v>175.09418996628989</v>
      </c>
    </row>
    <row r="381" spans="1:13" x14ac:dyDescent="0.25">
      <c r="A381" s="8">
        <v>4</v>
      </c>
      <c r="B381" s="12">
        <v>378</v>
      </c>
      <c r="C381" s="12">
        <v>20254</v>
      </c>
      <c r="D381" s="12">
        <v>2.2829999999999999</v>
      </c>
      <c r="E381" s="13">
        <v>18.899999999999999</v>
      </c>
      <c r="F381" s="13">
        <v>9.8110000000000003E-2</v>
      </c>
      <c r="H381">
        <f t="shared" si="21"/>
        <v>2.2825977174022825E-2</v>
      </c>
      <c r="I381" s="2">
        <f t="shared" si="20"/>
        <v>2.2825977174022825</v>
      </c>
      <c r="J381" s="2">
        <f t="shared" si="22"/>
        <v>194.54689668847908</v>
      </c>
      <c r="L381" s="2">
        <f t="shared" si="23"/>
        <v>0.85344914655085335</v>
      </c>
      <c r="M381" s="2">
        <f t="shared" si="24"/>
        <v>177.03747769185009</v>
      </c>
    </row>
    <row r="382" spans="1:13" x14ac:dyDescent="0.25">
      <c r="A382" s="6">
        <v>4</v>
      </c>
      <c r="B382" s="10">
        <v>379</v>
      </c>
      <c r="C382" s="10">
        <v>20255</v>
      </c>
      <c r="D382" s="10">
        <v>2.2879999999999998</v>
      </c>
      <c r="E382" s="11">
        <v>18.95</v>
      </c>
      <c r="F382" s="11">
        <v>9.8110000000000003E-2</v>
      </c>
      <c r="H382">
        <f t="shared" si="21"/>
        <v>2.2876477123522875E-2</v>
      </c>
      <c r="I382" s="2">
        <f t="shared" si="20"/>
        <v>2.2876477123522876</v>
      </c>
      <c r="J382" s="2">
        <f t="shared" si="22"/>
        <v>194.54689668847908</v>
      </c>
      <c r="L382" s="2">
        <f t="shared" si="23"/>
        <v>0.85849914150085849</v>
      </c>
      <c r="M382" s="2">
        <f t="shared" si="24"/>
        <v>177.03747769185009</v>
      </c>
    </row>
    <row r="383" spans="1:13" x14ac:dyDescent="0.25">
      <c r="A383" s="8">
        <v>4</v>
      </c>
      <c r="B383" s="12">
        <v>380</v>
      </c>
      <c r="C383" s="12">
        <v>20258</v>
      </c>
      <c r="D383" s="12">
        <v>2.3029999999999999</v>
      </c>
      <c r="E383" s="13">
        <v>19</v>
      </c>
      <c r="F383" s="13">
        <v>9.9580000000000002E-2</v>
      </c>
      <c r="H383">
        <f t="shared" si="21"/>
        <v>2.3027976972023027E-2</v>
      </c>
      <c r="I383" s="2">
        <f t="shared" si="20"/>
        <v>2.3027976972023025</v>
      </c>
      <c r="J383" s="2">
        <f t="shared" si="22"/>
        <v>197.46182827681935</v>
      </c>
      <c r="L383" s="2">
        <f t="shared" si="23"/>
        <v>0.87364912635087344</v>
      </c>
      <c r="M383" s="2">
        <f t="shared" si="24"/>
        <v>179.95240928019035</v>
      </c>
    </row>
    <row r="384" spans="1:13" x14ac:dyDescent="0.25">
      <c r="A384" s="6">
        <v>4</v>
      </c>
      <c r="B384" s="10">
        <v>381</v>
      </c>
      <c r="C384" s="10">
        <v>20260</v>
      </c>
      <c r="D384" s="10">
        <v>2.3130000000000002</v>
      </c>
      <c r="E384" s="11">
        <v>19.05</v>
      </c>
      <c r="F384" s="11">
        <v>0.10059999999999999</v>
      </c>
      <c r="H384">
        <f t="shared" si="21"/>
        <v>2.3128976871023128E-2</v>
      </c>
      <c r="I384" s="2">
        <f t="shared" si="20"/>
        <v>2.3128976871023128</v>
      </c>
      <c r="J384" s="2">
        <f t="shared" si="22"/>
        <v>199.4844338687289</v>
      </c>
      <c r="L384" s="2">
        <f t="shared" si="23"/>
        <v>0.8837491162508837</v>
      </c>
      <c r="M384" s="2">
        <f t="shared" si="24"/>
        <v>181.97501487209991</v>
      </c>
    </row>
    <row r="385" spans="1:13" x14ac:dyDescent="0.25">
      <c r="A385" s="8">
        <v>4</v>
      </c>
      <c r="B385" s="12">
        <v>382</v>
      </c>
      <c r="C385" s="12">
        <v>20261</v>
      </c>
      <c r="D385" s="12">
        <v>2.3180000000000001</v>
      </c>
      <c r="E385" s="13">
        <v>19.100000000000001</v>
      </c>
      <c r="F385" s="13">
        <v>0.10009999999999999</v>
      </c>
      <c r="H385">
        <f t="shared" si="21"/>
        <v>2.3179476820523178E-2</v>
      </c>
      <c r="I385" s="2">
        <f t="shared" si="20"/>
        <v>2.3179476820523179</v>
      </c>
      <c r="J385" s="2">
        <f t="shared" si="22"/>
        <v>198.49296053936146</v>
      </c>
      <c r="L385" s="2">
        <f t="shared" si="23"/>
        <v>0.88879911120088884</v>
      </c>
      <c r="M385" s="2">
        <f t="shared" si="24"/>
        <v>180.98354154273247</v>
      </c>
    </row>
    <row r="386" spans="1:13" x14ac:dyDescent="0.25">
      <c r="A386" s="6">
        <v>4</v>
      </c>
      <c r="B386" s="10">
        <v>383</v>
      </c>
      <c r="C386" s="10">
        <v>20263</v>
      </c>
      <c r="D386" s="10">
        <v>2.3279999999999998</v>
      </c>
      <c r="E386" s="11">
        <v>19.149999999999999</v>
      </c>
      <c r="F386" s="11">
        <v>0.10150000000000001</v>
      </c>
      <c r="H386">
        <f t="shared" si="21"/>
        <v>2.3280476719523279E-2</v>
      </c>
      <c r="I386" s="2">
        <f t="shared" si="20"/>
        <v>2.3280476719523278</v>
      </c>
      <c r="J386" s="2">
        <f t="shared" si="22"/>
        <v>201.26908586159033</v>
      </c>
      <c r="L386" s="2">
        <f t="shared" si="23"/>
        <v>0.89889910110089866</v>
      </c>
      <c r="M386" s="2">
        <f t="shared" si="24"/>
        <v>183.75966686496133</v>
      </c>
    </row>
    <row r="387" spans="1:13" x14ac:dyDescent="0.25">
      <c r="A387" s="8">
        <v>4</v>
      </c>
      <c r="B387" s="12">
        <v>384</v>
      </c>
      <c r="C387" s="12">
        <v>20265</v>
      </c>
      <c r="D387" s="12">
        <v>2.3380000000000001</v>
      </c>
      <c r="E387" s="13">
        <v>19.2</v>
      </c>
      <c r="F387" s="13">
        <v>0.10199999999999999</v>
      </c>
      <c r="H387">
        <f t="shared" si="21"/>
        <v>2.338147661852338E-2</v>
      </c>
      <c r="I387" s="2">
        <f t="shared" si="20"/>
        <v>2.338147661852338</v>
      </c>
      <c r="J387" s="2">
        <f t="shared" si="22"/>
        <v>202.26055919095776</v>
      </c>
      <c r="L387" s="2">
        <f t="shared" si="23"/>
        <v>0.90899909100090892</v>
      </c>
      <c r="M387" s="2">
        <f t="shared" si="24"/>
        <v>184.75114019432877</v>
      </c>
    </row>
    <row r="388" spans="1:13" x14ac:dyDescent="0.25">
      <c r="A388" s="6">
        <v>4</v>
      </c>
      <c r="B388" s="10">
        <v>385</v>
      </c>
      <c r="C388" s="10">
        <v>20266</v>
      </c>
      <c r="D388" s="10">
        <v>2.343</v>
      </c>
      <c r="E388" s="11">
        <v>19.25</v>
      </c>
      <c r="F388" s="11">
        <v>0.10299999999999999</v>
      </c>
      <c r="H388">
        <f t="shared" si="21"/>
        <v>2.3431976568023431E-2</v>
      </c>
      <c r="I388" s="2">
        <f t="shared" ref="I388:I451" si="25">H388*100</f>
        <v>2.3431976568023432</v>
      </c>
      <c r="J388" s="2">
        <f t="shared" si="22"/>
        <v>204.24350584969261</v>
      </c>
      <c r="L388" s="2">
        <f t="shared" si="23"/>
        <v>0.91404908595091405</v>
      </c>
      <c r="M388" s="2">
        <f t="shared" si="24"/>
        <v>186.73408685306362</v>
      </c>
    </row>
    <row r="389" spans="1:13" x14ac:dyDescent="0.25">
      <c r="A389" s="8">
        <v>4</v>
      </c>
      <c r="B389" s="12">
        <v>386</v>
      </c>
      <c r="C389" s="12">
        <v>20268</v>
      </c>
      <c r="D389" s="12">
        <v>2.3530000000000002</v>
      </c>
      <c r="E389" s="13">
        <v>19.3</v>
      </c>
      <c r="F389" s="13">
        <v>0.10249999999999999</v>
      </c>
      <c r="H389">
        <f t="shared" si="21"/>
        <v>2.3532976467023532E-2</v>
      </c>
      <c r="I389" s="2">
        <f t="shared" si="25"/>
        <v>2.353297646702353</v>
      </c>
      <c r="J389" s="2">
        <f t="shared" si="22"/>
        <v>203.25203252032517</v>
      </c>
      <c r="L389" s="2">
        <f t="shared" si="23"/>
        <v>0.92414907585092387</v>
      </c>
      <c r="M389" s="2">
        <f t="shared" si="24"/>
        <v>185.74261352369618</v>
      </c>
    </row>
    <row r="390" spans="1:13" x14ac:dyDescent="0.25">
      <c r="A390" s="6">
        <v>4</v>
      </c>
      <c r="B390" s="10">
        <v>387</v>
      </c>
      <c r="C390" s="10">
        <v>20269</v>
      </c>
      <c r="D390" s="10">
        <v>2.3580000000000001</v>
      </c>
      <c r="E390" s="11">
        <v>19.350000000000001</v>
      </c>
      <c r="F390" s="11">
        <v>0.10249999999999999</v>
      </c>
      <c r="H390">
        <f t="shared" si="21"/>
        <v>2.3583476416523582E-2</v>
      </c>
      <c r="I390" s="2">
        <f t="shared" si="25"/>
        <v>2.3583476416523581</v>
      </c>
      <c r="J390" s="2">
        <f t="shared" si="22"/>
        <v>203.25203252032517</v>
      </c>
      <c r="L390" s="2">
        <f t="shared" si="23"/>
        <v>0.92919907080092901</v>
      </c>
      <c r="M390" s="2">
        <f t="shared" si="24"/>
        <v>185.74261352369618</v>
      </c>
    </row>
    <row r="391" spans="1:13" x14ac:dyDescent="0.25">
      <c r="A391" s="8">
        <v>4</v>
      </c>
      <c r="B391" s="12">
        <v>388</v>
      </c>
      <c r="C391" s="12">
        <v>20271</v>
      </c>
      <c r="D391" s="12">
        <v>2.3679999999999999</v>
      </c>
      <c r="E391" s="13">
        <v>19.399999999999999</v>
      </c>
      <c r="F391" s="13">
        <v>0.10349999999999999</v>
      </c>
      <c r="H391">
        <f t="shared" si="21"/>
        <v>2.3684476315523683E-2</v>
      </c>
      <c r="I391" s="2">
        <f t="shared" si="25"/>
        <v>2.3684476315523684</v>
      </c>
      <c r="J391" s="2">
        <f t="shared" si="22"/>
        <v>205.23497917906008</v>
      </c>
      <c r="L391" s="2">
        <f t="shared" si="23"/>
        <v>0.93929906070093927</v>
      </c>
      <c r="M391" s="2">
        <f t="shared" si="24"/>
        <v>187.72556018243108</v>
      </c>
    </row>
    <row r="392" spans="1:13" x14ac:dyDescent="0.25">
      <c r="A392" s="6">
        <v>4</v>
      </c>
      <c r="B392" s="10">
        <v>389</v>
      </c>
      <c r="C392" s="10">
        <v>20274</v>
      </c>
      <c r="D392" s="10">
        <v>2.3839999999999999</v>
      </c>
      <c r="E392" s="11">
        <v>19.45</v>
      </c>
      <c r="F392" s="11">
        <v>0.105</v>
      </c>
      <c r="H392">
        <f t="shared" ref="H392:H453" si="26">(C392-19802)/19802</f>
        <v>2.3835976164023834E-2</v>
      </c>
      <c r="I392" s="2">
        <f t="shared" si="25"/>
        <v>2.3835976164023833</v>
      </c>
      <c r="J392" s="2">
        <f t="shared" ref="J392:J453" si="27">F392/504.3*1000000</f>
        <v>208.20939916716242</v>
      </c>
      <c r="L392" s="2">
        <f t="shared" si="23"/>
        <v>0.95444904555095422</v>
      </c>
      <c r="M392" s="2">
        <f t="shared" si="24"/>
        <v>190.69998017053342</v>
      </c>
    </row>
    <row r="393" spans="1:13" x14ac:dyDescent="0.25">
      <c r="A393" s="8">
        <v>4</v>
      </c>
      <c r="B393" s="12">
        <v>390</v>
      </c>
      <c r="C393" s="12">
        <v>20275</v>
      </c>
      <c r="D393" s="12">
        <v>2.3889999999999998</v>
      </c>
      <c r="E393" s="13">
        <v>19.5</v>
      </c>
      <c r="F393" s="13">
        <v>0.1045</v>
      </c>
      <c r="H393">
        <f t="shared" si="26"/>
        <v>2.3886476113523885E-2</v>
      </c>
      <c r="I393" s="2">
        <f t="shared" si="25"/>
        <v>2.3886476113523885</v>
      </c>
      <c r="J393" s="2">
        <f t="shared" si="27"/>
        <v>207.21792583779495</v>
      </c>
      <c r="L393" s="2">
        <f t="shared" si="23"/>
        <v>0.95949904050095935</v>
      </c>
      <c r="M393" s="2">
        <f t="shared" si="24"/>
        <v>189.70850684116596</v>
      </c>
    </row>
    <row r="394" spans="1:13" x14ac:dyDescent="0.25">
      <c r="A394" s="6">
        <v>4</v>
      </c>
      <c r="B394" s="10">
        <v>391</v>
      </c>
      <c r="C394" s="10">
        <v>20276</v>
      </c>
      <c r="D394" s="10">
        <v>2.3940000000000001</v>
      </c>
      <c r="E394" s="11">
        <v>19.55</v>
      </c>
      <c r="F394" s="11">
        <v>0.104</v>
      </c>
      <c r="H394">
        <f t="shared" si="26"/>
        <v>2.3936976063023935E-2</v>
      </c>
      <c r="I394" s="2">
        <f t="shared" si="25"/>
        <v>2.3936976063023936</v>
      </c>
      <c r="J394" s="2">
        <f t="shared" si="27"/>
        <v>206.22645250842751</v>
      </c>
      <c r="L394" s="2">
        <f t="shared" si="23"/>
        <v>0.96454903545096449</v>
      </c>
      <c r="M394" s="2">
        <f t="shared" si="24"/>
        <v>188.71703351179852</v>
      </c>
    </row>
    <row r="395" spans="1:13" x14ac:dyDescent="0.25">
      <c r="A395" s="8">
        <v>4</v>
      </c>
      <c r="B395" s="12">
        <v>392</v>
      </c>
      <c r="C395" s="12">
        <v>20277</v>
      </c>
      <c r="D395" s="12">
        <v>2.399</v>
      </c>
      <c r="E395" s="13">
        <v>19.600000000000001</v>
      </c>
      <c r="F395" s="13">
        <v>0.106</v>
      </c>
      <c r="H395">
        <f t="shared" si="26"/>
        <v>2.3987476012523986E-2</v>
      </c>
      <c r="I395" s="2">
        <f t="shared" si="25"/>
        <v>2.3987476012523987</v>
      </c>
      <c r="J395" s="2">
        <f t="shared" si="27"/>
        <v>210.19234582589726</v>
      </c>
      <c r="L395" s="2">
        <f t="shared" si="23"/>
        <v>0.96959903040096962</v>
      </c>
      <c r="M395" s="2">
        <f t="shared" si="24"/>
        <v>192.68292682926827</v>
      </c>
    </row>
    <row r="396" spans="1:13" x14ac:dyDescent="0.25">
      <c r="A396" s="6">
        <v>4</v>
      </c>
      <c r="B396" s="10">
        <v>393</v>
      </c>
      <c r="C396" s="10">
        <v>20279</v>
      </c>
      <c r="D396" s="10">
        <v>2.4089999999999998</v>
      </c>
      <c r="E396" s="11">
        <v>19.649999999999999</v>
      </c>
      <c r="F396" s="11">
        <v>0.1055</v>
      </c>
      <c r="H396">
        <f t="shared" si="26"/>
        <v>2.4088475911524087E-2</v>
      </c>
      <c r="I396" s="2">
        <f t="shared" si="25"/>
        <v>2.4088475911524085</v>
      </c>
      <c r="J396" s="2">
        <f t="shared" si="27"/>
        <v>209.20087249652983</v>
      </c>
      <c r="L396" s="2">
        <f t="shared" si="23"/>
        <v>0.97969902030097944</v>
      </c>
      <c r="M396" s="2">
        <f t="shared" si="24"/>
        <v>191.69145349990083</v>
      </c>
    </row>
    <row r="397" spans="1:13" x14ac:dyDescent="0.25">
      <c r="A397" s="8">
        <v>4</v>
      </c>
      <c r="B397" s="12">
        <v>394</v>
      </c>
      <c r="C397" s="12">
        <v>20281</v>
      </c>
      <c r="D397" s="12">
        <v>2.419</v>
      </c>
      <c r="E397" s="13">
        <v>19.7</v>
      </c>
      <c r="F397" s="13">
        <v>0.10639999999999999</v>
      </c>
      <c r="H397">
        <f t="shared" si="26"/>
        <v>2.4189475810524188E-2</v>
      </c>
      <c r="I397" s="2">
        <f t="shared" si="25"/>
        <v>2.4189475810524188</v>
      </c>
      <c r="J397" s="2">
        <f t="shared" si="27"/>
        <v>210.98552448939122</v>
      </c>
      <c r="L397" s="2">
        <f t="shared" si="23"/>
        <v>0.9897990102009897</v>
      </c>
      <c r="M397" s="2">
        <f t="shared" si="24"/>
        <v>193.47610549276223</v>
      </c>
    </row>
    <row r="398" spans="1:13" x14ac:dyDescent="0.25">
      <c r="A398" s="6">
        <v>4</v>
      </c>
      <c r="B398" s="10">
        <v>395</v>
      </c>
      <c r="C398" s="10">
        <v>20283</v>
      </c>
      <c r="D398" s="10">
        <v>2.4289999999999998</v>
      </c>
      <c r="E398" s="11">
        <v>19.75</v>
      </c>
      <c r="F398" s="11">
        <v>0.1074</v>
      </c>
      <c r="H398">
        <f t="shared" si="26"/>
        <v>2.4290475709524289E-2</v>
      </c>
      <c r="I398" s="2">
        <f t="shared" si="25"/>
        <v>2.4290475709524291</v>
      </c>
      <c r="J398" s="2">
        <f t="shared" si="27"/>
        <v>212.9684711481261</v>
      </c>
      <c r="L398" s="2">
        <f t="shared" si="23"/>
        <v>0.99989900010099997</v>
      </c>
      <c r="M398" s="2">
        <f t="shared" si="24"/>
        <v>195.4590521514971</v>
      </c>
    </row>
    <row r="399" spans="1:13" x14ac:dyDescent="0.25">
      <c r="A399" s="8">
        <v>4</v>
      </c>
      <c r="B399" s="12">
        <v>396</v>
      </c>
      <c r="C399" s="12">
        <v>20284</v>
      </c>
      <c r="D399" s="12">
        <v>2.4340000000000002</v>
      </c>
      <c r="E399" s="13">
        <v>19.8</v>
      </c>
      <c r="F399" s="13">
        <v>0.1074</v>
      </c>
      <c r="H399">
        <f t="shared" si="26"/>
        <v>2.4340975659024339E-2</v>
      </c>
      <c r="I399" s="2">
        <f t="shared" si="25"/>
        <v>2.4340975659024338</v>
      </c>
      <c r="J399" s="2">
        <f t="shared" si="27"/>
        <v>212.9684711481261</v>
      </c>
      <c r="L399" s="2">
        <f t="shared" si="23"/>
        <v>1.0049489950510047</v>
      </c>
      <c r="M399" s="2">
        <f t="shared" si="24"/>
        <v>195.4590521514971</v>
      </c>
    </row>
    <row r="400" spans="1:13" x14ac:dyDescent="0.25">
      <c r="A400" s="6">
        <v>4</v>
      </c>
      <c r="B400" s="10">
        <v>397</v>
      </c>
      <c r="C400" s="10">
        <v>20285</v>
      </c>
      <c r="D400" s="10">
        <v>2.4390000000000001</v>
      </c>
      <c r="E400" s="11">
        <v>19.850000000000001</v>
      </c>
      <c r="F400" s="11">
        <v>0.1079</v>
      </c>
      <c r="H400">
        <f t="shared" si="26"/>
        <v>2.439147560852439E-2</v>
      </c>
      <c r="I400" s="2">
        <f t="shared" si="25"/>
        <v>2.4391475608524389</v>
      </c>
      <c r="J400" s="2">
        <f t="shared" si="27"/>
        <v>213.95994447749354</v>
      </c>
      <c r="L400" s="2">
        <f t="shared" si="23"/>
        <v>1.0099989900010098</v>
      </c>
      <c r="M400" s="2">
        <f t="shared" si="24"/>
        <v>196.45052548086454</v>
      </c>
    </row>
    <row r="401" spans="1:13" x14ac:dyDescent="0.25">
      <c r="A401" s="8">
        <v>4</v>
      </c>
      <c r="B401" s="12">
        <v>398</v>
      </c>
      <c r="C401" s="12">
        <v>20287</v>
      </c>
      <c r="D401" s="12">
        <v>2.4489999999999998</v>
      </c>
      <c r="E401" s="13">
        <v>19.899999999999999</v>
      </c>
      <c r="F401" s="13">
        <v>0.1084</v>
      </c>
      <c r="H401">
        <f t="shared" si="26"/>
        <v>2.4492475507524491E-2</v>
      </c>
      <c r="I401" s="2">
        <f t="shared" si="25"/>
        <v>2.4492475507524492</v>
      </c>
      <c r="J401" s="2">
        <f t="shared" si="27"/>
        <v>214.95141780686097</v>
      </c>
      <c r="L401" s="2">
        <f t="shared" si="23"/>
        <v>1.0200989799010201</v>
      </c>
      <c r="M401" s="2">
        <f t="shared" si="24"/>
        <v>197.44199881023198</v>
      </c>
    </row>
    <row r="402" spans="1:13" x14ac:dyDescent="0.25">
      <c r="A402" s="6">
        <v>4</v>
      </c>
      <c r="B402" s="10">
        <v>399</v>
      </c>
      <c r="C402" s="10">
        <v>20289</v>
      </c>
      <c r="D402" s="10">
        <v>2.4590000000000001</v>
      </c>
      <c r="E402" s="11">
        <v>19.95</v>
      </c>
      <c r="F402" s="11">
        <v>0.1094</v>
      </c>
      <c r="H402">
        <f t="shared" si="26"/>
        <v>2.4593475406524592E-2</v>
      </c>
      <c r="I402" s="2">
        <f t="shared" si="25"/>
        <v>2.459347540652459</v>
      </c>
      <c r="J402" s="2">
        <f t="shared" si="27"/>
        <v>216.93436446559588</v>
      </c>
      <c r="L402" s="2">
        <f t="shared" si="23"/>
        <v>1.0301989698010299</v>
      </c>
      <c r="M402" s="2">
        <f t="shared" si="24"/>
        <v>199.42494546896688</v>
      </c>
    </row>
    <row r="403" spans="1:13" x14ac:dyDescent="0.25">
      <c r="A403" s="8">
        <v>4</v>
      </c>
      <c r="B403" s="12">
        <v>400</v>
      </c>
      <c r="C403" s="12">
        <v>20291</v>
      </c>
      <c r="D403" s="12">
        <v>2.4689999999999999</v>
      </c>
      <c r="E403" s="13">
        <v>20</v>
      </c>
      <c r="F403" s="13">
        <v>0.1094</v>
      </c>
      <c r="H403">
        <f t="shared" si="26"/>
        <v>2.4694475305524693E-2</v>
      </c>
      <c r="I403" s="2">
        <f t="shared" si="25"/>
        <v>2.4694475305524692</v>
      </c>
      <c r="J403" s="2">
        <f t="shared" si="27"/>
        <v>216.93436446559588</v>
      </c>
      <c r="L403" s="2">
        <f t="shared" si="23"/>
        <v>1.0402989597010401</v>
      </c>
      <c r="M403" s="2">
        <f t="shared" si="24"/>
        <v>199.42494546896688</v>
      </c>
    </row>
    <row r="404" spans="1:13" x14ac:dyDescent="0.25">
      <c r="A404" s="6">
        <v>4</v>
      </c>
      <c r="B404" s="10">
        <v>401</v>
      </c>
      <c r="C404" s="10">
        <v>20292</v>
      </c>
      <c r="D404" s="10">
        <v>2.4740000000000002</v>
      </c>
      <c r="E404" s="11">
        <v>20.05</v>
      </c>
      <c r="F404" s="11">
        <v>0.1099</v>
      </c>
      <c r="H404">
        <f t="shared" si="26"/>
        <v>2.4744975255024743E-2</v>
      </c>
      <c r="I404" s="2">
        <f t="shared" si="25"/>
        <v>2.4744975255024744</v>
      </c>
      <c r="J404" s="2">
        <f t="shared" si="27"/>
        <v>217.92583779496331</v>
      </c>
      <c r="L404" s="2">
        <f t="shared" si="23"/>
        <v>1.0453489546510453</v>
      </c>
      <c r="M404" s="2">
        <f t="shared" si="24"/>
        <v>200.41641879833432</v>
      </c>
    </row>
    <row r="405" spans="1:13" x14ac:dyDescent="0.25">
      <c r="A405" s="8">
        <v>4</v>
      </c>
      <c r="B405" s="12">
        <v>402</v>
      </c>
      <c r="C405" s="12">
        <v>20294</v>
      </c>
      <c r="D405" s="12">
        <v>2.4849999999999999</v>
      </c>
      <c r="E405" s="13">
        <v>20.100000000000001</v>
      </c>
      <c r="F405" s="13">
        <v>0.1099</v>
      </c>
      <c r="H405">
        <f t="shared" si="26"/>
        <v>2.4845975154024844E-2</v>
      </c>
      <c r="I405" s="2">
        <f t="shared" si="25"/>
        <v>2.4845975154024846</v>
      </c>
      <c r="J405" s="2">
        <f t="shared" si="27"/>
        <v>217.92583779496331</v>
      </c>
      <c r="L405" s="2">
        <f t="shared" si="23"/>
        <v>1.0554489445510555</v>
      </c>
      <c r="M405" s="2">
        <f t="shared" si="24"/>
        <v>200.41641879833432</v>
      </c>
    </row>
    <row r="406" spans="1:13" x14ac:dyDescent="0.25">
      <c r="A406" s="6">
        <v>4</v>
      </c>
      <c r="B406" s="10">
        <v>403</v>
      </c>
      <c r="C406" s="10">
        <v>20296</v>
      </c>
      <c r="D406" s="10">
        <v>2.4950000000000001</v>
      </c>
      <c r="E406" s="11">
        <v>20.149999999999999</v>
      </c>
      <c r="F406" s="11">
        <v>0.1109</v>
      </c>
      <c r="H406">
        <f t="shared" si="26"/>
        <v>2.4946975053024945E-2</v>
      </c>
      <c r="I406" s="2">
        <f t="shared" si="25"/>
        <v>2.4946975053024945</v>
      </c>
      <c r="J406" s="2">
        <f t="shared" si="27"/>
        <v>219.90878445369819</v>
      </c>
      <c r="L406" s="2">
        <f t="shared" si="23"/>
        <v>1.0655489344510654</v>
      </c>
      <c r="M406" s="2">
        <f t="shared" si="24"/>
        <v>202.39936545706919</v>
      </c>
    </row>
    <row r="407" spans="1:13" x14ac:dyDescent="0.25">
      <c r="A407" s="8">
        <v>4</v>
      </c>
      <c r="B407" s="12">
        <v>404</v>
      </c>
      <c r="C407" s="12">
        <v>20298</v>
      </c>
      <c r="D407" s="12">
        <v>2.5049999999999999</v>
      </c>
      <c r="E407" s="13">
        <v>20.2</v>
      </c>
      <c r="F407" s="13">
        <v>0.1118</v>
      </c>
      <c r="H407">
        <f t="shared" si="26"/>
        <v>2.504797495202505E-2</v>
      </c>
      <c r="I407" s="2">
        <f t="shared" si="25"/>
        <v>2.5047974952025052</v>
      </c>
      <c r="J407" s="2">
        <f t="shared" si="27"/>
        <v>221.69343644655959</v>
      </c>
      <c r="L407" s="2">
        <f t="shared" si="23"/>
        <v>1.0756489243510761</v>
      </c>
      <c r="M407" s="2">
        <f t="shared" si="24"/>
        <v>204.18401744993059</v>
      </c>
    </row>
    <row r="408" spans="1:13" x14ac:dyDescent="0.25">
      <c r="A408" s="6">
        <v>4</v>
      </c>
      <c r="B408" s="10">
        <v>405</v>
      </c>
      <c r="C408" s="10">
        <v>20299</v>
      </c>
      <c r="D408" s="10">
        <v>2.5099999999999998</v>
      </c>
      <c r="E408" s="11">
        <v>20.25</v>
      </c>
      <c r="F408" s="11">
        <v>0.1114</v>
      </c>
      <c r="H408">
        <f t="shared" si="26"/>
        <v>2.50984749015251E-2</v>
      </c>
      <c r="I408" s="2">
        <f t="shared" si="25"/>
        <v>2.5098474901525099</v>
      </c>
      <c r="J408" s="2">
        <f t="shared" si="27"/>
        <v>220.90025778306563</v>
      </c>
      <c r="L408" s="2">
        <f t="shared" si="23"/>
        <v>1.0806989193010808</v>
      </c>
      <c r="M408" s="2">
        <f t="shared" si="24"/>
        <v>203.39083878643663</v>
      </c>
    </row>
    <row r="409" spans="1:13" x14ac:dyDescent="0.25">
      <c r="A409" s="8">
        <v>4</v>
      </c>
      <c r="B409" s="12">
        <v>406</v>
      </c>
      <c r="C409" s="12">
        <v>20300</v>
      </c>
      <c r="D409" s="12">
        <v>2.5150000000000001</v>
      </c>
      <c r="E409" s="13">
        <v>20.3</v>
      </c>
      <c r="F409" s="13">
        <v>0.1109</v>
      </c>
      <c r="H409">
        <f t="shared" si="26"/>
        <v>2.5148974851025151E-2</v>
      </c>
      <c r="I409" s="2">
        <f t="shared" si="25"/>
        <v>2.514897485102515</v>
      </c>
      <c r="J409" s="2">
        <f t="shared" si="27"/>
        <v>219.90878445369819</v>
      </c>
      <c r="L409" s="2">
        <f t="shared" si="23"/>
        <v>1.0857489142510859</v>
      </c>
      <c r="M409" s="2">
        <f t="shared" si="24"/>
        <v>202.39936545706919</v>
      </c>
    </row>
    <row r="410" spans="1:13" x14ac:dyDescent="0.25">
      <c r="A410" s="6">
        <v>4</v>
      </c>
      <c r="B410" s="10">
        <v>407</v>
      </c>
      <c r="C410" s="10">
        <v>20301</v>
      </c>
      <c r="D410" s="10">
        <v>2.52</v>
      </c>
      <c r="E410" s="11">
        <v>20.350000000000001</v>
      </c>
      <c r="F410" s="11">
        <v>0.1114</v>
      </c>
      <c r="H410">
        <f t="shared" si="26"/>
        <v>2.5199474800525201E-2</v>
      </c>
      <c r="I410" s="2">
        <f t="shared" si="25"/>
        <v>2.5199474800525201</v>
      </c>
      <c r="J410" s="2">
        <f t="shared" si="27"/>
        <v>220.90025778306563</v>
      </c>
      <c r="L410" s="2">
        <f t="shared" ref="L410:L453" si="28">I410-$I$279</f>
        <v>1.090798909201091</v>
      </c>
      <c r="M410" s="2">
        <f t="shared" ref="M410:M453" si="29">J410-$J$279</f>
        <v>203.39083878643663</v>
      </c>
    </row>
    <row r="411" spans="1:13" x14ac:dyDescent="0.25">
      <c r="A411" s="8">
        <v>4</v>
      </c>
      <c r="B411" s="12">
        <v>408</v>
      </c>
      <c r="C411" s="12">
        <v>20304</v>
      </c>
      <c r="D411" s="12">
        <v>2.5350000000000001</v>
      </c>
      <c r="E411" s="13">
        <v>20.399999999999999</v>
      </c>
      <c r="F411" s="13">
        <v>0.1128</v>
      </c>
      <c r="H411">
        <f t="shared" si="26"/>
        <v>2.5350974649025353E-2</v>
      </c>
      <c r="I411" s="2">
        <f t="shared" si="25"/>
        <v>2.5350974649025351</v>
      </c>
      <c r="J411" s="2">
        <f t="shared" si="27"/>
        <v>223.67638310529446</v>
      </c>
      <c r="L411" s="2">
        <f t="shared" si="28"/>
        <v>1.105948894051106</v>
      </c>
      <c r="M411" s="2">
        <f t="shared" si="29"/>
        <v>206.16696410866547</v>
      </c>
    </row>
    <row r="412" spans="1:13" x14ac:dyDescent="0.25">
      <c r="A412" s="6">
        <v>4</v>
      </c>
      <c r="B412" s="10">
        <v>409</v>
      </c>
      <c r="C412" s="10">
        <v>20307</v>
      </c>
      <c r="D412" s="10">
        <v>2.5499999999999998</v>
      </c>
      <c r="E412" s="11">
        <v>20.45</v>
      </c>
      <c r="F412" s="11">
        <v>0.1143</v>
      </c>
      <c r="H412">
        <f t="shared" si="26"/>
        <v>2.5502474497525504E-2</v>
      </c>
      <c r="I412" s="2">
        <f t="shared" si="25"/>
        <v>2.5502474497525505</v>
      </c>
      <c r="J412" s="2">
        <f t="shared" si="27"/>
        <v>226.65080309339677</v>
      </c>
      <c r="L412" s="2">
        <f t="shared" si="28"/>
        <v>1.1210988789011214</v>
      </c>
      <c r="M412" s="2">
        <f t="shared" si="29"/>
        <v>209.14138409676778</v>
      </c>
    </row>
    <row r="413" spans="1:13" x14ac:dyDescent="0.25">
      <c r="A413" s="8">
        <v>4</v>
      </c>
      <c r="B413" s="12">
        <v>410</v>
      </c>
      <c r="C413" s="12">
        <v>20308</v>
      </c>
      <c r="D413" s="12">
        <v>2.5550000000000002</v>
      </c>
      <c r="E413" s="13">
        <v>20.5</v>
      </c>
      <c r="F413" s="13">
        <v>0.1133</v>
      </c>
      <c r="H413">
        <f t="shared" si="26"/>
        <v>2.5552974447025555E-2</v>
      </c>
      <c r="I413" s="2">
        <f t="shared" si="25"/>
        <v>2.5552974447025556</v>
      </c>
      <c r="J413" s="2">
        <f t="shared" si="27"/>
        <v>224.6678564346619</v>
      </c>
      <c r="L413" s="2">
        <f t="shared" si="28"/>
        <v>1.1261488738511265</v>
      </c>
      <c r="M413" s="2">
        <f t="shared" si="29"/>
        <v>207.15843743803291</v>
      </c>
    </row>
    <row r="414" spans="1:13" x14ac:dyDescent="0.25">
      <c r="A414" s="6">
        <v>4</v>
      </c>
      <c r="B414" s="10">
        <v>411</v>
      </c>
      <c r="C414" s="10">
        <v>20309</v>
      </c>
      <c r="D414" s="10">
        <v>2.56</v>
      </c>
      <c r="E414" s="11">
        <v>20.55</v>
      </c>
      <c r="F414" s="11">
        <v>0.1138</v>
      </c>
      <c r="H414">
        <f t="shared" si="26"/>
        <v>2.5603474396525605E-2</v>
      </c>
      <c r="I414" s="2">
        <f t="shared" si="25"/>
        <v>2.5603474396525607</v>
      </c>
      <c r="J414" s="2">
        <f t="shared" si="27"/>
        <v>225.65932976402934</v>
      </c>
      <c r="L414" s="2">
        <f t="shared" si="28"/>
        <v>1.1311988688011316</v>
      </c>
      <c r="M414" s="2">
        <f t="shared" si="29"/>
        <v>208.14991076740034</v>
      </c>
    </row>
    <row r="415" spans="1:13" x14ac:dyDescent="0.25">
      <c r="A415" s="8">
        <v>4</v>
      </c>
      <c r="B415" s="12">
        <v>412</v>
      </c>
      <c r="C415" s="12">
        <v>20311</v>
      </c>
      <c r="D415" s="12">
        <v>2.57</v>
      </c>
      <c r="E415" s="13">
        <v>20.6</v>
      </c>
      <c r="F415" s="13">
        <v>0.1133</v>
      </c>
      <c r="H415">
        <f t="shared" si="26"/>
        <v>2.5704474295525706E-2</v>
      </c>
      <c r="I415" s="2">
        <f t="shared" si="25"/>
        <v>2.5704474295525706</v>
      </c>
      <c r="J415" s="2">
        <f t="shared" si="27"/>
        <v>224.6678564346619</v>
      </c>
      <c r="L415" s="2">
        <f t="shared" si="28"/>
        <v>1.1412988587011414</v>
      </c>
      <c r="M415" s="2">
        <f t="shared" si="29"/>
        <v>207.15843743803291</v>
      </c>
    </row>
    <row r="416" spans="1:13" x14ac:dyDescent="0.25">
      <c r="A416" s="6">
        <v>4</v>
      </c>
      <c r="B416" s="10">
        <v>413</v>
      </c>
      <c r="C416" s="10">
        <v>20313</v>
      </c>
      <c r="D416" s="10">
        <v>2.581</v>
      </c>
      <c r="E416" s="11">
        <v>20.65</v>
      </c>
      <c r="F416" s="11">
        <v>0.1148</v>
      </c>
      <c r="H416">
        <f t="shared" si="26"/>
        <v>2.5805474194525807E-2</v>
      </c>
      <c r="I416" s="2">
        <f t="shared" si="25"/>
        <v>2.5805474194525808</v>
      </c>
      <c r="J416" s="2">
        <f t="shared" si="27"/>
        <v>227.64227642276421</v>
      </c>
      <c r="L416" s="2">
        <f t="shared" si="28"/>
        <v>1.1513988486011517</v>
      </c>
      <c r="M416" s="2">
        <f t="shared" si="29"/>
        <v>210.13285742613522</v>
      </c>
    </row>
    <row r="417" spans="1:13" x14ac:dyDescent="0.25">
      <c r="A417" s="8">
        <v>4</v>
      </c>
      <c r="B417" s="12">
        <v>414</v>
      </c>
      <c r="C417" s="12">
        <v>20314</v>
      </c>
      <c r="D417" s="12">
        <v>2.5859999999999999</v>
      </c>
      <c r="E417" s="13">
        <v>20.7</v>
      </c>
      <c r="F417" s="13">
        <v>0.1143</v>
      </c>
      <c r="H417">
        <f t="shared" si="26"/>
        <v>2.5855974144025858E-2</v>
      </c>
      <c r="I417" s="2">
        <f t="shared" si="25"/>
        <v>2.5855974144025859</v>
      </c>
      <c r="J417" s="2">
        <f t="shared" si="27"/>
        <v>226.65080309339677</v>
      </c>
      <c r="L417" s="2">
        <f t="shared" si="28"/>
        <v>1.1564488435511568</v>
      </c>
      <c r="M417" s="2">
        <f t="shared" si="29"/>
        <v>209.14138409676778</v>
      </c>
    </row>
    <row r="418" spans="1:13" x14ac:dyDescent="0.25">
      <c r="A418" s="6">
        <v>4</v>
      </c>
      <c r="B418" s="10">
        <v>415</v>
      </c>
      <c r="C418" s="10">
        <v>20315</v>
      </c>
      <c r="D418" s="10">
        <v>2.5910000000000002</v>
      </c>
      <c r="E418" s="11">
        <v>20.75</v>
      </c>
      <c r="F418" s="11">
        <v>0.1143</v>
      </c>
      <c r="H418">
        <f t="shared" si="26"/>
        <v>2.5906474093525908E-2</v>
      </c>
      <c r="I418" s="2">
        <f t="shared" si="25"/>
        <v>2.5906474093525906</v>
      </c>
      <c r="J418" s="2">
        <f t="shared" si="27"/>
        <v>226.65080309339677</v>
      </c>
      <c r="L418" s="2">
        <f t="shared" si="28"/>
        <v>1.1614988385011615</v>
      </c>
      <c r="M418" s="2">
        <f t="shared" si="29"/>
        <v>209.14138409676778</v>
      </c>
    </row>
    <row r="419" spans="1:13" x14ac:dyDescent="0.25">
      <c r="A419" s="8">
        <v>4</v>
      </c>
      <c r="B419" s="12">
        <v>416</v>
      </c>
      <c r="C419" s="12">
        <v>20317</v>
      </c>
      <c r="D419" s="12">
        <v>2.601</v>
      </c>
      <c r="E419" s="13">
        <v>20.8</v>
      </c>
      <c r="F419" s="13">
        <v>0.1153</v>
      </c>
      <c r="H419">
        <f t="shared" si="26"/>
        <v>2.6007473992526009E-2</v>
      </c>
      <c r="I419" s="2">
        <f t="shared" si="25"/>
        <v>2.6007473992526009</v>
      </c>
      <c r="J419" s="2">
        <f t="shared" si="27"/>
        <v>228.63374975213168</v>
      </c>
      <c r="L419" s="2">
        <f t="shared" si="28"/>
        <v>1.1715988284011718</v>
      </c>
      <c r="M419" s="2">
        <f t="shared" si="29"/>
        <v>211.12433075550268</v>
      </c>
    </row>
    <row r="420" spans="1:13" x14ac:dyDescent="0.25">
      <c r="A420" s="6">
        <v>4</v>
      </c>
      <c r="B420" s="10">
        <v>417</v>
      </c>
      <c r="C420" s="10">
        <v>20319</v>
      </c>
      <c r="D420" s="10">
        <v>2.6110000000000002</v>
      </c>
      <c r="E420" s="11">
        <v>20.85</v>
      </c>
      <c r="F420" s="11">
        <v>0.1167</v>
      </c>
      <c r="H420">
        <f t="shared" si="26"/>
        <v>2.610847389152611E-2</v>
      </c>
      <c r="I420" s="2">
        <f t="shared" si="25"/>
        <v>2.6108473891526112</v>
      </c>
      <c r="J420" s="2">
        <f t="shared" si="27"/>
        <v>231.40987507436049</v>
      </c>
      <c r="L420" s="2">
        <f t="shared" si="28"/>
        <v>1.1816988183011821</v>
      </c>
      <c r="M420" s="2">
        <f t="shared" si="29"/>
        <v>213.90045607773149</v>
      </c>
    </row>
    <row r="421" spans="1:13" x14ac:dyDescent="0.25">
      <c r="A421" s="8">
        <v>4</v>
      </c>
      <c r="B421" s="12">
        <v>418</v>
      </c>
      <c r="C421" s="12">
        <v>20320</v>
      </c>
      <c r="D421" s="12">
        <v>2.6160000000000001</v>
      </c>
      <c r="E421" s="13">
        <v>20.9</v>
      </c>
      <c r="F421" s="13">
        <v>0.1163</v>
      </c>
      <c r="H421">
        <f t="shared" si="26"/>
        <v>2.615897384102616E-2</v>
      </c>
      <c r="I421" s="2">
        <f t="shared" si="25"/>
        <v>2.6158973841026159</v>
      </c>
      <c r="J421" s="2">
        <f t="shared" si="27"/>
        <v>230.61669641086652</v>
      </c>
      <c r="L421" s="2">
        <f t="shared" si="28"/>
        <v>1.1867488132511868</v>
      </c>
      <c r="M421" s="2">
        <f t="shared" si="29"/>
        <v>213.10727741423753</v>
      </c>
    </row>
    <row r="422" spans="1:13" x14ac:dyDescent="0.25">
      <c r="A422" s="6">
        <v>4</v>
      </c>
      <c r="B422" s="10">
        <v>419</v>
      </c>
      <c r="C422" s="10">
        <v>20322</v>
      </c>
      <c r="D422" s="10">
        <v>2.6259999999999999</v>
      </c>
      <c r="E422" s="11">
        <v>20.95</v>
      </c>
      <c r="F422" s="11">
        <v>0.1167</v>
      </c>
      <c r="H422">
        <f t="shared" si="26"/>
        <v>2.6259973740026261E-2</v>
      </c>
      <c r="I422" s="2">
        <f t="shared" si="25"/>
        <v>2.6259973740026261</v>
      </c>
      <c r="J422" s="2">
        <f t="shared" si="27"/>
        <v>231.40987507436049</v>
      </c>
      <c r="L422" s="2">
        <f t="shared" si="28"/>
        <v>1.196848803151197</v>
      </c>
      <c r="M422" s="2">
        <f t="shared" si="29"/>
        <v>213.90045607773149</v>
      </c>
    </row>
    <row r="423" spans="1:13" x14ac:dyDescent="0.25">
      <c r="A423" s="8">
        <v>4</v>
      </c>
      <c r="B423" s="12">
        <v>420</v>
      </c>
      <c r="C423" s="12">
        <v>20323</v>
      </c>
      <c r="D423" s="12">
        <v>2.6309999999999998</v>
      </c>
      <c r="E423" s="13">
        <v>21</v>
      </c>
      <c r="F423" s="13">
        <v>0.1163</v>
      </c>
      <c r="H423">
        <f t="shared" si="26"/>
        <v>2.6310473689526312E-2</v>
      </c>
      <c r="I423" s="2">
        <f t="shared" si="25"/>
        <v>2.6310473689526312</v>
      </c>
      <c r="J423" s="2">
        <f t="shared" si="27"/>
        <v>230.61669641086652</v>
      </c>
      <c r="L423" s="2">
        <f t="shared" si="28"/>
        <v>1.2018987981012021</v>
      </c>
      <c r="M423" s="2">
        <f t="shared" si="29"/>
        <v>213.10727741423753</v>
      </c>
    </row>
    <row r="424" spans="1:13" x14ac:dyDescent="0.25">
      <c r="A424" s="6">
        <v>4</v>
      </c>
      <c r="B424" s="10">
        <v>421</v>
      </c>
      <c r="C424" s="10">
        <v>20326</v>
      </c>
      <c r="D424" s="10">
        <v>2.6459999999999999</v>
      </c>
      <c r="E424" s="11">
        <v>21.05</v>
      </c>
      <c r="F424" s="11">
        <v>0.1177</v>
      </c>
      <c r="H424">
        <f t="shared" si="26"/>
        <v>2.6461973538026463E-2</v>
      </c>
      <c r="I424" s="2">
        <f t="shared" si="25"/>
        <v>2.6461973538026462</v>
      </c>
      <c r="J424" s="2">
        <f t="shared" si="27"/>
        <v>233.39282173309539</v>
      </c>
      <c r="L424" s="2">
        <f t="shared" si="28"/>
        <v>1.2170487829512171</v>
      </c>
      <c r="M424" s="2">
        <f t="shared" si="29"/>
        <v>215.88340273646639</v>
      </c>
    </row>
    <row r="425" spans="1:13" x14ac:dyDescent="0.25">
      <c r="A425" s="8">
        <v>4</v>
      </c>
      <c r="B425" s="12">
        <v>422</v>
      </c>
      <c r="C425" s="12">
        <v>20327</v>
      </c>
      <c r="D425" s="12">
        <v>2.6509999999999998</v>
      </c>
      <c r="E425" s="13">
        <v>21.1</v>
      </c>
      <c r="F425" s="13">
        <v>0.1182</v>
      </c>
      <c r="H425">
        <f t="shared" si="26"/>
        <v>2.6512473487526514E-2</v>
      </c>
      <c r="I425" s="2">
        <f t="shared" si="25"/>
        <v>2.6512473487526513</v>
      </c>
      <c r="J425" s="2">
        <f t="shared" si="27"/>
        <v>234.38429506246283</v>
      </c>
      <c r="L425" s="2">
        <f t="shared" si="28"/>
        <v>1.2220987779012222</v>
      </c>
      <c r="M425" s="2">
        <f t="shared" si="29"/>
        <v>216.87487606583383</v>
      </c>
    </row>
    <row r="426" spans="1:13" x14ac:dyDescent="0.25">
      <c r="A426" s="6">
        <v>4</v>
      </c>
      <c r="B426" s="10">
        <v>423</v>
      </c>
      <c r="C426" s="10">
        <v>20328</v>
      </c>
      <c r="D426" s="10">
        <v>2.6560000000000001</v>
      </c>
      <c r="E426" s="11">
        <v>21.15</v>
      </c>
      <c r="F426" s="11">
        <v>0.1177</v>
      </c>
      <c r="H426">
        <f t="shared" si="26"/>
        <v>2.6562973437026564E-2</v>
      </c>
      <c r="I426" s="2">
        <f t="shared" si="25"/>
        <v>2.6562973437026565</v>
      </c>
      <c r="J426" s="2">
        <f t="shared" si="27"/>
        <v>233.39282173309539</v>
      </c>
      <c r="L426" s="2">
        <f t="shared" si="28"/>
        <v>1.2271487728512274</v>
      </c>
      <c r="M426" s="2">
        <f t="shared" si="29"/>
        <v>215.88340273646639</v>
      </c>
    </row>
    <row r="427" spans="1:13" x14ac:dyDescent="0.25">
      <c r="A427" s="8">
        <v>4</v>
      </c>
      <c r="B427" s="12">
        <v>424</v>
      </c>
      <c r="C427" s="12">
        <v>20331</v>
      </c>
      <c r="D427" s="12">
        <v>2.6709999999999998</v>
      </c>
      <c r="E427" s="13">
        <v>21.2</v>
      </c>
      <c r="F427" s="13">
        <v>0.1187</v>
      </c>
      <c r="H427">
        <f t="shared" si="26"/>
        <v>2.6714473285526716E-2</v>
      </c>
      <c r="I427" s="2">
        <f t="shared" si="25"/>
        <v>2.6714473285526714</v>
      </c>
      <c r="J427" s="2">
        <f t="shared" si="27"/>
        <v>235.37576839183023</v>
      </c>
      <c r="L427" s="2">
        <f t="shared" si="28"/>
        <v>1.2422987577012423</v>
      </c>
      <c r="M427" s="2">
        <f t="shared" si="29"/>
        <v>217.86634939520124</v>
      </c>
    </row>
    <row r="428" spans="1:13" x14ac:dyDescent="0.25">
      <c r="A428" s="6">
        <v>4</v>
      </c>
      <c r="B428" s="10">
        <v>425</v>
      </c>
      <c r="C428" s="10">
        <v>20332</v>
      </c>
      <c r="D428" s="10">
        <v>2.6760000000000002</v>
      </c>
      <c r="E428" s="11">
        <v>21.25</v>
      </c>
      <c r="F428" s="11">
        <v>0.1187</v>
      </c>
      <c r="H428">
        <f t="shared" si="26"/>
        <v>2.6764973235026766E-2</v>
      </c>
      <c r="I428" s="2">
        <f t="shared" si="25"/>
        <v>2.6764973235026766</v>
      </c>
      <c r="J428" s="2">
        <f t="shared" si="27"/>
        <v>235.37576839183023</v>
      </c>
      <c r="L428" s="2">
        <f t="shared" si="28"/>
        <v>1.2473487526512474</v>
      </c>
      <c r="M428" s="2">
        <f t="shared" si="29"/>
        <v>217.86634939520124</v>
      </c>
    </row>
    <row r="429" spans="1:13" x14ac:dyDescent="0.25">
      <c r="A429" s="8">
        <v>4</v>
      </c>
      <c r="B429" s="12">
        <v>426</v>
      </c>
      <c r="C429" s="12">
        <v>20334</v>
      </c>
      <c r="D429" s="12">
        <v>2.6869999999999998</v>
      </c>
      <c r="E429" s="13">
        <v>21.3</v>
      </c>
      <c r="F429" s="13">
        <v>0.1187</v>
      </c>
      <c r="H429">
        <f t="shared" si="26"/>
        <v>2.6865973134026867E-2</v>
      </c>
      <c r="I429" s="2">
        <f t="shared" si="25"/>
        <v>2.6865973134026868</v>
      </c>
      <c r="J429" s="2">
        <f t="shared" si="27"/>
        <v>235.37576839183023</v>
      </c>
      <c r="L429" s="2">
        <f t="shared" si="28"/>
        <v>1.2574487425512577</v>
      </c>
      <c r="M429" s="2">
        <f t="shared" si="29"/>
        <v>217.86634939520124</v>
      </c>
    </row>
    <row r="430" spans="1:13" x14ac:dyDescent="0.25">
      <c r="A430" s="6">
        <v>4</v>
      </c>
      <c r="B430" s="10">
        <v>427</v>
      </c>
      <c r="C430" s="10">
        <v>20335</v>
      </c>
      <c r="D430" s="10">
        <v>2.6920000000000002</v>
      </c>
      <c r="E430" s="11">
        <v>21.35</v>
      </c>
      <c r="F430" s="11">
        <v>0.1182</v>
      </c>
      <c r="H430">
        <f t="shared" si="26"/>
        <v>2.6916473083526918E-2</v>
      </c>
      <c r="I430" s="2">
        <f t="shared" si="25"/>
        <v>2.6916473083526919</v>
      </c>
      <c r="J430" s="2">
        <f t="shared" si="27"/>
        <v>234.38429506246283</v>
      </c>
      <c r="L430" s="2">
        <f t="shared" si="28"/>
        <v>1.2624987375012628</v>
      </c>
      <c r="M430" s="2">
        <f t="shared" si="29"/>
        <v>216.87487606583383</v>
      </c>
    </row>
    <row r="431" spans="1:13" x14ac:dyDescent="0.25">
      <c r="A431" s="8">
        <v>4</v>
      </c>
      <c r="B431" s="12">
        <v>428</v>
      </c>
      <c r="C431" s="12">
        <v>20337</v>
      </c>
      <c r="D431" s="12">
        <v>2.702</v>
      </c>
      <c r="E431" s="13">
        <v>21.4</v>
      </c>
      <c r="F431" s="13">
        <v>0.1197</v>
      </c>
      <c r="H431">
        <f t="shared" si="26"/>
        <v>2.7017472982527019E-2</v>
      </c>
      <c r="I431" s="2">
        <f t="shared" si="25"/>
        <v>2.7017472982527018</v>
      </c>
      <c r="J431" s="2">
        <f t="shared" si="27"/>
        <v>237.35871505056514</v>
      </c>
      <c r="L431" s="2">
        <f t="shared" si="28"/>
        <v>1.2725987274012727</v>
      </c>
      <c r="M431" s="2">
        <f t="shared" si="29"/>
        <v>219.84929605393614</v>
      </c>
    </row>
    <row r="432" spans="1:13" x14ac:dyDescent="0.25">
      <c r="A432" s="6">
        <v>4</v>
      </c>
      <c r="B432" s="10">
        <v>429</v>
      </c>
      <c r="C432" s="10">
        <v>20339</v>
      </c>
      <c r="D432" s="10">
        <v>2.7120000000000002</v>
      </c>
      <c r="E432" s="11">
        <v>21.45</v>
      </c>
      <c r="F432" s="11">
        <v>0.1207</v>
      </c>
      <c r="H432">
        <f t="shared" si="26"/>
        <v>2.711847288152712E-2</v>
      </c>
      <c r="I432" s="2">
        <f t="shared" si="25"/>
        <v>2.711847288152712</v>
      </c>
      <c r="J432" s="2">
        <f t="shared" si="27"/>
        <v>239.34166170930001</v>
      </c>
      <c r="L432" s="2">
        <f t="shared" si="28"/>
        <v>1.2826987173012829</v>
      </c>
      <c r="M432" s="2">
        <f t="shared" si="29"/>
        <v>221.83224271267102</v>
      </c>
    </row>
    <row r="433" spans="1:13" x14ac:dyDescent="0.25">
      <c r="A433" s="8">
        <v>4</v>
      </c>
      <c r="B433" s="12">
        <v>430</v>
      </c>
      <c r="C433" s="12">
        <v>20340</v>
      </c>
      <c r="D433" s="12">
        <v>2.7170000000000001</v>
      </c>
      <c r="E433" s="13">
        <v>21.5</v>
      </c>
      <c r="F433" s="13">
        <v>0.1197</v>
      </c>
      <c r="H433">
        <f t="shared" si="26"/>
        <v>2.716897283102717E-2</v>
      </c>
      <c r="I433" s="2">
        <f t="shared" si="25"/>
        <v>2.7168972831027172</v>
      </c>
      <c r="J433" s="2">
        <f t="shared" si="27"/>
        <v>237.35871505056514</v>
      </c>
      <c r="L433" s="2">
        <f t="shared" si="28"/>
        <v>1.2877487122512881</v>
      </c>
      <c r="M433" s="2">
        <f t="shared" si="29"/>
        <v>219.84929605393614</v>
      </c>
    </row>
    <row r="434" spans="1:13" x14ac:dyDescent="0.25">
      <c r="A434" s="6">
        <v>4</v>
      </c>
      <c r="B434" s="10">
        <v>431</v>
      </c>
      <c r="C434" s="10">
        <v>20342</v>
      </c>
      <c r="D434" s="10">
        <v>2.7269999999999999</v>
      </c>
      <c r="E434" s="11">
        <v>21.55</v>
      </c>
      <c r="F434" s="11">
        <v>0.1207</v>
      </c>
      <c r="H434">
        <f t="shared" si="26"/>
        <v>2.7269972730027271E-2</v>
      </c>
      <c r="I434" s="2">
        <f t="shared" si="25"/>
        <v>2.726997273002727</v>
      </c>
      <c r="J434" s="2">
        <f t="shared" si="27"/>
        <v>239.34166170930001</v>
      </c>
      <c r="L434" s="2">
        <f t="shared" si="28"/>
        <v>1.2978487021512979</v>
      </c>
      <c r="M434" s="2">
        <f t="shared" si="29"/>
        <v>221.83224271267102</v>
      </c>
    </row>
    <row r="435" spans="1:13" x14ac:dyDescent="0.25">
      <c r="A435" s="8">
        <v>4</v>
      </c>
      <c r="B435" s="12">
        <v>432</v>
      </c>
      <c r="C435" s="12">
        <v>20344</v>
      </c>
      <c r="D435" s="12">
        <v>2.7370000000000001</v>
      </c>
      <c r="E435" s="13">
        <v>21.6</v>
      </c>
      <c r="F435" s="13">
        <v>0.1217</v>
      </c>
      <c r="H435">
        <f t="shared" si="26"/>
        <v>2.7370972629027372E-2</v>
      </c>
      <c r="I435" s="2">
        <f t="shared" si="25"/>
        <v>2.7370972629027372</v>
      </c>
      <c r="J435" s="2">
        <f t="shared" si="27"/>
        <v>241.32460836803492</v>
      </c>
      <c r="L435" s="2">
        <f t="shared" si="28"/>
        <v>1.3079486920513081</v>
      </c>
      <c r="M435" s="2">
        <f t="shared" si="29"/>
        <v>223.81518937140592</v>
      </c>
    </row>
    <row r="436" spans="1:13" x14ac:dyDescent="0.25">
      <c r="A436" s="6">
        <v>4</v>
      </c>
      <c r="B436" s="10">
        <v>433</v>
      </c>
      <c r="C436" s="10">
        <v>20345</v>
      </c>
      <c r="D436" s="10">
        <v>2.742</v>
      </c>
      <c r="E436" s="11">
        <v>21.65</v>
      </c>
      <c r="F436" s="11">
        <v>0.1212</v>
      </c>
      <c r="H436">
        <f t="shared" si="26"/>
        <v>2.7421472578527423E-2</v>
      </c>
      <c r="I436" s="2">
        <f t="shared" si="25"/>
        <v>2.7421472578527424</v>
      </c>
      <c r="J436" s="2">
        <f t="shared" si="27"/>
        <v>240.33313503866748</v>
      </c>
      <c r="L436" s="2">
        <f t="shared" si="28"/>
        <v>1.3129986870013133</v>
      </c>
      <c r="M436" s="2">
        <f t="shared" si="29"/>
        <v>222.82371604203848</v>
      </c>
    </row>
    <row r="437" spans="1:13" x14ac:dyDescent="0.25">
      <c r="A437" s="8">
        <v>4</v>
      </c>
      <c r="B437" s="12">
        <v>434</v>
      </c>
      <c r="C437" s="12">
        <v>20346</v>
      </c>
      <c r="D437" s="12">
        <v>2.7469999999999999</v>
      </c>
      <c r="E437" s="13">
        <v>21.7</v>
      </c>
      <c r="F437" s="13">
        <v>0.1212</v>
      </c>
      <c r="H437">
        <f t="shared" si="26"/>
        <v>2.7471972528027473E-2</v>
      </c>
      <c r="I437" s="2">
        <f t="shared" si="25"/>
        <v>2.7471972528027475</v>
      </c>
      <c r="J437" s="2">
        <f t="shared" si="27"/>
        <v>240.33313503866748</v>
      </c>
      <c r="L437" s="2">
        <f t="shared" si="28"/>
        <v>1.3180486819513184</v>
      </c>
      <c r="M437" s="2">
        <f t="shared" si="29"/>
        <v>222.82371604203848</v>
      </c>
    </row>
    <row r="438" spans="1:13" x14ac:dyDescent="0.25">
      <c r="A438" s="6">
        <v>4</v>
      </c>
      <c r="B438" s="10">
        <v>435</v>
      </c>
      <c r="C438" s="10">
        <v>20348</v>
      </c>
      <c r="D438" s="10">
        <v>2.7570000000000001</v>
      </c>
      <c r="E438" s="11">
        <v>21.75</v>
      </c>
      <c r="F438" s="11">
        <v>0.1217</v>
      </c>
      <c r="H438">
        <f t="shared" si="26"/>
        <v>2.7572972427027574E-2</v>
      </c>
      <c r="I438" s="2">
        <f t="shared" si="25"/>
        <v>2.7572972427027573</v>
      </c>
      <c r="J438" s="2">
        <f t="shared" si="27"/>
        <v>241.32460836803492</v>
      </c>
      <c r="L438" s="2">
        <f t="shared" si="28"/>
        <v>1.3281486718513282</v>
      </c>
      <c r="M438" s="2">
        <f t="shared" si="29"/>
        <v>223.81518937140592</v>
      </c>
    </row>
    <row r="439" spans="1:13" x14ac:dyDescent="0.25">
      <c r="A439" s="8">
        <v>4</v>
      </c>
      <c r="B439" s="12">
        <v>436</v>
      </c>
      <c r="C439" s="12">
        <v>20351</v>
      </c>
      <c r="D439" s="12">
        <v>2.7719999999999998</v>
      </c>
      <c r="E439" s="13">
        <v>21.8</v>
      </c>
      <c r="F439" s="13">
        <v>0.1226</v>
      </c>
      <c r="H439">
        <f t="shared" si="26"/>
        <v>2.7724472275527726E-2</v>
      </c>
      <c r="I439" s="2">
        <f t="shared" si="25"/>
        <v>2.7724472275527727</v>
      </c>
      <c r="J439" s="2">
        <f t="shared" si="27"/>
        <v>243.10926036089629</v>
      </c>
      <c r="L439" s="2">
        <f t="shared" si="28"/>
        <v>1.3432986567013436</v>
      </c>
      <c r="M439" s="2">
        <f t="shared" si="29"/>
        <v>225.59984136426729</v>
      </c>
    </row>
    <row r="440" spans="1:13" x14ac:dyDescent="0.25">
      <c r="A440" s="6">
        <v>4</v>
      </c>
      <c r="B440" s="10">
        <v>437</v>
      </c>
      <c r="C440" s="10">
        <v>20353</v>
      </c>
      <c r="D440" s="10">
        <v>2.7829999999999999</v>
      </c>
      <c r="E440" s="11">
        <v>21.85</v>
      </c>
      <c r="F440" s="11">
        <v>0.1226</v>
      </c>
      <c r="H440">
        <f t="shared" si="26"/>
        <v>2.7825472174527827E-2</v>
      </c>
      <c r="I440" s="2">
        <f t="shared" si="25"/>
        <v>2.7825472174527826</v>
      </c>
      <c r="J440" s="2">
        <f t="shared" si="27"/>
        <v>243.10926036089629</v>
      </c>
      <c r="L440" s="2">
        <f t="shared" si="28"/>
        <v>1.3533986466013534</v>
      </c>
      <c r="M440" s="2">
        <f t="shared" si="29"/>
        <v>225.59984136426729</v>
      </c>
    </row>
    <row r="441" spans="1:13" x14ac:dyDescent="0.25">
      <c r="A441" s="8">
        <v>4</v>
      </c>
      <c r="B441" s="12">
        <v>438</v>
      </c>
      <c r="C441" s="12">
        <v>20353</v>
      </c>
      <c r="D441" s="12">
        <v>2.7829999999999999</v>
      </c>
      <c r="E441" s="13">
        <v>21.9</v>
      </c>
      <c r="F441" s="13">
        <v>0.1226</v>
      </c>
      <c r="H441">
        <f t="shared" si="26"/>
        <v>2.7825472174527827E-2</v>
      </c>
      <c r="I441" s="2">
        <f t="shared" si="25"/>
        <v>2.7825472174527826</v>
      </c>
      <c r="J441" s="2">
        <f t="shared" si="27"/>
        <v>243.10926036089629</v>
      </c>
      <c r="L441" s="2">
        <f t="shared" si="28"/>
        <v>1.3533986466013534</v>
      </c>
      <c r="M441" s="2">
        <f t="shared" si="29"/>
        <v>225.59984136426729</v>
      </c>
    </row>
    <row r="442" spans="1:13" x14ac:dyDescent="0.25">
      <c r="A442" s="6">
        <v>4</v>
      </c>
      <c r="B442" s="10">
        <v>439</v>
      </c>
      <c r="C442" s="10">
        <v>20354</v>
      </c>
      <c r="D442" s="10">
        <v>2.7879999999999998</v>
      </c>
      <c r="E442" s="11">
        <v>21.95</v>
      </c>
      <c r="F442" s="11">
        <v>0.1221</v>
      </c>
      <c r="H442">
        <f t="shared" si="26"/>
        <v>2.7875972124027877E-2</v>
      </c>
      <c r="I442" s="2">
        <f t="shared" si="25"/>
        <v>2.7875972124027877</v>
      </c>
      <c r="J442" s="2">
        <f t="shared" si="27"/>
        <v>242.11778703152885</v>
      </c>
      <c r="L442" s="2">
        <f t="shared" si="28"/>
        <v>1.3584486415513586</v>
      </c>
      <c r="M442" s="2">
        <f t="shared" si="29"/>
        <v>224.60836803489985</v>
      </c>
    </row>
    <row r="443" spans="1:13" x14ac:dyDescent="0.25">
      <c r="A443" s="8">
        <v>4</v>
      </c>
      <c r="B443" s="12">
        <v>440</v>
      </c>
      <c r="C443" s="12">
        <v>20357</v>
      </c>
      <c r="D443" s="12">
        <v>2.8029999999999999</v>
      </c>
      <c r="E443" s="13">
        <v>22</v>
      </c>
      <c r="F443" s="13">
        <v>0.1236</v>
      </c>
      <c r="H443">
        <f t="shared" si="26"/>
        <v>2.8027471972528029E-2</v>
      </c>
      <c r="I443" s="2">
        <f t="shared" si="25"/>
        <v>2.8027471972528026</v>
      </c>
      <c r="J443" s="2">
        <f t="shared" si="27"/>
        <v>245.09220701963119</v>
      </c>
      <c r="L443" s="2">
        <f t="shared" si="28"/>
        <v>1.3735986264013735</v>
      </c>
      <c r="M443" s="2">
        <f t="shared" si="29"/>
        <v>227.58278802300219</v>
      </c>
    </row>
    <row r="444" spans="1:13" x14ac:dyDescent="0.25">
      <c r="A444" s="6">
        <v>4</v>
      </c>
      <c r="B444" s="10">
        <v>441</v>
      </c>
      <c r="C444" s="10">
        <v>20359</v>
      </c>
      <c r="D444" s="10">
        <v>2.8130000000000002</v>
      </c>
      <c r="E444" s="11">
        <v>22.05</v>
      </c>
      <c r="F444" s="11">
        <v>0.1241</v>
      </c>
      <c r="H444">
        <f t="shared" si="26"/>
        <v>2.812847187152813E-2</v>
      </c>
      <c r="I444" s="2">
        <f t="shared" si="25"/>
        <v>2.8128471871528129</v>
      </c>
      <c r="J444" s="2">
        <f t="shared" si="27"/>
        <v>246.08368034899863</v>
      </c>
      <c r="L444" s="2">
        <f t="shared" si="28"/>
        <v>1.3836986163013838</v>
      </c>
      <c r="M444" s="2">
        <f t="shared" si="29"/>
        <v>228.57426135236963</v>
      </c>
    </row>
    <row r="445" spans="1:13" x14ac:dyDescent="0.25">
      <c r="A445" s="8">
        <v>4</v>
      </c>
      <c r="B445" s="12">
        <v>442</v>
      </c>
      <c r="C445" s="12">
        <v>20359</v>
      </c>
      <c r="D445" s="12">
        <v>2.8130000000000002</v>
      </c>
      <c r="E445" s="13">
        <v>22.1</v>
      </c>
      <c r="F445" s="13">
        <v>0.1226</v>
      </c>
      <c r="H445">
        <f t="shared" si="26"/>
        <v>2.812847187152813E-2</v>
      </c>
      <c r="I445" s="2">
        <f t="shared" si="25"/>
        <v>2.8128471871528129</v>
      </c>
      <c r="J445" s="2">
        <f t="shared" si="27"/>
        <v>243.10926036089629</v>
      </c>
      <c r="L445" s="2">
        <f t="shared" si="28"/>
        <v>1.3836986163013838</v>
      </c>
      <c r="M445" s="2">
        <f t="shared" si="29"/>
        <v>225.59984136426729</v>
      </c>
    </row>
    <row r="446" spans="1:13" x14ac:dyDescent="0.25">
      <c r="A446" s="6">
        <v>4</v>
      </c>
      <c r="B446" s="10">
        <v>443</v>
      </c>
      <c r="C446" s="10">
        <v>20361</v>
      </c>
      <c r="D446" s="10">
        <v>2.823</v>
      </c>
      <c r="E446" s="11">
        <v>22.15</v>
      </c>
      <c r="F446" s="11">
        <v>0.1231</v>
      </c>
      <c r="H446">
        <f t="shared" si="26"/>
        <v>2.8229471770528231E-2</v>
      </c>
      <c r="I446" s="2">
        <f t="shared" si="25"/>
        <v>2.8229471770528232</v>
      </c>
      <c r="J446" s="2">
        <f t="shared" si="27"/>
        <v>244.10073369026372</v>
      </c>
      <c r="L446" s="2">
        <f t="shared" si="28"/>
        <v>1.3937986062013941</v>
      </c>
      <c r="M446" s="2">
        <f t="shared" si="29"/>
        <v>226.59131469363473</v>
      </c>
    </row>
    <row r="447" spans="1:13" x14ac:dyDescent="0.25">
      <c r="A447" s="8">
        <v>4</v>
      </c>
      <c r="B447" s="12">
        <v>444</v>
      </c>
      <c r="C447" s="12">
        <v>20363</v>
      </c>
      <c r="D447" s="12">
        <v>2.8330000000000002</v>
      </c>
      <c r="E447" s="13">
        <v>22.2</v>
      </c>
      <c r="F447" s="13">
        <v>0.1246</v>
      </c>
      <c r="H447">
        <f t="shared" si="26"/>
        <v>2.8330471669528332E-2</v>
      </c>
      <c r="I447" s="2">
        <f t="shared" si="25"/>
        <v>2.833047166952833</v>
      </c>
      <c r="J447" s="2">
        <f t="shared" si="27"/>
        <v>247.07515367836606</v>
      </c>
      <c r="L447" s="2">
        <f t="shared" si="28"/>
        <v>1.4038985961014039</v>
      </c>
      <c r="M447" s="2">
        <f t="shared" si="29"/>
        <v>229.56573468173707</v>
      </c>
    </row>
    <row r="448" spans="1:13" x14ac:dyDescent="0.25">
      <c r="A448" s="6">
        <v>4</v>
      </c>
      <c r="B448" s="10">
        <v>445</v>
      </c>
      <c r="C448" s="10">
        <v>20366</v>
      </c>
      <c r="D448" s="10">
        <v>2.8479999999999999</v>
      </c>
      <c r="E448" s="11">
        <v>22.25</v>
      </c>
      <c r="F448" s="11">
        <v>0.12559999999999999</v>
      </c>
      <c r="H448">
        <f t="shared" si="26"/>
        <v>2.8481971518028483E-2</v>
      </c>
      <c r="I448" s="2">
        <f t="shared" si="25"/>
        <v>2.8481971518028484</v>
      </c>
      <c r="J448" s="2">
        <f t="shared" si="27"/>
        <v>249.05810033710091</v>
      </c>
      <c r="L448" s="2">
        <f t="shared" si="28"/>
        <v>1.4190485809514193</v>
      </c>
      <c r="M448" s="2">
        <f t="shared" si="29"/>
        <v>231.54868134047192</v>
      </c>
    </row>
    <row r="449" spans="1:13" x14ac:dyDescent="0.25">
      <c r="A449" s="8">
        <v>4</v>
      </c>
      <c r="B449" s="12">
        <v>446</v>
      </c>
      <c r="C449" s="12">
        <v>20367</v>
      </c>
      <c r="D449" s="12">
        <v>2.8530000000000002</v>
      </c>
      <c r="E449" s="13">
        <v>22.3</v>
      </c>
      <c r="F449" s="13">
        <v>0.1246</v>
      </c>
      <c r="H449">
        <f t="shared" si="26"/>
        <v>2.8532471467528533E-2</v>
      </c>
      <c r="I449" s="2">
        <f t="shared" si="25"/>
        <v>2.8532471467528535</v>
      </c>
      <c r="J449" s="2">
        <f t="shared" si="27"/>
        <v>247.07515367836606</v>
      </c>
      <c r="L449" s="2">
        <f t="shared" si="28"/>
        <v>1.4240985759014244</v>
      </c>
      <c r="M449" s="2">
        <f t="shared" si="29"/>
        <v>229.56573468173707</v>
      </c>
    </row>
    <row r="450" spans="1:13" x14ac:dyDescent="0.25">
      <c r="A450" s="6">
        <v>4</v>
      </c>
      <c r="B450" s="10">
        <v>447</v>
      </c>
      <c r="C450" s="10">
        <v>20368</v>
      </c>
      <c r="D450" s="10">
        <v>2.8580000000000001</v>
      </c>
      <c r="E450" s="11">
        <v>22.35</v>
      </c>
      <c r="F450" s="11">
        <v>0.12509999999999999</v>
      </c>
      <c r="H450">
        <f t="shared" si="26"/>
        <v>2.8582971417028584E-2</v>
      </c>
      <c r="I450" s="2">
        <f t="shared" si="25"/>
        <v>2.8582971417028582</v>
      </c>
      <c r="J450" s="2">
        <f t="shared" si="27"/>
        <v>248.06662700773347</v>
      </c>
      <c r="L450" s="2">
        <f t="shared" si="28"/>
        <v>1.4291485708514291</v>
      </c>
      <c r="M450" s="2">
        <f t="shared" si="29"/>
        <v>230.55720801110448</v>
      </c>
    </row>
    <row r="451" spans="1:13" x14ac:dyDescent="0.25">
      <c r="A451" s="8">
        <v>4</v>
      </c>
      <c r="B451" s="12">
        <v>448</v>
      </c>
      <c r="C451" s="12">
        <v>20370</v>
      </c>
      <c r="D451" s="12">
        <v>2.8679999999999999</v>
      </c>
      <c r="E451" s="13">
        <v>22.4</v>
      </c>
      <c r="F451" s="13">
        <v>0.12559999999999999</v>
      </c>
      <c r="H451">
        <f t="shared" si="26"/>
        <v>2.8683971316028685E-2</v>
      </c>
      <c r="I451" s="2">
        <f t="shared" si="25"/>
        <v>2.8683971316028685</v>
      </c>
      <c r="J451" s="2">
        <f t="shared" si="27"/>
        <v>249.05810033710091</v>
      </c>
      <c r="L451" s="2">
        <f t="shared" si="28"/>
        <v>1.4392485607514394</v>
      </c>
      <c r="M451" s="2">
        <f t="shared" si="29"/>
        <v>231.54868134047192</v>
      </c>
    </row>
    <row r="452" spans="1:13" x14ac:dyDescent="0.25">
      <c r="A452" s="6">
        <v>4</v>
      </c>
      <c r="B452" s="10">
        <v>449</v>
      </c>
      <c r="C452" s="10">
        <v>20373</v>
      </c>
      <c r="D452" s="10">
        <v>2.8839999999999999</v>
      </c>
      <c r="E452" s="11">
        <v>22.45</v>
      </c>
      <c r="F452" s="11">
        <v>0.12659999999999999</v>
      </c>
      <c r="H452">
        <f t="shared" si="26"/>
        <v>2.8835471164528836E-2</v>
      </c>
      <c r="I452" s="2">
        <f t="shared" ref="I452:I453" si="30">H452*100</f>
        <v>2.8835471164528839</v>
      </c>
      <c r="J452" s="2">
        <f t="shared" si="27"/>
        <v>251.04104699583579</v>
      </c>
      <c r="L452" s="2">
        <f t="shared" si="28"/>
        <v>1.4543985456014548</v>
      </c>
      <c r="M452" s="2">
        <f t="shared" si="29"/>
        <v>233.53162799920679</v>
      </c>
    </row>
    <row r="453" spans="1:13" x14ac:dyDescent="0.25">
      <c r="A453" s="8">
        <v>4</v>
      </c>
      <c r="B453" s="12">
        <v>450</v>
      </c>
      <c r="C453" s="12">
        <v>20373</v>
      </c>
      <c r="D453" s="12">
        <v>2.8839999999999999</v>
      </c>
      <c r="E453" s="13">
        <v>22.5</v>
      </c>
      <c r="F453" s="13">
        <v>0.12509999999999999</v>
      </c>
      <c r="H453">
        <f t="shared" si="26"/>
        <v>2.8835471164528836E-2</v>
      </c>
      <c r="I453" s="2">
        <f t="shared" si="30"/>
        <v>2.8835471164528839</v>
      </c>
      <c r="J453" s="2">
        <f t="shared" si="27"/>
        <v>248.06662700773347</v>
      </c>
      <c r="L453" s="2">
        <f t="shared" si="28"/>
        <v>1.4543985456014548</v>
      </c>
      <c r="M453" s="2">
        <f t="shared" si="29"/>
        <v>230.55720801110448</v>
      </c>
    </row>
    <row r="454" spans="1:13" x14ac:dyDescent="0.25">
      <c r="A454" s="6">
        <v>4</v>
      </c>
      <c r="B454" s="10">
        <v>451</v>
      </c>
      <c r="C454" s="10">
        <v>20375</v>
      </c>
      <c r="D454" s="10">
        <v>2.8940000000000001</v>
      </c>
      <c r="E454" s="11">
        <v>22.55</v>
      </c>
      <c r="F454" s="11">
        <v>7.603E-2</v>
      </c>
      <c r="I454" s="2"/>
      <c r="J454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80"/>
  <sheetViews>
    <sheetView topLeftCell="A203" workbookViewId="0">
      <selection activeCell="M213" sqref="M213:M678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</row>
    <row r="2" spans="1:17" x14ac:dyDescent="0.25">
      <c r="A2" t="s">
        <v>6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  <c r="O2" t="s">
        <v>33</v>
      </c>
      <c r="P2">
        <v>24.5</v>
      </c>
      <c r="Q2" t="s">
        <v>27</v>
      </c>
    </row>
    <row r="3" spans="1:17" x14ac:dyDescent="0.25">
      <c r="A3" s="4">
        <v>5</v>
      </c>
      <c r="B3" s="4">
        <v>0</v>
      </c>
      <c r="C3" s="4">
        <v>19802</v>
      </c>
      <c r="D3" s="4">
        <v>0</v>
      </c>
      <c r="E3" s="5">
        <v>0</v>
      </c>
      <c r="F3" s="5">
        <v>0</v>
      </c>
      <c r="H3">
        <f>(C3-19802)/19802</f>
        <v>0</v>
      </c>
      <c r="I3" s="14">
        <f>H3*100</f>
        <v>0</v>
      </c>
      <c r="J3" s="14">
        <f>F3/466.6*1000000</f>
        <v>0</v>
      </c>
      <c r="O3" t="s">
        <v>11</v>
      </c>
      <c r="P3">
        <v>466.6</v>
      </c>
      <c r="Q3" t="s">
        <v>35</v>
      </c>
    </row>
    <row r="4" spans="1:17" x14ac:dyDescent="0.25">
      <c r="A4" s="4">
        <v>5</v>
      </c>
      <c r="B4" s="4">
        <v>1</v>
      </c>
      <c r="C4" s="4">
        <v>19802</v>
      </c>
      <c r="D4" s="4">
        <v>0</v>
      </c>
      <c r="E4" s="5">
        <v>0.05</v>
      </c>
      <c r="F4" s="5">
        <v>4.9050000000000005E-4</v>
      </c>
      <c r="H4">
        <f t="shared" ref="H4:H67" si="0">(C4-19802)/19802</f>
        <v>0</v>
      </c>
      <c r="I4" s="14">
        <f t="shared" ref="I4:I67" si="1">H4*100</f>
        <v>0</v>
      </c>
      <c r="J4" s="14">
        <f t="shared" ref="J4:J67" si="2">F4/466.6*1000000</f>
        <v>1.0512216030861552</v>
      </c>
      <c r="O4" t="s">
        <v>12</v>
      </c>
      <c r="P4">
        <v>347</v>
      </c>
      <c r="Q4" t="s">
        <v>28</v>
      </c>
    </row>
    <row r="5" spans="1:17" x14ac:dyDescent="0.25">
      <c r="A5" s="4">
        <v>5</v>
      </c>
      <c r="B5" s="4">
        <v>2</v>
      </c>
      <c r="C5" s="4">
        <v>19802</v>
      </c>
      <c r="D5" s="4">
        <v>0</v>
      </c>
      <c r="E5" s="5">
        <v>0.1</v>
      </c>
      <c r="F5" s="5">
        <v>0</v>
      </c>
      <c r="H5">
        <f t="shared" si="0"/>
        <v>0</v>
      </c>
      <c r="I5" s="14">
        <f t="shared" si="1"/>
        <v>0</v>
      </c>
      <c r="J5" s="14">
        <f t="shared" si="2"/>
        <v>0</v>
      </c>
      <c r="O5" t="s">
        <v>3</v>
      </c>
      <c r="P5">
        <v>3.9</v>
      </c>
      <c r="Q5" t="s">
        <v>8</v>
      </c>
    </row>
    <row r="6" spans="1:17" x14ac:dyDescent="0.25">
      <c r="A6" s="4">
        <v>5</v>
      </c>
      <c r="B6" s="4">
        <v>3</v>
      </c>
      <c r="C6" s="4">
        <v>19802</v>
      </c>
      <c r="D6" s="4">
        <v>0</v>
      </c>
      <c r="E6" s="5">
        <v>0.15</v>
      </c>
      <c r="F6" s="5">
        <v>4.9050000000000005E-4</v>
      </c>
      <c r="H6">
        <f t="shared" si="0"/>
        <v>0</v>
      </c>
      <c r="I6" s="14">
        <f t="shared" si="1"/>
        <v>0</v>
      </c>
      <c r="J6" s="14">
        <f t="shared" si="2"/>
        <v>1.0512216030861552</v>
      </c>
      <c r="O6" t="s">
        <v>29</v>
      </c>
      <c r="P6">
        <v>29.2</v>
      </c>
      <c r="Q6" t="s">
        <v>30</v>
      </c>
    </row>
    <row r="7" spans="1:17" x14ac:dyDescent="0.25">
      <c r="A7" s="4">
        <v>5</v>
      </c>
      <c r="B7" s="4">
        <v>4</v>
      </c>
      <c r="C7" s="4">
        <v>19802</v>
      </c>
      <c r="D7" s="4">
        <v>0</v>
      </c>
      <c r="E7" s="5">
        <v>0.2</v>
      </c>
      <c r="F7" s="5">
        <v>4.9050000000000005E-4</v>
      </c>
      <c r="H7">
        <f t="shared" si="0"/>
        <v>0</v>
      </c>
      <c r="I7" s="14">
        <f t="shared" si="1"/>
        <v>0</v>
      </c>
      <c r="J7" s="14">
        <f t="shared" si="2"/>
        <v>1.0512216030861552</v>
      </c>
    </row>
    <row r="8" spans="1:17" x14ac:dyDescent="0.25">
      <c r="A8" s="4">
        <v>5</v>
      </c>
      <c r="B8" s="4">
        <v>5</v>
      </c>
      <c r="C8" s="4">
        <v>19802</v>
      </c>
      <c r="D8" s="4">
        <v>0</v>
      </c>
      <c r="E8" s="5">
        <v>0.25</v>
      </c>
      <c r="F8" s="5">
        <v>-4.9050000000000005E-4</v>
      </c>
      <c r="H8">
        <f t="shared" si="0"/>
        <v>0</v>
      </c>
      <c r="I8" s="14">
        <f t="shared" si="1"/>
        <v>0</v>
      </c>
      <c r="J8" s="14">
        <f t="shared" si="2"/>
        <v>-1.0512216030861552</v>
      </c>
    </row>
    <row r="9" spans="1:17" x14ac:dyDescent="0.25">
      <c r="A9" s="4">
        <v>5</v>
      </c>
      <c r="B9" s="4">
        <v>6</v>
      </c>
      <c r="C9" s="4">
        <v>19802</v>
      </c>
      <c r="D9" s="4">
        <v>0</v>
      </c>
      <c r="E9" s="5">
        <v>0.3</v>
      </c>
      <c r="F9" s="5">
        <v>0</v>
      </c>
      <c r="H9">
        <f t="shared" si="0"/>
        <v>0</v>
      </c>
      <c r="I9" s="14">
        <f t="shared" si="1"/>
        <v>0</v>
      </c>
      <c r="J9" s="14">
        <f t="shared" si="2"/>
        <v>0</v>
      </c>
    </row>
    <row r="10" spans="1:17" x14ac:dyDescent="0.25">
      <c r="A10" s="4">
        <v>5</v>
      </c>
      <c r="B10" s="4">
        <v>7</v>
      </c>
      <c r="C10" s="4">
        <v>19802</v>
      </c>
      <c r="D10" s="4">
        <v>0</v>
      </c>
      <c r="E10" s="5">
        <v>0.35</v>
      </c>
      <c r="F10" s="5">
        <v>4.9050000000000005E-4</v>
      </c>
      <c r="H10">
        <f t="shared" si="0"/>
        <v>0</v>
      </c>
      <c r="I10" s="14">
        <f t="shared" si="1"/>
        <v>0</v>
      </c>
      <c r="J10" s="14">
        <f t="shared" si="2"/>
        <v>1.0512216030861552</v>
      </c>
    </row>
    <row r="11" spans="1:17" x14ac:dyDescent="0.25">
      <c r="A11" s="4">
        <v>5</v>
      </c>
      <c r="B11" s="4">
        <v>8</v>
      </c>
      <c r="C11" s="4">
        <v>19802</v>
      </c>
      <c r="D11" s="4">
        <v>0</v>
      </c>
      <c r="E11" s="5">
        <v>0.4</v>
      </c>
      <c r="F11" s="5">
        <v>4.9050000000000005E-4</v>
      </c>
      <c r="H11">
        <f t="shared" si="0"/>
        <v>0</v>
      </c>
      <c r="I11" s="14">
        <f t="shared" si="1"/>
        <v>0</v>
      </c>
      <c r="J11" s="14">
        <f t="shared" si="2"/>
        <v>1.0512216030861552</v>
      </c>
    </row>
    <row r="12" spans="1:17" x14ac:dyDescent="0.25">
      <c r="A12" s="4">
        <v>5</v>
      </c>
      <c r="B12" s="4">
        <v>9</v>
      </c>
      <c r="C12" s="4">
        <v>19802</v>
      </c>
      <c r="D12" s="4">
        <v>0</v>
      </c>
      <c r="E12" s="5">
        <v>0.45</v>
      </c>
      <c r="F12" s="5">
        <v>-4.9050000000000005E-4</v>
      </c>
      <c r="H12">
        <f t="shared" si="0"/>
        <v>0</v>
      </c>
      <c r="I12" s="14">
        <f t="shared" si="1"/>
        <v>0</v>
      </c>
      <c r="J12" s="14">
        <f t="shared" si="2"/>
        <v>-1.0512216030861552</v>
      </c>
    </row>
    <row r="13" spans="1:17" x14ac:dyDescent="0.25">
      <c r="A13" s="4">
        <v>5</v>
      </c>
      <c r="B13" s="4">
        <v>10</v>
      </c>
      <c r="C13" s="4">
        <v>19802</v>
      </c>
      <c r="D13" s="4">
        <v>0</v>
      </c>
      <c r="E13" s="5">
        <v>0.5</v>
      </c>
      <c r="F13" s="5">
        <v>0</v>
      </c>
      <c r="H13">
        <f t="shared" si="0"/>
        <v>0</v>
      </c>
      <c r="I13" s="14">
        <f t="shared" si="1"/>
        <v>0</v>
      </c>
      <c r="J13" s="14">
        <f t="shared" si="2"/>
        <v>0</v>
      </c>
    </row>
    <row r="14" spans="1:17" x14ac:dyDescent="0.25">
      <c r="A14" s="4">
        <v>5</v>
      </c>
      <c r="B14" s="4">
        <v>11</v>
      </c>
      <c r="C14" s="4">
        <v>19802</v>
      </c>
      <c r="D14" s="4">
        <v>0</v>
      </c>
      <c r="E14" s="5">
        <v>0.55000000000000004</v>
      </c>
      <c r="F14" s="5">
        <v>1.472E-3</v>
      </c>
      <c r="H14">
        <f t="shared" si="0"/>
        <v>0</v>
      </c>
      <c r="I14" s="14">
        <f t="shared" si="1"/>
        <v>0</v>
      </c>
      <c r="J14" s="14">
        <f t="shared" si="2"/>
        <v>3.1547363909129875</v>
      </c>
    </row>
    <row r="15" spans="1:17" x14ac:dyDescent="0.25">
      <c r="A15" s="4">
        <v>5</v>
      </c>
      <c r="B15" s="4">
        <v>12</v>
      </c>
      <c r="C15" s="4">
        <v>19802</v>
      </c>
      <c r="D15" s="4">
        <v>0</v>
      </c>
      <c r="E15" s="5">
        <v>0.6</v>
      </c>
      <c r="F15" s="5">
        <v>4.9050000000000005E-4</v>
      </c>
      <c r="H15">
        <f t="shared" si="0"/>
        <v>0</v>
      </c>
      <c r="I15" s="14">
        <f t="shared" si="1"/>
        <v>0</v>
      </c>
      <c r="J15" s="14">
        <f t="shared" si="2"/>
        <v>1.0512216030861552</v>
      </c>
    </row>
    <row r="16" spans="1:17" x14ac:dyDescent="0.25">
      <c r="A16" s="4">
        <v>5</v>
      </c>
      <c r="B16" s="4">
        <v>13</v>
      </c>
      <c r="C16" s="4">
        <v>19802</v>
      </c>
      <c r="D16" s="4">
        <v>0</v>
      </c>
      <c r="E16" s="5">
        <v>0.65</v>
      </c>
      <c r="F16" s="5">
        <v>4.9050000000000005E-4</v>
      </c>
      <c r="H16">
        <f t="shared" si="0"/>
        <v>0</v>
      </c>
      <c r="I16" s="14">
        <f t="shared" si="1"/>
        <v>0</v>
      </c>
      <c r="J16" s="14">
        <f t="shared" si="2"/>
        <v>1.0512216030861552</v>
      </c>
    </row>
    <row r="17" spans="1:10" x14ac:dyDescent="0.25">
      <c r="A17" s="4">
        <v>5</v>
      </c>
      <c r="B17" s="4">
        <v>14</v>
      </c>
      <c r="C17" s="4">
        <v>19802</v>
      </c>
      <c r="D17" s="4">
        <v>0</v>
      </c>
      <c r="E17" s="5">
        <v>0.7</v>
      </c>
      <c r="F17" s="5">
        <v>4.9050000000000005E-4</v>
      </c>
      <c r="H17">
        <f t="shared" si="0"/>
        <v>0</v>
      </c>
      <c r="I17" s="14">
        <f t="shared" si="1"/>
        <v>0</v>
      </c>
      <c r="J17" s="14">
        <f t="shared" si="2"/>
        <v>1.0512216030861552</v>
      </c>
    </row>
    <row r="18" spans="1:10" x14ac:dyDescent="0.25">
      <c r="A18" s="4">
        <v>5</v>
      </c>
      <c r="B18" s="4">
        <v>15</v>
      </c>
      <c r="C18" s="4">
        <v>19802</v>
      </c>
      <c r="D18" s="4">
        <v>0</v>
      </c>
      <c r="E18" s="5">
        <v>0.75</v>
      </c>
      <c r="F18" s="5">
        <v>4.9050000000000005E-4</v>
      </c>
      <c r="H18">
        <f t="shared" si="0"/>
        <v>0</v>
      </c>
      <c r="I18" s="14">
        <f t="shared" si="1"/>
        <v>0</v>
      </c>
      <c r="J18" s="14">
        <f t="shared" si="2"/>
        <v>1.0512216030861552</v>
      </c>
    </row>
    <row r="19" spans="1:10" x14ac:dyDescent="0.25">
      <c r="A19" s="4">
        <v>5</v>
      </c>
      <c r="B19" s="4">
        <v>16</v>
      </c>
      <c r="C19" s="4">
        <v>19802</v>
      </c>
      <c r="D19" s="4">
        <v>0</v>
      </c>
      <c r="E19" s="5">
        <v>0.8</v>
      </c>
      <c r="F19" s="5">
        <v>9.8109999999999994E-4</v>
      </c>
      <c r="H19">
        <f t="shared" si="0"/>
        <v>0</v>
      </c>
      <c r="I19" s="14">
        <f t="shared" si="1"/>
        <v>0</v>
      </c>
      <c r="J19" s="14">
        <f t="shared" si="2"/>
        <v>2.1026575225032147</v>
      </c>
    </row>
    <row r="20" spans="1:10" x14ac:dyDescent="0.25">
      <c r="A20" s="4">
        <v>5</v>
      </c>
      <c r="B20" s="4">
        <v>17</v>
      </c>
      <c r="C20" s="4">
        <v>19802</v>
      </c>
      <c r="D20" s="4">
        <v>0</v>
      </c>
      <c r="E20" s="5">
        <v>0.85</v>
      </c>
      <c r="F20" s="5">
        <v>9.8109999999999994E-4</v>
      </c>
      <c r="H20">
        <f t="shared" si="0"/>
        <v>0</v>
      </c>
      <c r="I20" s="14">
        <f t="shared" si="1"/>
        <v>0</v>
      </c>
      <c r="J20" s="14">
        <f t="shared" si="2"/>
        <v>2.1026575225032147</v>
      </c>
    </row>
    <row r="21" spans="1:10" x14ac:dyDescent="0.25">
      <c r="A21" s="4">
        <v>5</v>
      </c>
      <c r="B21" s="4">
        <v>18</v>
      </c>
      <c r="C21" s="4">
        <v>19802</v>
      </c>
      <c r="D21" s="4">
        <v>0</v>
      </c>
      <c r="E21" s="5">
        <v>0.9</v>
      </c>
      <c r="F21" s="5">
        <v>0</v>
      </c>
      <c r="H21">
        <f t="shared" si="0"/>
        <v>0</v>
      </c>
      <c r="I21" s="14">
        <f t="shared" si="1"/>
        <v>0</v>
      </c>
      <c r="J21" s="14">
        <f t="shared" si="2"/>
        <v>0</v>
      </c>
    </row>
    <row r="22" spans="1:10" x14ac:dyDescent="0.25">
      <c r="A22" s="4">
        <v>5</v>
      </c>
      <c r="B22" s="4">
        <v>19</v>
      </c>
      <c r="C22" s="4">
        <v>19802</v>
      </c>
      <c r="D22" s="4">
        <v>0</v>
      </c>
      <c r="E22" s="5">
        <v>0.95</v>
      </c>
      <c r="F22" s="5">
        <v>4.9050000000000005E-4</v>
      </c>
      <c r="H22">
        <f t="shared" si="0"/>
        <v>0</v>
      </c>
      <c r="I22" s="14">
        <f t="shared" si="1"/>
        <v>0</v>
      </c>
      <c r="J22" s="14">
        <f t="shared" si="2"/>
        <v>1.0512216030861552</v>
      </c>
    </row>
    <row r="23" spans="1:10" x14ac:dyDescent="0.25">
      <c r="A23" s="4">
        <v>5</v>
      </c>
      <c r="B23" s="4">
        <v>20</v>
      </c>
      <c r="C23" s="4">
        <v>19802</v>
      </c>
      <c r="D23" s="4">
        <v>0</v>
      </c>
      <c r="E23" s="5">
        <v>1</v>
      </c>
      <c r="F23" s="5">
        <v>0</v>
      </c>
      <c r="H23">
        <f t="shared" si="0"/>
        <v>0</v>
      </c>
      <c r="I23" s="14">
        <f t="shared" si="1"/>
        <v>0</v>
      </c>
      <c r="J23" s="14">
        <f t="shared" si="2"/>
        <v>0</v>
      </c>
    </row>
    <row r="24" spans="1:10" x14ac:dyDescent="0.25">
      <c r="A24" s="4">
        <v>5</v>
      </c>
      <c r="B24" s="4">
        <v>21</v>
      </c>
      <c r="C24" s="4">
        <v>19802</v>
      </c>
      <c r="D24" s="4">
        <v>0</v>
      </c>
      <c r="E24" s="5">
        <v>1.05</v>
      </c>
      <c r="F24" s="5">
        <v>-4.9050000000000005E-4</v>
      </c>
      <c r="H24">
        <f t="shared" si="0"/>
        <v>0</v>
      </c>
      <c r="I24" s="14">
        <f t="shared" si="1"/>
        <v>0</v>
      </c>
      <c r="J24" s="14">
        <f t="shared" si="2"/>
        <v>-1.0512216030861552</v>
      </c>
    </row>
    <row r="25" spans="1:10" x14ac:dyDescent="0.25">
      <c r="A25" s="4">
        <v>5</v>
      </c>
      <c r="B25" s="4">
        <v>22</v>
      </c>
      <c r="C25" s="4">
        <v>19802</v>
      </c>
      <c r="D25" s="4">
        <v>0</v>
      </c>
      <c r="E25" s="5">
        <v>1.1000000000000001</v>
      </c>
      <c r="F25" s="5">
        <v>-4.9050000000000005E-4</v>
      </c>
      <c r="H25">
        <f t="shared" si="0"/>
        <v>0</v>
      </c>
      <c r="I25" s="14">
        <f t="shared" si="1"/>
        <v>0</v>
      </c>
      <c r="J25" s="14">
        <f t="shared" si="2"/>
        <v>-1.0512216030861552</v>
      </c>
    </row>
    <row r="26" spans="1:10" x14ac:dyDescent="0.25">
      <c r="A26" s="4">
        <v>5</v>
      </c>
      <c r="B26" s="4">
        <v>23</v>
      </c>
      <c r="C26" s="4">
        <v>19802</v>
      </c>
      <c r="D26" s="4">
        <v>0</v>
      </c>
      <c r="E26" s="5">
        <v>1.1499999999999999</v>
      </c>
      <c r="F26" s="5">
        <v>-4.9050000000000005E-4</v>
      </c>
      <c r="H26">
        <f t="shared" si="0"/>
        <v>0</v>
      </c>
      <c r="I26" s="14">
        <f t="shared" si="1"/>
        <v>0</v>
      </c>
      <c r="J26" s="14">
        <f t="shared" si="2"/>
        <v>-1.0512216030861552</v>
      </c>
    </row>
    <row r="27" spans="1:10" x14ac:dyDescent="0.25">
      <c r="A27" s="4">
        <v>5</v>
      </c>
      <c r="B27" s="4">
        <v>24</v>
      </c>
      <c r="C27" s="4">
        <v>19802</v>
      </c>
      <c r="D27" s="4">
        <v>0</v>
      </c>
      <c r="E27" s="5">
        <v>1.2</v>
      </c>
      <c r="F27" s="5">
        <v>0</v>
      </c>
      <c r="H27">
        <f t="shared" si="0"/>
        <v>0</v>
      </c>
      <c r="I27" s="14">
        <f t="shared" si="1"/>
        <v>0</v>
      </c>
      <c r="J27" s="14">
        <f t="shared" si="2"/>
        <v>0</v>
      </c>
    </row>
    <row r="28" spans="1:10" x14ac:dyDescent="0.25">
      <c r="A28" s="4">
        <v>5</v>
      </c>
      <c r="B28" s="4">
        <v>25</v>
      </c>
      <c r="C28" s="4">
        <v>19802</v>
      </c>
      <c r="D28" s="4">
        <v>0</v>
      </c>
      <c r="E28" s="5">
        <v>1.25</v>
      </c>
      <c r="F28" s="5">
        <v>0</v>
      </c>
      <c r="H28">
        <f t="shared" si="0"/>
        <v>0</v>
      </c>
      <c r="I28" s="14">
        <f t="shared" si="1"/>
        <v>0</v>
      </c>
      <c r="J28" s="14">
        <f t="shared" si="2"/>
        <v>0</v>
      </c>
    </row>
    <row r="29" spans="1:10" x14ac:dyDescent="0.25">
      <c r="A29" s="4">
        <v>5</v>
      </c>
      <c r="B29" s="4">
        <v>26</v>
      </c>
      <c r="C29" s="4">
        <v>19803</v>
      </c>
      <c r="D29" s="4">
        <v>5.0000000000000001E-3</v>
      </c>
      <c r="E29" s="5">
        <v>1.3</v>
      </c>
      <c r="F29" s="5">
        <v>0</v>
      </c>
      <c r="H29">
        <f t="shared" si="0"/>
        <v>5.0499949500050503E-5</v>
      </c>
      <c r="I29" s="14">
        <f t="shared" si="1"/>
        <v>5.0499949500050507E-3</v>
      </c>
      <c r="J29" s="14">
        <f t="shared" si="2"/>
        <v>0</v>
      </c>
    </row>
    <row r="30" spans="1:10" x14ac:dyDescent="0.25">
      <c r="A30" s="4">
        <v>5</v>
      </c>
      <c r="B30" s="4">
        <v>27</v>
      </c>
      <c r="C30" s="4">
        <v>19804</v>
      </c>
      <c r="D30" s="4">
        <v>0.01</v>
      </c>
      <c r="E30" s="5">
        <v>1.35</v>
      </c>
      <c r="F30" s="5">
        <v>9.8109999999999994E-4</v>
      </c>
      <c r="H30">
        <f t="shared" si="0"/>
        <v>1.0099989900010101E-4</v>
      </c>
      <c r="I30" s="14">
        <f t="shared" si="1"/>
        <v>1.0099989900010101E-2</v>
      </c>
      <c r="J30" s="14">
        <f t="shared" si="2"/>
        <v>2.1026575225032147</v>
      </c>
    </row>
    <row r="31" spans="1:10" x14ac:dyDescent="0.25">
      <c r="A31" s="4">
        <v>5</v>
      </c>
      <c r="B31" s="4">
        <v>28</v>
      </c>
      <c r="C31" s="4">
        <v>19804</v>
      </c>
      <c r="D31" s="4">
        <v>0.01</v>
      </c>
      <c r="E31" s="5">
        <v>1.4</v>
      </c>
      <c r="F31" s="5">
        <v>4.9050000000000005E-4</v>
      </c>
      <c r="H31">
        <f t="shared" si="0"/>
        <v>1.0099989900010101E-4</v>
      </c>
      <c r="I31" s="14">
        <f t="shared" si="1"/>
        <v>1.0099989900010101E-2</v>
      </c>
      <c r="J31" s="14">
        <f t="shared" si="2"/>
        <v>1.0512216030861552</v>
      </c>
    </row>
    <row r="32" spans="1:10" x14ac:dyDescent="0.25">
      <c r="A32" s="4">
        <v>5</v>
      </c>
      <c r="B32" s="4">
        <v>29</v>
      </c>
      <c r="C32" s="4">
        <v>19804</v>
      </c>
      <c r="D32" s="4">
        <v>0.01</v>
      </c>
      <c r="E32" s="5">
        <v>1.45</v>
      </c>
      <c r="F32" s="5">
        <v>0</v>
      </c>
      <c r="H32">
        <f t="shared" si="0"/>
        <v>1.0099989900010101E-4</v>
      </c>
      <c r="I32" s="14">
        <f t="shared" si="1"/>
        <v>1.0099989900010101E-2</v>
      </c>
      <c r="J32" s="14">
        <f t="shared" si="2"/>
        <v>0</v>
      </c>
    </row>
    <row r="33" spans="1:10" x14ac:dyDescent="0.25">
      <c r="A33" s="4">
        <v>5</v>
      </c>
      <c r="B33" s="4">
        <v>30</v>
      </c>
      <c r="C33" s="4">
        <v>19804</v>
      </c>
      <c r="D33" s="4">
        <v>0.01</v>
      </c>
      <c r="E33" s="5">
        <v>1.5</v>
      </c>
      <c r="F33" s="5">
        <v>0</v>
      </c>
      <c r="H33">
        <f t="shared" si="0"/>
        <v>1.0099989900010101E-4</v>
      </c>
      <c r="I33" s="14">
        <f t="shared" si="1"/>
        <v>1.0099989900010101E-2</v>
      </c>
      <c r="J33" s="14">
        <f t="shared" si="2"/>
        <v>0</v>
      </c>
    </row>
    <row r="34" spans="1:10" x14ac:dyDescent="0.25">
      <c r="A34" s="4">
        <v>5</v>
      </c>
      <c r="B34" s="4">
        <v>31</v>
      </c>
      <c r="C34" s="4">
        <v>19804</v>
      </c>
      <c r="D34" s="4">
        <v>0.01</v>
      </c>
      <c r="E34" s="5">
        <v>1.55</v>
      </c>
      <c r="F34" s="5">
        <v>0</v>
      </c>
      <c r="H34">
        <f t="shared" si="0"/>
        <v>1.0099989900010101E-4</v>
      </c>
      <c r="I34" s="14">
        <f t="shared" si="1"/>
        <v>1.0099989900010101E-2</v>
      </c>
      <c r="J34" s="14">
        <f t="shared" si="2"/>
        <v>0</v>
      </c>
    </row>
    <row r="35" spans="1:10" x14ac:dyDescent="0.25">
      <c r="A35" s="4">
        <v>5</v>
      </c>
      <c r="B35" s="4">
        <v>32</v>
      </c>
      <c r="C35" s="4">
        <v>19805</v>
      </c>
      <c r="D35" s="4">
        <v>1.4999999999999999E-2</v>
      </c>
      <c r="E35" s="5">
        <v>1.6</v>
      </c>
      <c r="F35" s="5">
        <v>4.9050000000000005E-4</v>
      </c>
      <c r="H35">
        <f t="shared" si="0"/>
        <v>1.514998485001515E-4</v>
      </c>
      <c r="I35" s="14">
        <f t="shared" si="1"/>
        <v>1.514998485001515E-2</v>
      </c>
      <c r="J35" s="14">
        <f t="shared" si="2"/>
        <v>1.0512216030861552</v>
      </c>
    </row>
    <row r="36" spans="1:10" x14ac:dyDescent="0.25">
      <c r="A36" s="4">
        <v>5</v>
      </c>
      <c r="B36" s="4">
        <v>33</v>
      </c>
      <c r="C36" s="4">
        <v>19807</v>
      </c>
      <c r="D36" s="4">
        <v>2.5000000000000001E-2</v>
      </c>
      <c r="E36" s="5">
        <v>1.65</v>
      </c>
      <c r="F36" s="5">
        <v>4.9050000000000005E-4</v>
      </c>
      <c r="H36">
        <f t="shared" si="0"/>
        <v>2.524997475002525E-4</v>
      </c>
      <c r="I36" s="14">
        <f t="shared" si="1"/>
        <v>2.5249974750025252E-2</v>
      </c>
      <c r="J36" s="14">
        <f t="shared" si="2"/>
        <v>1.0512216030861552</v>
      </c>
    </row>
    <row r="37" spans="1:10" x14ac:dyDescent="0.25">
      <c r="A37" s="4">
        <v>5</v>
      </c>
      <c r="B37" s="4">
        <v>34</v>
      </c>
      <c r="C37" s="4">
        <v>19807</v>
      </c>
      <c r="D37" s="4">
        <v>2.5000000000000001E-2</v>
      </c>
      <c r="E37" s="5">
        <v>1.7</v>
      </c>
      <c r="F37" s="5">
        <v>-4.9050000000000005E-4</v>
      </c>
      <c r="H37">
        <f t="shared" si="0"/>
        <v>2.524997475002525E-4</v>
      </c>
      <c r="I37" s="14">
        <f t="shared" si="1"/>
        <v>2.5249974750025252E-2</v>
      </c>
      <c r="J37" s="14">
        <f t="shared" si="2"/>
        <v>-1.0512216030861552</v>
      </c>
    </row>
    <row r="38" spans="1:10" x14ac:dyDescent="0.25">
      <c r="A38" s="4">
        <v>5</v>
      </c>
      <c r="B38" s="4">
        <v>35</v>
      </c>
      <c r="C38" s="4">
        <v>19807</v>
      </c>
      <c r="D38" s="4">
        <v>2.5000000000000001E-2</v>
      </c>
      <c r="E38" s="5">
        <v>1.75</v>
      </c>
      <c r="F38" s="5">
        <v>4.9050000000000005E-4</v>
      </c>
      <c r="H38">
        <f t="shared" si="0"/>
        <v>2.524997475002525E-4</v>
      </c>
      <c r="I38" s="14">
        <f t="shared" si="1"/>
        <v>2.5249974750025252E-2</v>
      </c>
      <c r="J38" s="14">
        <f t="shared" si="2"/>
        <v>1.0512216030861552</v>
      </c>
    </row>
    <row r="39" spans="1:10" x14ac:dyDescent="0.25">
      <c r="A39" s="4">
        <v>5</v>
      </c>
      <c r="B39" s="4">
        <v>36</v>
      </c>
      <c r="C39" s="4">
        <v>19807</v>
      </c>
      <c r="D39" s="4">
        <v>2.5000000000000001E-2</v>
      </c>
      <c r="E39" s="5">
        <v>1.8</v>
      </c>
      <c r="F39" s="5">
        <v>4.9050000000000005E-4</v>
      </c>
      <c r="H39">
        <f t="shared" si="0"/>
        <v>2.524997475002525E-4</v>
      </c>
      <c r="I39" s="14">
        <f t="shared" si="1"/>
        <v>2.5249974750025252E-2</v>
      </c>
      <c r="J39" s="14">
        <f t="shared" si="2"/>
        <v>1.0512216030861552</v>
      </c>
    </row>
    <row r="40" spans="1:10" x14ac:dyDescent="0.25">
      <c r="A40" s="4">
        <v>5</v>
      </c>
      <c r="B40" s="4">
        <v>37</v>
      </c>
      <c r="C40" s="4">
        <v>19807</v>
      </c>
      <c r="D40" s="4">
        <v>2.5000000000000001E-2</v>
      </c>
      <c r="E40" s="5">
        <v>1.85</v>
      </c>
      <c r="F40" s="5">
        <v>0</v>
      </c>
      <c r="H40">
        <f t="shared" si="0"/>
        <v>2.524997475002525E-4</v>
      </c>
      <c r="I40" s="14">
        <f t="shared" si="1"/>
        <v>2.5249974750025252E-2</v>
      </c>
      <c r="J40" s="14">
        <f t="shared" si="2"/>
        <v>0</v>
      </c>
    </row>
    <row r="41" spans="1:10" x14ac:dyDescent="0.25">
      <c r="A41" s="4">
        <v>5</v>
      </c>
      <c r="B41" s="4">
        <v>38</v>
      </c>
      <c r="C41" s="4">
        <v>19807</v>
      </c>
      <c r="D41" s="4">
        <v>2.5000000000000001E-2</v>
      </c>
      <c r="E41" s="5">
        <v>1.9</v>
      </c>
      <c r="F41" s="5">
        <v>0</v>
      </c>
      <c r="H41">
        <f t="shared" si="0"/>
        <v>2.524997475002525E-4</v>
      </c>
      <c r="I41" s="14">
        <f t="shared" si="1"/>
        <v>2.5249974750025252E-2</v>
      </c>
      <c r="J41" s="14">
        <f t="shared" si="2"/>
        <v>0</v>
      </c>
    </row>
    <row r="42" spans="1:10" x14ac:dyDescent="0.25">
      <c r="A42" s="4">
        <v>5</v>
      </c>
      <c r="B42" s="4">
        <v>39</v>
      </c>
      <c r="C42" s="4">
        <v>19807</v>
      </c>
      <c r="D42" s="4">
        <v>2.5000000000000001E-2</v>
      </c>
      <c r="E42" s="5">
        <v>1.95</v>
      </c>
      <c r="F42" s="5">
        <v>0</v>
      </c>
      <c r="H42">
        <f t="shared" si="0"/>
        <v>2.524997475002525E-4</v>
      </c>
      <c r="I42" s="14">
        <f t="shared" si="1"/>
        <v>2.5249974750025252E-2</v>
      </c>
      <c r="J42" s="14">
        <f t="shared" si="2"/>
        <v>0</v>
      </c>
    </row>
    <row r="43" spans="1:10" x14ac:dyDescent="0.25">
      <c r="A43" s="4">
        <v>5</v>
      </c>
      <c r="B43" s="4">
        <v>40</v>
      </c>
      <c r="C43" s="4">
        <v>19807</v>
      </c>
      <c r="D43" s="4">
        <v>2.5000000000000001E-2</v>
      </c>
      <c r="E43" s="5">
        <v>2</v>
      </c>
      <c r="F43" s="5">
        <v>9.8109999999999994E-4</v>
      </c>
      <c r="H43">
        <f t="shared" si="0"/>
        <v>2.524997475002525E-4</v>
      </c>
      <c r="I43" s="14">
        <f t="shared" si="1"/>
        <v>2.5249974750025252E-2</v>
      </c>
      <c r="J43" s="14">
        <f t="shared" si="2"/>
        <v>2.1026575225032147</v>
      </c>
    </row>
    <row r="44" spans="1:10" x14ac:dyDescent="0.25">
      <c r="A44" s="4">
        <v>5</v>
      </c>
      <c r="B44" s="4">
        <v>41</v>
      </c>
      <c r="C44" s="4">
        <v>19807</v>
      </c>
      <c r="D44" s="4">
        <v>2.5000000000000001E-2</v>
      </c>
      <c r="E44" s="5">
        <v>2.0499999999999998</v>
      </c>
      <c r="F44" s="5">
        <v>4.9050000000000005E-4</v>
      </c>
      <c r="H44">
        <f t="shared" si="0"/>
        <v>2.524997475002525E-4</v>
      </c>
      <c r="I44" s="14">
        <f t="shared" si="1"/>
        <v>2.5249974750025252E-2</v>
      </c>
      <c r="J44" s="14">
        <f t="shared" si="2"/>
        <v>1.0512216030861552</v>
      </c>
    </row>
    <row r="45" spans="1:10" x14ac:dyDescent="0.25">
      <c r="A45" s="4">
        <v>5</v>
      </c>
      <c r="B45" s="4">
        <v>42</v>
      </c>
      <c r="C45" s="4">
        <v>19807</v>
      </c>
      <c r="D45" s="4">
        <v>2.5000000000000001E-2</v>
      </c>
      <c r="E45" s="5">
        <v>2.1</v>
      </c>
      <c r="F45" s="5">
        <v>4.9050000000000005E-4</v>
      </c>
      <c r="H45">
        <f t="shared" si="0"/>
        <v>2.524997475002525E-4</v>
      </c>
      <c r="I45" s="14">
        <f t="shared" si="1"/>
        <v>2.5249974750025252E-2</v>
      </c>
      <c r="J45" s="14">
        <f t="shared" si="2"/>
        <v>1.0512216030861552</v>
      </c>
    </row>
    <row r="46" spans="1:10" x14ac:dyDescent="0.25">
      <c r="A46" s="4">
        <v>5</v>
      </c>
      <c r="B46" s="4">
        <v>43</v>
      </c>
      <c r="C46" s="4">
        <v>19808</v>
      </c>
      <c r="D46" s="4">
        <v>0.03</v>
      </c>
      <c r="E46" s="5">
        <v>2.15</v>
      </c>
      <c r="F46" s="5">
        <v>9.8109999999999994E-4</v>
      </c>
      <c r="H46">
        <f t="shared" si="0"/>
        <v>3.0299969700030299E-4</v>
      </c>
      <c r="I46" s="14">
        <f t="shared" si="1"/>
        <v>3.0299969700030301E-2</v>
      </c>
      <c r="J46" s="14">
        <f t="shared" si="2"/>
        <v>2.1026575225032147</v>
      </c>
    </row>
    <row r="47" spans="1:10" x14ac:dyDescent="0.25">
      <c r="A47" s="4">
        <v>5</v>
      </c>
      <c r="B47" s="4">
        <v>44</v>
      </c>
      <c r="C47" s="4">
        <v>19808</v>
      </c>
      <c r="D47" s="4">
        <v>0.03</v>
      </c>
      <c r="E47" s="5">
        <v>2.2000000000000002</v>
      </c>
      <c r="F47" s="5">
        <v>0</v>
      </c>
      <c r="H47">
        <f t="shared" si="0"/>
        <v>3.0299969700030299E-4</v>
      </c>
      <c r="I47" s="14">
        <f t="shared" si="1"/>
        <v>3.0299969700030301E-2</v>
      </c>
      <c r="J47" s="14">
        <f t="shared" si="2"/>
        <v>0</v>
      </c>
    </row>
    <row r="48" spans="1:10" x14ac:dyDescent="0.25">
      <c r="A48" s="4">
        <v>5</v>
      </c>
      <c r="B48" s="4">
        <v>45</v>
      </c>
      <c r="C48" s="4">
        <v>19808</v>
      </c>
      <c r="D48" s="4">
        <v>0.03</v>
      </c>
      <c r="E48" s="5">
        <v>2.25</v>
      </c>
      <c r="F48" s="5">
        <v>0</v>
      </c>
      <c r="H48">
        <f t="shared" si="0"/>
        <v>3.0299969700030299E-4</v>
      </c>
      <c r="I48" s="14">
        <f t="shared" si="1"/>
        <v>3.0299969700030301E-2</v>
      </c>
      <c r="J48" s="14">
        <f t="shared" si="2"/>
        <v>0</v>
      </c>
    </row>
    <row r="49" spans="1:10" x14ac:dyDescent="0.25">
      <c r="A49" s="4">
        <v>5</v>
      </c>
      <c r="B49" s="4">
        <v>46</v>
      </c>
      <c r="C49" s="4">
        <v>19809</v>
      </c>
      <c r="D49" s="4">
        <v>3.5000000000000003E-2</v>
      </c>
      <c r="E49" s="5">
        <v>2.2999999999999998</v>
      </c>
      <c r="F49" s="5">
        <v>0</v>
      </c>
      <c r="H49">
        <f t="shared" si="0"/>
        <v>3.5349964650035348E-4</v>
      </c>
      <c r="I49" s="14">
        <f t="shared" si="1"/>
        <v>3.534996465003535E-2</v>
      </c>
      <c r="J49" s="14">
        <f t="shared" si="2"/>
        <v>0</v>
      </c>
    </row>
    <row r="50" spans="1:10" x14ac:dyDescent="0.25">
      <c r="A50" s="4">
        <v>5</v>
      </c>
      <c r="B50" s="4">
        <v>47</v>
      </c>
      <c r="C50" s="4">
        <v>19809</v>
      </c>
      <c r="D50" s="4">
        <v>3.5000000000000003E-2</v>
      </c>
      <c r="E50" s="5">
        <v>2.35</v>
      </c>
      <c r="F50" s="5">
        <v>0</v>
      </c>
      <c r="H50">
        <f t="shared" si="0"/>
        <v>3.5349964650035348E-4</v>
      </c>
      <c r="I50" s="14">
        <f t="shared" si="1"/>
        <v>3.534996465003535E-2</v>
      </c>
      <c r="J50" s="14">
        <f t="shared" si="2"/>
        <v>0</v>
      </c>
    </row>
    <row r="51" spans="1:10" x14ac:dyDescent="0.25">
      <c r="A51" s="4">
        <v>5</v>
      </c>
      <c r="B51" s="4">
        <v>48</v>
      </c>
      <c r="C51" s="4">
        <v>19809</v>
      </c>
      <c r="D51" s="4">
        <v>3.5000000000000003E-2</v>
      </c>
      <c r="E51" s="5">
        <v>2.4</v>
      </c>
      <c r="F51" s="5">
        <v>4.9050000000000005E-4</v>
      </c>
      <c r="H51">
        <f t="shared" si="0"/>
        <v>3.5349964650035348E-4</v>
      </c>
      <c r="I51" s="14">
        <f t="shared" si="1"/>
        <v>3.534996465003535E-2</v>
      </c>
      <c r="J51" s="14">
        <f t="shared" si="2"/>
        <v>1.0512216030861552</v>
      </c>
    </row>
    <row r="52" spans="1:10" x14ac:dyDescent="0.25">
      <c r="A52" s="4">
        <v>5</v>
      </c>
      <c r="B52" s="4">
        <v>49</v>
      </c>
      <c r="C52" s="4">
        <v>19809</v>
      </c>
      <c r="D52" s="4">
        <v>3.5000000000000003E-2</v>
      </c>
      <c r="E52" s="5">
        <v>2.4500000000000002</v>
      </c>
      <c r="F52" s="5">
        <v>-4.9050000000000005E-4</v>
      </c>
      <c r="H52">
        <f t="shared" si="0"/>
        <v>3.5349964650035348E-4</v>
      </c>
      <c r="I52" s="14">
        <f t="shared" si="1"/>
        <v>3.534996465003535E-2</v>
      </c>
      <c r="J52" s="14">
        <f t="shared" si="2"/>
        <v>-1.0512216030861552</v>
      </c>
    </row>
    <row r="53" spans="1:10" x14ac:dyDescent="0.25">
      <c r="A53" s="4">
        <v>5</v>
      </c>
      <c r="B53" s="4">
        <v>50</v>
      </c>
      <c r="C53" s="4">
        <v>19809</v>
      </c>
      <c r="D53" s="4">
        <v>3.5000000000000003E-2</v>
      </c>
      <c r="E53" s="5">
        <v>2.5</v>
      </c>
      <c r="F53" s="5">
        <v>0</v>
      </c>
      <c r="H53">
        <f t="shared" si="0"/>
        <v>3.5349964650035348E-4</v>
      </c>
      <c r="I53" s="14">
        <f t="shared" si="1"/>
        <v>3.534996465003535E-2</v>
      </c>
      <c r="J53" s="14">
        <f t="shared" si="2"/>
        <v>0</v>
      </c>
    </row>
    <row r="54" spans="1:10" x14ac:dyDescent="0.25">
      <c r="A54" s="4">
        <v>5</v>
      </c>
      <c r="B54" s="4">
        <v>51</v>
      </c>
      <c r="C54" s="4">
        <v>19809</v>
      </c>
      <c r="D54" s="4">
        <v>3.5000000000000003E-2</v>
      </c>
      <c r="E54" s="5">
        <v>2.5499999999999998</v>
      </c>
      <c r="F54" s="5">
        <v>0</v>
      </c>
      <c r="H54">
        <f t="shared" si="0"/>
        <v>3.5349964650035348E-4</v>
      </c>
      <c r="I54" s="14">
        <f t="shared" si="1"/>
        <v>3.534996465003535E-2</v>
      </c>
      <c r="J54" s="14">
        <f t="shared" si="2"/>
        <v>0</v>
      </c>
    </row>
    <row r="55" spans="1:10" x14ac:dyDescent="0.25">
      <c r="A55" s="4">
        <v>5</v>
      </c>
      <c r="B55" s="4">
        <v>52</v>
      </c>
      <c r="C55" s="4">
        <v>19809</v>
      </c>
      <c r="D55" s="4">
        <v>3.5000000000000003E-2</v>
      </c>
      <c r="E55" s="5">
        <v>2.6</v>
      </c>
      <c r="F55" s="5">
        <v>-9.8109999999999994E-4</v>
      </c>
      <c r="H55">
        <f t="shared" si="0"/>
        <v>3.5349964650035348E-4</v>
      </c>
      <c r="I55" s="14">
        <f t="shared" si="1"/>
        <v>3.534996465003535E-2</v>
      </c>
      <c r="J55" s="14">
        <f t="shared" si="2"/>
        <v>-2.1026575225032147</v>
      </c>
    </row>
    <row r="56" spans="1:10" x14ac:dyDescent="0.25">
      <c r="A56" s="4">
        <v>5</v>
      </c>
      <c r="B56" s="4">
        <v>53</v>
      </c>
      <c r="C56" s="4">
        <v>19810</v>
      </c>
      <c r="D56" s="4">
        <v>0.04</v>
      </c>
      <c r="E56" s="5">
        <v>2.65</v>
      </c>
      <c r="F56" s="5">
        <v>-9.8109999999999994E-4</v>
      </c>
      <c r="H56">
        <f t="shared" si="0"/>
        <v>4.0399959600040402E-4</v>
      </c>
      <c r="I56" s="14">
        <f t="shared" si="1"/>
        <v>4.0399959600040405E-2</v>
      </c>
      <c r="J56" s="14">
        <f t="shared" si="2"/>
        <v>-2.1026575225032147</v>
      </c>
    </row>
    <row r="57" spans="1:10" x14ac:dyDescent="0.25">
      <c r="A57" s="4">
        <v>5</v>
      </c>
      <c r="B57" s="4">
        <v>54</v>
      </c>
      <c r="C57" s="4">
        <v>19810</v>
      </c>
      <c r="D57" s="4">
        <v>0.04</v>
      </c>
      <c r="E57" s="5">
        <v>2.7</v>
      </c>
      <c r="F57" s="5">
        <v>-4.9050000000000005E-4</v>
      </c>
      <c r="H57">
        <f t="shared" si="0"/>
        <v>4.0399959600040402E-4</v>
      </c>
      <c r="I57" s="14">
        <f t="shared" si="1"/>
        <v>4.0399959600040405E-2</v>
      </c>
      <c r="J57" s="14">
        <f t="shared" si="2"/>
        <v>-1.0512216030861552</v>
      </c>
    </row>
    <row r="58" spans="1:10" x14ac:dyDescent="0.25">
      <c r="A58" s="4">
        <v>5</v>
      </c>
      <c r="B58" s="4">
        <v>55</v>
      </c>
      <c r="C58" s="4">
        <v>19813</v>
      </c>
      <c r="D58" s="4">
        <v>5.6000000000000001E-2</v>
      </c>
      <c r="E58" s="5">
        <v>2.75</v>
      </c>
      <c r="F58" s="5">
        <v>-9.8109999999999994E-4</v>
      </c>
      <c r="H58">
        <f t="shared" si="0"/>
        <v>5.5549944450055549E-4</v>
      </c>
      <c r="I58" s="14">
        <f t="shared" si="1"/>
        <v>5.5549944450055552E-2</v>
      </c>
      <c r="J58" s="14">
        <f t="shared" si="2"/>
        <v>-2.1026575225032147</v>
      </c>
    </row>
    <row r="59" spans="1:10" x14ac:dyDescent="0.25">
      <c r="A59" s="4">
        <v>5</v>
      </c>
      <c r="B59" s="4">
        <v>56</v>
      </c>
      <c r="C59" s="4">
        <v>19815</v>
      </c>
      <c r="D59" s="4">
        <v>6.6000000000000003E-2</v>
      </c>
      <c r="E59" s="5">
        <v>2.8</v>
      </c>
      <c r="F59" s="5">
        <v>-4.9050000000000005E-4</v>
      </c>
      <c r="H59">
        <f t="shared" si="0"/>
        <v>6.5649934350065647E-4</v>
      </c>
      <c r="I59" s="14">
        <f t="shared" si="1"/>
        <v>6.564993435006565E-2</v>
      </c>
      <c r="J59" s="14">
        <f t="shared" si="2"/>
        <v>-1.0512216030861552</v>
      </c>
    </row>
    <row r="60" spans="1:10" x14ac:dyDescent="0.25">
      <c r="A60" s="4">
        <v>5</v>
      </c>
      <c r="B60" s="4">
        <v>57</v>
      </c>
      <c r="C60" s="4">
        <v>19815</v>
      </c>
      <c r="D60" s="4">
        <v>6.6000000000000003E-2</v>
      </c>
      <c r="E60" s="5">
        <v>2.85</v>
      </c>
      <c r="F60" s="5">
        <v>-4.9050000000000005E-4</v>
      </c>
      <c r="H60">
        <f t="shared" si="0"/>
        <v>6.5649934350065647E-4</v>
      </c>
      <c r="I60" s="14">
        <f t="shared" si="1"/>
        <v>6.564993435006565E-2</v>
      </c>
      <c r="J60" s="14">
        <f t="shared" si="2"/>
        <v>-1.0512216030861552</v>
      </c>
    </row>
    <row r="61" spans="1:10" x14ac:dyDescent="0.25">
      <c r="A61" s="4">
        <v>5</v>
      </c>
      <c r="B61" s="4">
        <v>58</v>
      </c>
      <c r="C61" s="4">
        <v>19815</v>
      </c>
      <c r="D61" s="4">
        <v>6.6000000000000003E-2</v>
      </c>
      <c r="E61" s="5">
        <v>2.9</v>
      </c>
      <c r="F61" s="5">
        <v>-4.9050000000000005E-4</v>
      </c>
      <c r="H61">
        <f t="shared" si="0"/>
        <v>6.5649934350065647E-4</v>
      </c>
      <c r="I61" s="14">
        <f t="shared" si="1"/>
        <v>6.564993435006565E-2</v>
      </c>
      <c r="J61" s="14">
        <f t="shared" si="2"/>
        <v>-1.0512216030861552</v>
      </c>
    </row>
    <row r="62" spans="1:10" x14ac:dyDescent="0.25">
      <c r="A62" s="4">
        <v>5</v>
      </c>
      <c r="B62" s="4">
        <v>59</v>
      </c>
      <c r="C62" s="4">
        <v>19815</v>
      </c>
      <c r="D62" s="4">
        <v>6.6000000000000003E-2</v>
      </c>
      <c r="E62" s="5">
        <v>2.95</v>
      </c>
      <c r="F62" s="5">
        <v>4.9050000000000005E-4</v>
      </c>
      <c r="H62">
        <f t="shared" si="0"/>
        <v>6.5649934350065647E-4</v>
      </c>
      <c r="I62" s="14">
        <f t="shared" si="1"/>
        <v>6.564993435006565E-2</v>
      </c>
      <c r="J62" s="14">
        <f t="shared" si="2"/>
        <v>1.0512216030861552</v>
      </c>
    </row>
    <row r="63" spans="1:10" x14ac:dyDescent="0.25">
      <c r="A63" s="4">
        <v>5</v>
      </c>
      <c r="B63" s="4">
        <v>60</v>
      </c>
      <c r="C63" s="4">
        <v>19815</v>
      </c>
      <c r="D63" s="4">
        <v>6.6000000000000003E-2</v>
      </c>
      <c r="E63" s="5">
        <v>3</v>
      </c>
      <c r="F63" s="5">
        <v>4.9050000000000005E-4</v>
      </c>
      <c r="H63">
        <f t="shared" si="0"/>
        <v>6.5649934350065647E-4</v>
      </c>
      <c r="I63" s="14">
        <f t="shared" si="1"/>
        <v>6.564993435006565E-2</v>
      </c>
      <c r="J63" s="14">
        <f t="shared" si="2"/>
        <v>1.0512216030861552</v>
      </c>
    </row>
    <row r="64" spans="1:10" x14ac:dyDescent="0.25">
      <c r="A64" s="4">
        <v>5</v>
      </c>
      <c r="B64" s="4">
        <v>61</v>
      </c>
      <c r="C64" s="4">
        <v>19815</v>
      </c>
      <c r="D64" s="4">
        <v>6.6000000000000003E-2</v>
      </c>
      <c r="E64" s="5">
        <v>3.05</v>
      </c>
      <c r="F64" s="5">
        <v>0</v>
      </c>
      <c r="H64">
        <f t="shared" si="0"/>
        <v>6.5649934350065647E-4</v>
      </c>
      <c r="I64" s="14">
        <f t="shared" si="1"/>
        <v>6.564993435006565E-2</v>
      </c>
      <c r="J64" s="14">
        <f t="shared" si="2"/>
        <v>0</v>
      </c>
    </row>
    <row r="65" spans="1:10" x14ac:dyDescent="0.25">
      <c r="A65" s="4">
        <v>5</v>
      </c>
      <c r="B65" s="4">
        <v>62</v>
      </c>
      <c r="C65" s="4">
        <v>19815</v>
      </c>
      <c r="D65" s="4">
        <v>6.6000000000000003E-2</v>
      </c>
      <c r="E65" s="5">
        <v>3.1</v>
      </c>
      <c r="F65" s="5">
        <v>1.472E-3</v>
      </c>
      <c r="H65">
        <f t="shared" si="0"/>
        <v>6.5649934350065647E-4</v>
      </c>
      <c r="I65" s="14">
        <f t="shared" si="1"/>
        <v>6.564993435006565E-2</v>
      </c>
      <c r="J65" s="14">
        <f t="shared" si="2"/>
        <v>3.1547363909129875</v>
      </c>
    </row>
    <row r="66" spans="1:10" x14ac:dyDescent="0.25">
      <c r="A66" s="4">
        <v>5</v>
      </c>
      <c r="B66" s="4">
        <v>63</v>
      </c>
      <c r="C66" s="4">
        <v>19815</v>
      </c>
      <c r="D66" s="4">
        <v>6.6000000000000003E-2</v>
      </c>
      <c r="E66" s="5">
        <v>3.15</v>
      </c>
      <c r="F66" s="5">
        <v>0</v>
      </c>
      <c r="H66">
        <f t="shared" si="0"/>
        <v>6.5649934350065647E-4</v>
      </c>
      <c r="I66" s="14">
        <f t="shared" si="1"/>
        <v>6.564993435006565E-2</v>
      </c>
      <c r="J66" s="14">
        <f t="shared" si="2"/>
        <v>0</v>
      </c>
    </row>
    <row r="67" spans="1:10" x14ac:dyDescent="0.25">
      <c r="A67" s="4">
        <v>5</v>
      </c>
      <c r="B67" s="4">
        <v>64</v>
      </c>
      <c r="C67" s="4">
        <v>19816</v>
      </c>
      <c r="D67" s="4">
        <v>7.0999999999999994E-2</v>
      </c>
      <c r="E67" s="5">
        <v>3.2</v>
      </c>
      <c r="F67" s="5">
        <v>4.9050000000000005E-4</v>
      </c>
      <c r="H67">
        <f t="shared" si="0"/>
        <v>7.0699929300070696E-4</v>
      </c>
      <c r="I67" s="14">
        <f t="shared" si="1"/>
        <v>7.0699929300070699E-2</v>
      </c>
      <c r="J67" s="14">
        <f t="shared" si="2"/>
        <v>1.0512216030861552</v>
      </c>
    </row>
    <row r="68" spans="1:10" x14ac:dyDescent="0.25">
      <c r="A68" s="4">
        <v>5</v>
      </c>
      <c r="B68" s="4">
        <v>65</v>
      </c>
      <c r="C68" s="4">
        <v>19817</v>
      </c>
      <c r="D68" s="4">
        <v>7.5999999999999998E-2</v>
      </c>
      <c r="E68" s="5">
        <v>3.25</v>
      </c>
      <c r="F68" s="5">
        <v>0</v>
      </c>
      <c r="H68">
        <f t="shared" ref="H68:H131" si="3">(C68-19802)/19802</f>
        <v>7.5749924250075745E-4</v>
      </c>
      <c r="I68" s="14">
        <f t="shared" ref="I68:I131" si="4">H68*100</f>
        <v>7.5749924250075748E-2</v>
      </c>
      <c r="J68" s="14">
        <f t="shared" ref="J68:J131" si="5">F68/466.6*1000000</f>
        <v>0</v>
      </c>
    </row>
    <row r="69" spans="1:10" x14ac:dyDescent="0.25">
      <c r="A69" s="4">
        <v>5</v>
      </c>
      <c r="B69" s="4">
        <v>66</v>
      </c>
      <c r="C69" s="4">
        <v>19819</v>
      </c>
      <c r="D69" s="4">
        <v>8.5999999999999993E-2</v>
      </c>
      <c r="E69" s="5">
        <v>3.3</v>
      </c>
      <c r="F69" s="5">
        <v>-9.8109999999999994E-4</v>
      </c>
      <c r="H69">
        <f t="shared" si="3"/>
        <v>8.5849914150085854E-4</v>
      </c>
      <c r="I69" s="14">
        <f t="shared" si="4"/>
        <v>8.584991415008586E-2</v>
      </c>
      <c r="J69" s="14">
        <f t="shared" si="5"/>
        <v>-2.1026575225032147</v>
      </c>
    </row>
    <row r="70" spans="1:10" x14ac:dyDescent="0.25">
      <c r="A70" s="4">
        <v>5</v>
      </c>
      <c r="B70" s="4">
        <v>67</v>
      </c>
      <c r="C70" s="4">
        <v>19819</v>
      </c>
      <c r="D70" s="4">
        <v>8.5999999999999993E-2</v>
      </c>
      <c r="E70" s="5">
        <v>3.35</v>
      </c>
      <c r="F70" s="5">
        <v>4.9050000000000005E-4</v>
      </c>
      <c r="H70">
        <f t="shared" si="3"/>
        <v>8.5849914150085854E-4</v>
      </c>
      <c r="I70" s="14">
        <f t="shared" si="4"/>
        <v>8.584991415008586E-2</v>
      </c>
      <c r="J70" s="14">
        <f t="shared" si="5"/>
        <v>1.0512216030861552</v>
      </c>
    </row>
    <row r="71" spans="1:10" x14ac:dyDescent="0.25">
      <c r="A71" s="4">
        <v>5</v>
      </c>
      <c r="B71" s="4">
        <v>68</v>
      </c>
      <c r="C71" s="4">
        <v>19819</v>
      </c>
      <c r="D71" s="4">
        <v>8.5999999999999993E-2</v>
      </c>
      <c r="E71" s="5">
        <v>3.4</v>
      </c>
      <c r="F71" s="5">
        <v>-4.9050000000000005E-4</v>
      </c>
      <c r="H71">
        <f t="shared" si="3"/>
        <v>8.5849914150085854E-4</v>
      </c>
      <c r="I71" s="14">
        <f t="shared" si="4"/>
        <v>8.584991415008586E-2</v>
      </c>
      <c r="J71" s="14">
        <f t="shared" si="5"/>
        <v>-1.0512216030861552</v>
      </c>
    </row>
    <row r="72" spans="1:10" x14ac:dyDescent="0.25">
      <c r="A72" s="4">
        <v>5</v>
      </c>
      <c r="B72" s="4">
        <v>69</v>
      </c>
      <c r="C72" s="4">
        <v>19819</v>
      </c>
      <c r="D72" s="4">
        <v>8.5999999999999993E-2</v>
      </c>
      <c r="E72" s="5">
        <v>3.45</v>
      </c>
      <c r="F72" s="5">
        <v>-4.9050000000000005E-4</v>
      </c>
      <c r="H72">
        <f t="shared" si="3"/>
        <v>8.5849914150085854E-4</v>
      </c>
      <c r="I72" s="14">
        <f t="shared" si="4"/>
        <v>8.584991415008586E-2</v>
      </c>
      <c r="J72" s="14">
        <f t="shared" si="5"/>
        <v>-1.0512216030861552</v>
      </c>
    </row>
    <row r="73" spans="1:10" x14ac:dyDescent="0.25">
      <c r="A73" s="4">
        <v>5</v>
      </c>
      <c r="B73" s="4">
        <v>70</v>
      </c>
      <c r="C73" s="4">
        <v>19819</v>
      </c>
      <c r="D73" s="4">
        <v>8.5999999999999993E-2</v>
      </c>
      <c r="E73" s="5">
        <v>3.5</v>
      </c>
      <c r="F73" s="5">
        <v>0</v>
      </c>
      <c r="H73">
        <f t="shared" si="3"/>
        <v>8.5849914150085854E-4</v>
      </c>
      <c r="I73" s="14">
        <f t="shared" si="4"/>
        <v>8.584991415008586E-2</v>
      </c>
      <c r="J73" s="14">
        <f t="shared" si="5"/>
        <v>0</v>
      </c>
    </row>
    <row r="74" spans="1:10" x14ac:dyDescent="0.25">
      <c r="A74" s="4">
        <v>5</v>
      </c>
      <c r="B74" s="4">
        <v>71</v>
      </c>
      <c r="C74" s="4">
        <v>19822</v>
      </c>
      <c r="D74" s="4">
        <v>0.10100000000000001</v>
      </c>
      <c r="E74" s="5">
        <v>3.55</v>
      </c>
      <c r="F74" s="5">
        <v>-4.9050000000000005E-4</v>
      </c>
      <c r="H74">
        <f t="shared" si="3"/>
        <v>1.00999899000101E-3</v>
      </c>
      <c r="I74" s="14">
        <f t="shared" si="4"/>
        <v>0.10099989900010101</v>
      </c>
      <c r="J74" s="14">
        <f t="shared" si="5"/>
        <v>-1.0512216030861552</v>
      </c>
    </row>
    <row r="75" spans="1:10" x14ac:dyDescent="0.25">
      <c r="A75" s="4">
        <v>5</v>
      </c>
      <c r="B75" s="4">
        <v>72</v>
      </c>
      <c r="C75" s="4">
        <v>19822</v>
      </c>
      <c r="D75" s="4">
        <v>0.10100000000000001</v>
      </c>
      <c r="E75" s="5">
        <v>3.6</v>
      </c>
      <c r="F75" s="5">
        <v>0</v>
      </c>
      <c r="H75">
        <f t="shared" si="3"/>
        <v>1.00999899000101E-3</v>
      </c>
      <c r="I75" s="14">
        <f t="shared" si="4"/>
        <v>0.10099989900010101</v>
      </c>
      <c r="J75" s="14">
        <f t="shared" si="5"/>
        <v>0</v>
      </c>
    </row>
    <row r="76" spans="1:10" x14ac:dyDescent="0.25">
      <c r="A76" s="4">
        <v>5</v>
      </c>
      <c r="B76" s="4">
        <v>73</v>
      </c>
      <c r="C76" s="4">
        <v>19823</v>
      </c>
      <c r="D76" s="4">
        <v>0.106</v>
      </c>
      <c r="E76" s="5">
        <v>3.65</v>
      </c>
      <c r="F76" s="5">
        <v>0</v>
      </c>
      <c r="H76">
        <f t="shared" si="3"/>
        <v>1.0604989395010605E-3</v>
      </c>
      <c r="I76" s="14">
        <f t="shared" si="4"/>
        <v>0.10604989395010606</v>
      </c>
      <c r="J76" s="14">
        <f t="shared" si="5"/>
        <v>0</v>
      </c>
    </row>
    <row r="77" spans="1:10" x14ac:dyDescent="0.25">
      <c r="A77" s="4">
        <v>5</v>
      </c>
      <c r="B77" s="4">
        <v>74</v>
      </c>
      <c r="C77" s="4">
        <v>19823</v>
      </c>
      <c r="D77" s="4">
        <v>0.106</v>
      </c>
      <c r="E77" s="5">
        <v>3.7</v>
      </c>
      <c r="F77" s="5">
        <v>0</v>
      </c>
      <c r="H77">
        <f t="shared" si="3"/>
        <v>1.0604989395010605E-3</v>
      </c>
      <c r="I77" s="14">
        <f t="shared" si="4"/>
        <v>0.10604989395010606</v>
      </c>
      <c r="J77" s="14">
        <f t="shared" si="5"/>
        <v>0</v>
      </c>
    </row>
    <row r="78" spans="1:10" x14ac:dyDescent="0.25">
      <c r="A78" s="4">
        <v>5</v>
      </c>
      <c r="B78" s="4">
        <v>75</v>
      </c>
      <c r="C78" s="4">
        <v>19823</v>
      </c>
      <c r="D78" s="4">
        <v>0.106</v>
      </c>
      <c r="E78" s="5">
        <v>3.75</v>
      </c>
      <c r="F78" s="5">
        <v>9.8109999999999994E-4</v>
      </c>
      <c r="H78">
        <f t="shared" si="3"/>
        <v>1.0604989395010605E-3</v>
      </c>
      <c r="I78" s="14">
        <f t="shared" si="4"/>
        <v>0.10604989395010606</v>
      </c>
      <c r="J78" s="14">
        <f t="shared" si="5"/>
        <v>2.1026575225032147</v>
      </c>
    </row>
    <row r="79" spans="1:10" x14ac:dyDescent="0.25">
      <c r="A79" s="4">
        <v>5</v>
      </c>
      <c r="B79" s="4">
        <v>76</v>
      </c>
      <c r="C79" s="4">
        <v>19823</v>
      </c>
      <c r="D79" s="4">
        <v>0.106</v>
      </c>
      <c r="E79" s="5">
        <v>3.8</v>
      </c>
      <c r="F79" s="5">
        <v>0</v>
      </c>
      <c r="H79">
        <f t="shared" si="3"/>
        <v>1.0604989395010605E-3</v>
      </c>
      <c r="I79" s="14">
        <f t="shared" si="4"/>
        <v>0.10604989395010606</v>
      </c>
      <c r="J79" s="14">
        <f t="shared" si="5"/>
        <v>0</v>
      </c>
    </row>
    <row r="80" spans="1:10" x14ac:dyDescent="0.25">
      <c r="A80" s="4">
        <v>5</v>
      </c>
      <c r="B80" s="4">
        <v>77</v>
      </c>
      <c r="C80" s="4">
        <v>19824</v>
      </c>
      <c r="D80" s="4">
        <v>0.111</v>
      </c>
      <c r="E80" s="5">
        <v>3.85</v>
      </c>
      <c r="F80" s="5">
        <v>0</v>
      </c>
      <c r="H80">
        <f t="shared" si="3"/>
        <v>1.110998889001111E-3</v>
      </c>
      <c r="I80" s="14">
        <f t="shared" si="4"/>
        <v>0.1110998889001111</v>
      </c>
      <c r="J80" s="14">
        <f t="shared" si="5"/>
        <v>0</v>
      </c>
    </row>
    <row r="81" spans="1:10" x14ac:dyDescent="0.25">
      <c r="A81" s="4">
        <v>5</v>
      </c>
      <c r="B81" s="4">
        <v>78</v>
      </c>
      <c r="C81" s="4">
        <v>19824</v>
      </c>
      <c r="D81" s="4">
        <v>0.111</v>
      </c>
      <c r="E81" s="5">
        <v>3.9</v>
      </c>
      <c r="F81" s="5">
        <v>4.9050000000000005E-4</v>
      </c>
      <c r="H81">
        <f t="shared" si="3"/>
        <v>1.110998889001111E-3</v>
      </c>
      <c r="I81" s="14">
        <f t="shared" si="4"/>
        <v>0.1110998889001111</v>
      </c>
      <c r="J81" s="14">
        <f t="shared" si="5"/>
        <v>1.0512216030861552</v>
      </c>
    </row>
    <row r="82" spans="1:10" x14ac:dyDescent="0.25">
      <c r="A82" s="4">
        <v>5</v>
      </c>
      <c r="B82" s="4">
        <v>79</v>
      </c>
      <c r="C82" s="4">
        <v>19825</v>
      </c>
      <c r="D82" s="4">
        <v>0.11600000000000001</v>
      </c>
      <c r="E82" s="5">
        <v>3.95</v>
      </c>
      <c r="F82" s="5">
        <v>0</v>
      </c>
      <c r="H82">
        <f t="shared" si="3"/>
        <v>1.1614988385011615E-3</v>
      </c>
      <c r="I82" s="14">
        <f t="shared" si="4"/>
        <v>0.11614988385011615</v>
      </c>
      <c r="J82" s="14">
        <f t="shared" si="5"/>
        <v>0</v>
      </c>
    </row>
    <row r="83" spans="1:10" x14ac:dyDescent="0.25">
      <c r="A83" s="4">
        <v>5</v>
      </c>
      <c r="B83" s="4">
        <v>80</v>
      </c>
      <c r="C83" s="4">
        <v>19825</v>
      </c>
      <c r="D83" s="4">
        <v>0.11600000000000001</v>
      </c>
      <c r="E83" s="5">
        <v>4</v>
      </c>
      <c r="F83" s="5">
        <v>4.9050000000000005E-4</v>
      </c>
      <c r="H83">
        <f t="shared" si="3"/>
        <v>1.1614988385011615E-3</v>
      </c>
      <c r="I83" s="14">
        <f t="shared" si="4"/>
        <v>0.11614988385011615</v>
      </c>
      <c r="J83" s="14">
        <f t="shared" si="5"/>
        <v>1.0512216030861552</v>
      </c>
    </row>
    <row r="84" spans="1:10" x14ac:dyDescent="0.25">
      <c r="A84" s="4">
        <v>5</v>
      </c>
      <c r="B84" s="4">
        <v>81</v>
      </c>
      <c r="C84" s="4">
        <v>19826</v>
      </c>
      <c r="D84" s="4">
        <v>0.121</v>
      </c>
      <c r="E84" s="5">
        <v>4.05</v>
      </c>
      <c r="F84" s="5">
        <v>9.8109999999999994E-4</v>
      </c>
      <c r="H84">
        <f t="shared" si="3"/>
        <v>1.211998788001212E-3</v>
      </c>
      <c r="I84" s="14">
        <f t="shared" si="4"/>
        <v>0.1211998788001212</v>
      </c>
      <c r="J84" s="14">
        <f t="shared" si="5"/>
        <v>2.1026575225032147</v>
      </c>
    </row>
    <row r="85" spans="1:10" x14ac:dyDescent="0.25">
      <c r="A85" s="4">
        <v>5</v>
      </c>
      <c r="B85" s="4">
        <v>82</v>
      </c>
      <c r="C85" s="4">
        <v>19827</v>
      </c>
      <c r="D85" s="4">
        <v>0.126</v>
      </c>
      <c r="E85" s="5">
        <v>4.0999999999999996</v>
      </c>
      <c r="F85" s="5">
        <v>0</v>
      </c>
      <c r="H85">
        <f t="shared" si="3"/>
        <v>1.2624987375012625E-3</v>
      </c>
      <c r="I85" s="14">
        <f t="shared" si="4"/>
        <v>0.12624987375012625</v>
      </c>
      <c r="J85" s="14">
        <f t="shared" si="5"/>
        <v>0</v>
      </c>
    </row>
    <row r="86" spans="1:10" x14ac:dyDescent="0.25">
      <c r="A86" s="4">
        <v>5</v>
      </c>
      <c r="B86" s="4">
        <v>83</v>
      </c>
      <c r="C86" s="4">
        <v>19827</v>
      </c>
      <c r="D86" s="4">
        <v>0.126</v>
      </c>
      <c r="E86" s="5">
        <v>4.1500000000000004</v>
      </c>
      <c r="F86" s="5">
        <v>-4.9050000000000005E-4</v>
      </c>
      <c r="H86">
        <f t="shared" si="3"/>
        <v>1.2624987375012625E-3</v>
      </c>
      <c r="I86" s="14">
        <f t="shared" si="4"/>
        <v>0.12624987375012625</v>
      </c>
      <c r="J86" s="14">
        <f t="shared" si="5"/>
        <v>-1.0512216030861552</v>
      </c>
    </row>
    <row r="87" spans="1:10" x14ac:dyDescent="0.25">
      <c r="A87" s="4">
        <v>5</v>
      </c>
      <c r="B87" s="4">
        <v>84</v>
      </c>
      <c r="C87" s="4">
        <v>19828</v>
      </c>
      <c r="D87" s="4">
        <v>0.13100000000000001</v>
      </c>
      <c r="E87" s="5">
        <v>4.2</v>
      </c>
      <c r="F87" s="5">
        <v>4.9050000000000005E-4</v>
      </c>
      <c r="H87">
        <f t="shared" si="3"/>
        <v>1.3129986870013129E-3</v>
      </c>
      <c r="I87" s="14">
        <f t="shared" si="4"/>
        <v>0.1312998687001313</v>
      </c>
      <c r="J87" s="14">
        <f t="shared" si="5"/>
        <v>1.0512216030861552</v>
      </c>
    </row>
    <row r="88" spans="1:10" x14ac:dyDescent="0.25">
      <c r="A88" s="4">
        <v>5</v>
      </c>
      <c r="B88" s="4">
        <v>85</v>
      </c>
      <c r="C88" s="4">
        <v>19828</v>
      </c>
      <c r="D88" s="4">
        <v>0.13100000000000001</v>
      </c>
      <c r="E88" s="5">
        <v>4.25</v>
      </c>
      <c r="F88" s="5">
        <v>4.9050000000000005E-4</v>
      </c>
      <c r="H88">
        <f t="shared" si="3"/>
        <v>1.3129986870013129E-3</v>
      </c>
      <c r="I88" s="14">
        <f t="shared" si="4"/>
        <v>0.1312998687001313</v>
      </c>
      <c r="J88" s="14">
        <f t="shared" si="5"/>
        <v>1.0512216030861552</v>
      </c>
    </row>
    <row r="89" spans="1:10" x14ac:dyDescent="0.25">
      <c r="A89" s="4">
        <v>5</v>
      </c>
      <c r="B89" s="4">
        <v>86</v>
      </c>
      <c r="C89" s="4">
        <v>19829</v>
      </c>
      <c r="D89" s="4">
        <v>0.13600000000000001</v>
      </c>
      <c r="E89" s="5">
        <v>4.3</v>
      </c>
      <c r="F89" s="5">
        <v>0</v>
      </c>
      <c r="H89">
        <f t="shared" si="3"/>
        <v>1.3634986365013634E-3</v>
      </c>
      <c r="I89" s="14">
        <f t="shared" si="4"/>
        <v>0.13634986365013635</v>
      </c>
      <c r="J89" s="14">
        <f t="shared" si="5"/>
        <v>0</v>
      </c>
    </row>
    <row r="90" spans="1:10" x14ac:dyDescent="0.25">
      <c r="A90" s="4">
        <v>5</v>
      </c>
      <c r="B90" s="4">
        <v>87</v>
      </c>
      <c r="C90" s="4">
        <v>19830</v>
      </c>
      <c r="D90" s="4">
        <v>0.14099999999999999</v>
      </c>
      <c r="E90" s="5">
        <v>4.3499999999999996</v>
      </c>
      <c r="F90" s="5">
        <v>4.9050000000000005E-4</v>
      </c>
      <c r="H90">
        <f t="shared" si="3"/>
        <v>1.4139985860014139E-3</v>
      </c>
      <c r="I90" s="14">
        <f t="shared" si="4"/>
        <v>0.1413998586001414</v>
      </c>
      <c r="J90" s="14">
        <f t="shared" si="5"/>
        <v>1.0512216030861552</v>
      </c>
    </row>
    <row r="91" spans="1:10" x14ac:dyDescent="0.25">
      <c r="A91" s="4">
        <v>5</v>
      </c>
      <c r="B91" s="4">
        <v>88</v>
      </c>
      <c r="C91" s="4">
        <v>19832</v>
      </c>
      <c r="D91" s="4">
        <v>0.151</v>
      </c>
      <c r="E91" s="5">
        <v>4.4000000000000004</v>
      </c>
      <c r="F91" s="5">
        <v>0</v>
      </c>
      <c r="H91">
        <f t="shared" si="3"/>
        <v>1.5149984850015149E-3</v>
      </c>
      <c r="I91" s="14">
        <f t="shared" si="4"/>
        <v>0.1514998485001515</v>
      </c>
      <c r="J91" s="14">
        <f t="shared" si="5"/>
        <v>0</v>
      </c>
    </row>
    <row r="92" spans="1:10" x14ac:dyDescent="0.25">
      <c r="A92" s="4">
        <v>5</v>
      </c>
      <c r="B92" s="4">
        <v>89</v>
      </c>
      <c r="C92" s="4">
        <v>19833</v>
      </c>
      <c r="D92" s="4">
        <v>0.157</v>
      </c>
      <c r="E92" s="5">
        <v>4.45</v>
      </c>
      <c r="F92" s="5">
        <v>0</v>
      </c>
      <c r="H92">
        <f t="shared" si="3"/>
        <v>1.5654984345015656E-3</v>
      </c>
      <c r="I92" s="14">
        <f t="shared" si="4"/>
        <v>0.15654984345015657</v>
      </c>
      <c r="J92" s="14">
        <f t="shared" si="5"/>
        <v>0</v>
      </c>
    </row>
    <row r="93" spans="1:10" x14ac:dyDescent="0.25">
      <c r="A93" s="4">
        <v>5</v>
      </c>
      <c r="B93" s="4">
        <v>90</v>
      </c>
      <c r="C93" s="4">
        <v>19834</v>
      </c>
      <c r="D93" s="4">
        <v>0.16200000000000001</v>
      </c>
      <c r="E93" s="5">
        <v>4.5</v>
      </c>
      <c r="F93" s="5">
        <v>-4.9050000000000005E-4</v>
      </c>
      <c r="H93">
        <f t="shared" si="3"/>
        <v>1.6159983840016161E-3</v>
      </c>
      <c r="I93" s="14">
        <f t="shared" si="4"/>
        <v>0.16159983840016162</v>
      </c>
      <c r="J93" s="14">
        <f t="shared" si="5"/>
        <v>-1.0512216030861552</v>
      </c>
    </row>
    <row r="94" spans="1:10" x14ac:dyDescent="0.25">
      <c r="A94" s="4">
        <v>5</v>
      </c>
      <c r="B94" s="4">
        <v>91</v>
      </c>
      <c r="C94" s="4">
        <v>19834</v>
      </c>
      <c r="D94" s="4">
        <v>0.16200000000000001</v>
      </c>
      <c r="E94" s="5">
        <v>4.55</v>
      </c>
      <c r="F94" s="5">
        <v>0</v>
      </c>
      <c r="H94">
        <f t="shared" si="3"/>
        <v>1.6159983840016161E-3</v>
      </c>
      <c r="I94" s="14">
        <f t="shared" si="4"/>
        <v>0.16159983840016162</v>
      </c>
      <c r="J94" s="14">
        <f t="shared" si="5"/>
        <v>0</v>
      </c>
    </row>
    <row r="95" spans="1:10" x14ac:dyDescent="0.25">
      <c r="A95" s="4">
        <v>5</v>
      </c>
      <c r="B95" s="4">
        <v>92</v>
      </c>
      <c r="C95" s="4">
        <v>19834</v>
      </c>
      <c r="D95" s="4">
        <v>0.16200000000000001</v>
      </c>
      <c r="E95" s="5">
        <v>4.5999999999999996</v>
      </c>
      <c r="F95" s="5">
        <v>4.9050000000000005E-4</v>
      </c>
      <c r="H95">
        <f t="shared" si="3"/>
        <v>1.6159983840016161E-3</v>
      </c>
      <c r="I95" s="14">
        <f t="shared" si="4"/>
        <v>0.16159983840016162</v>
      </c>
      <c r="J95" s="14">
        <f t="shared" si="5"/>
        <v>1.0512216030861552</v>
      </c>
    </row>
    <row r="96" spans="1:10" x14ac:dyDescent="0.25">
      <c r="A96" s="4">
        <v>5</v>
      </c>
      <c r="B96" s="4">
        <v>93</v>
      </c>
      <c r="C96" s="4">
        <v>19834</v>
      </c>
      <c r="D96" s="4">
        <v>0.16200000000000001</v>
      </c>
      <c r="E96" s="5">
        <v>4.6500000000000004</v>
      </c>
      <c r="F96" s="5">
        <v>0</v>
      </c>
      <c r="H96">
        <f t="shared" si="3"/>
        <v>1.6159983840016161E-3</v>
      </c>
      <c r="I96" s="14">
        <f t="shared" si="4"/>
        <v>0.16159983840016162</v>
      </c>
      <c r="J96" s="14">
        <f t="shared" si="5"/>
        <v>0</v>
      </c>
    </row>
    <row r="97" spans="1:10" x14ac:dyDescent="0.25">
      <c r="A97" s="4">
        <v>5</v>
      </c>
      <c r="B97" s="4">
        <v>94</v>
      </c>
      <c r="C97" s="4">
        <v>19835</v>
      </c>
      <c r="D97" s="4">
        <v>0.16700000000000001</v>
      </c>
      <c r="E97" s="5">
        <v>4.7</v>
      </c>
      <c r="F97" s="5">
        <v>1.472E-3</v>
      </c>
      <c r="H97">
        <f t="shared" si="3"/>
        <v>1.6664983335016666E-3</v>
      </c>
      <c r="I97" s="14">
        <f t="shared" si="4"/>
        <v>0.16664983335016667</v>
      </c>
      <c r="J97" s="14">
        <f t="shared" si="5"/>
        <v>3.1547363909129875</v>
      </c>
    </row>
    <row r="98" spans="1:10" x14ac:dyDescent="0.25">
      <c r="A98" s="4">
        <v>5</v>
      </c>
      <c r="B98" s="4">
        <v>95</v>
      </c>
      <c r="C98" s="4">
        <v>19835</v>
      </c>
      <c r="D98" s="4">
        <v>0.16700000000000001</v>
      </c>
      <c r="E98" s="5">
        <v>4.75</v>
      </c>
      <c r="F98" s="5">
        <v>0</v>
      </c>
      <c r="H98">
        <f t="shared" si="3"/>
        <v>1.6664983335016666E-3</v>
      </c>
      <c r="I98" s="14">
        <f t="shared" si="4"/>
        <v>0.16664983335016667</v>
      </c>
      <c r="J98" s="14">
        <f t="shared" si="5"/>
        <v>0</v>
      </c>
    </row>
    <row r="99" spans="1:10" x14ac:dyDescent="0.25">
      <c r="A99" s="4">
        <v>5</v>
      </c>
      <c r="B99" s="4">
        <v>96</v>
      </c>
      <c r="C99" s="4">
        <v>19836</v>
      </c>
      <c r="D99" s="4">
        <v>0.17199999999999999</v>
      </c>
      <c r="E99" s="5">
        <v>4.8</v>
      </c>
      <c r="F99" s="5">
        <v>4.9050000000000005E-4</v>
      </c>
      <c r="H99">
        <f t="shared" si="3"/>
        <v>1.7169982830017171E-3</v>
      </c>
      <c r="I99" s="14">
        <f t="shared" si="4"/>
        <v>0.17169982830017172</v>
      </c>
      <c r="J99" s="14">
        <f t="shared" si="5"/>
        <v>1.0512216030861552</v>
      </c>
    </row>
    <row r="100" spans="1:10" x14ac:dyDescent="0.25">
      <c r="A100" s="4">
        <v>5</v>
      </c>
      <c r="B100" s="4">
        <v>97</v>
      </c>
      <c r="C100" s="4">
        <v>19839</v>
      </c>
      <c r="D100" s="4">
        <v>0.187</v>
      </c>
      <c r="E100" s="5">
        <v>4.8499999999999996</v>
      </c>
      <c r="F100" s="5">
        <v>4.9050000000000005E-4</v>
      </c>
      <c r="H100">
        <f t="shared" si="3"/>
        <v>1.8684981315018685E-3</v>
      </c>
      <c r="I100" s="14">
        <f t="shared" si="4"/>
        <v>0.18684981315018687</v>
      </c>
      <c r="J100" s="14">
        <f t="shared" si="5"/>
        <v>1.0512216030861552</v>
      </c>
    </row>
    <row r="101" spans="1:10" x14ac:dyDescent="0.25">
      <c r="A101" s="4">
        <v>5</v>
      </c>
      <c r="B101" s="4">
        <v>98</v>
      </c>
      <c r="C101" s="4">
        <v>19839</v>
      </c>
      <c r="D101" s="4">
        <v>0.187</v>
      </c>
      <c r="E101" s="5">
        <v>4.9000000000000004</v>
      </c>
      <c r="F101" s="5">
        <v>4.9050000000000005E-4</v>
      </c>
      <c r="H101">
        <f t="shared" si="3"/>
        <v>1.8684981315018685E-3</v>
      </c>
      <c r="I101" s="14">
        <f t="shared" si="4"/>
        <v>0.18684981315018687</v>
      </c>
      <c r="J101" s="14">
        <f t="shared" si="5"/>
        <v>1.0512216030861552</v>
      </c>
    </row>
    <row r="102" spans="1:10" x14ac:dyDescent="0.25">
      <c r="A102" s="4">
        <v>5</v>
      </c>
      <c r="B102" s="4">
        <v>99</v>
      </c>
      <c r="C102" s="4">
        <v>19839</v>
      </c>
      <c r="D102" s="4">
        <v>0.187</v>
      </c>
      <c r="E102" s="5">
        <v>4.95</v>
      </c>
      <c r="F102" s="5">
        <v>9.8109999999999994E-4</v>
      </c>
      <c r="H102">
        <f t="shared" si="3"/>
        <v>1.8684981315018685E-3</v>
      </c>
      <c r="I102" s="14">
        <f t="shared" si="4"/>
        <v>0.18684981315018687</v>
      </c>
      <c r="J102" s="14">
        <f t="shared" si="5"/>
        <v>2.1026575225032147</v>
      </c>
    </row>
    <row r="103" spans="1:10" x14ac:dyDescent="0.25">
      <c r="A103" s="4">
        <v>5</v>
      </c>
      <c r="B103" s="4">
        <v>100</v>
      </c>
      <c r="C103" s="4">
        <v>19839</v>
      </c>
      <c r="D103" s="4">
        <v>0.187</v>
      </c>
      <c r="E103" s="5">
        <v>5</v>
      </c>
      <c r="F103" s="5">
        <v>1.472E-3</v>
      </c>
      <c r="H103">
        <f t="shared" si="3"/>
        <v>1.8684981315018685E-3</v>
      </c>
      <c r="I103" s="14">
        <f t="shared" si="4"/>
        <v>0.18684981315018687</v>
      </c>
      <c r="J103" s="14">
        <f t="shared" si="5"/>
        <v>3.1547363909129875</v>
      </c>
    </row>
    <row r="104" spans="1:10" x14ac:dyDescent="0.25">
      <c r="A104" s="4">
        <v>5</v>
      </c>
      <c r="B104" s="4">
        <v>101</v>
      </c>
      <c r="C104" s="4">
        <v>19840</v>
      </c>
      <c r="D104" s="4">
        <v>0.192</v>
      </c>
      <c r="E104" s="5">
        <v>5.05</v>
      </c>
      <c r="F104" s="5">
        <v>0</v>
      </c>
      <c r="H104">
        <f t="shared" si="3"/>
        <v>1.918998081001919E-3</v>
      </c>
      <c r="I104" s="14">
        <f t="shared" si="4"/>
        <v>0.19189980810019192</v>
      </c>
      <c r="J104" s="14">
        <f t="shared" si="5"/>
        <v>0</v>
      </c>
    </row>
    <row r="105" spans="1:10" x14ac:dyDescent="0.25">
      <c r="A105" s="4">
        <v>5</v>
      </c>
      <c r="B105" s="4">
        <v>102</v>
      </c>
      <c r="C105" s="4">
        <v>19843</v>
      </c>
      <c r="D105" s="4">
        <v>0.20699999999999999</v>
      </c>
      <c r="E105" s="5">
        <v>5.0999999999999996</v>
      </c>
      <c r="F105" s="5">
        <v>0</v>
      </c>
      <c r="H105">
        <f t="shared" si="3"/>
        <v>2.0704979295020705E-3</v>
      </c>
      <c r="I105" s="14">
        <f t="shared" si="4"/>
        <v>0.20704979295020706</v>
      </c>
      <c r="J105" s="14">
        <f t="shared" si="5"/>
        <v>0</v>
      </c>
    </row>
    <row r="106" spans="1:10" x14ac:dyDescent="0.25">
      <c r="A106" s="4">
        <v>5</v>
      </c>
      <c r="B106" s="4">
        <v>103</v>
      </c>
      <c r="C106" s="4">
        <v>19845</v>
      </c>
      <c r="D106" s="4">
        <v>0.217</v>
      </c>
      <c r="E106" s="5">
        <v>5.15</v>
      </c>
      <c r="F106" s="5">
        <v>0</v>
      </c>
      <c r="H106">
        <f t="shared" si="3"/>
        <v>2.1714978285021715E-3</v>
      </c>
      <c r="I106" s="14">
        <f t="shared" si="4"/>
        <v>0.21714978285021716</v>
      </c>
      <c r="J106" s="14">
        <f t="shared" si="5"/>
        <v>0</v>
      </c>
    </row>
    <row r="107" spans="1:10" x14ac:dyDescent="0.25">
      <c r="A107" s="4">
        <v>5</v>
      </c>
      <c r="B107" s="4">
        <v>104</v>
      </c>
      <c r="C107" s="4">
        <v>19846</v>
      </c>
      <c r="D107" s="4">
        <v>0.222</v>
      </c>
      <c r="E107" s="5">
        <v>5.2</v>
      </c>
      <c r="F107" s="5">
        <v>9.8109999999999994E-4</v>
      </c>
      <c r="H107">
        <f t="shared" si="3"/>
        <v>2.221997778002222E-3</v>
      </c>
      <c r="I107" s="14">
        <f t="shared" si="4"/>
        <v>0.22219977780022221</v>
      </c>
      <c r="J107" s="14">
        <f t="shared" si="5"/>
        <v>2.1026575225032147</v>
      </c>
    </row>
    <row r="108" spans="1:10" x14ac:dyDescent="0.25">
      <c r="A108" s="4">
        <v>5</v>
      </c>
      <c r="B108" s="4">
        <v>105</v>
      </c>
      <c r="C108" s="4">
        <v>19846</v>
      </c>
      <c r="D108" s="4">
        <v>0.222</v>
      </c>
      <c r="E108" s="5">
        <v>5.25</v>
      </c>
      <c r="F108" s="5">
        <v>9.8109999999999994E-4</v>
      </c>
      <c r="H108">
        <f t="shared" si="3"/>
        <v>2.221997778002222E-3</v>
      </c>
      <c r="I108" s="14">
        <f t="shared" si="4"/>
        <v>0.22219977780022221</v>
      </c>
      <c r="J108" s="14">
        <f t="shared" si="5"/>
        <v>2.1026575225032147</v>
      </c>
    </row>
    <row r="109" spans="1:10" x14ac:dyDescent="0.25">
      <c r="A109" s="4">
        <v>5</v>
      </c>
      <c r="B109" s="4">
        <v>106</v>
      </c>
      <c r="C109" s="4">
        <v>19846</v>
      </c>
      <c r="D109" s="4">
        <v>0.222</v>
      </c>
      <c r="E109" s="5">
        <v>5.3</v>
      </c>
      <c r="F109" s="5">
        <v>-4.9050000000000005E-4</v>
      </c>
      <c r="H109">
        <f t="shared" si="3"/>
        <v>2.221997778002222E-3</v>
      </c>
      <c r="I109" s="14">
        <f t="shared" si="4"/>
        <v>0.22219977780022221</v>
      </c>
      <c r="J109" s="14">
        <f t="shared" si="5"/>
        <v>-1.0512216030861552</v>
      </c>
    </row>
    <row r="110" spans="1:10" x14ac:dyDescent="0.25">
      <c r="A110" s="4">
        <v>5</v>
      </c>
      <c r="B110" s="4">
        <v>107</v>
      </c>
      <c r="C110" s="4">
        <v>19846</v>
      </c>
      <c r="D110" s="4">
        <v>0.222</v>
      </c>
      <c r="E110" s="5">
        <v>5.35</v>
      </c>
      <c r="F110" s="5">
        <v>1.472E-3</v>
      </c>
      <c r="H110">
        <f t="shared" si="3"/>
        <v>2.221997778002222E-3</v>
      </c>
      <c r="I110" s="14">
        <f t="shared" si="4"/>
        <v>0.22219977780022221</v>
      </c>
      <c r="J110" s="14">
        <f t="shared" si="5"/>
        <v>3.1547363909129875</v>
      </c>
    </row>
    <row r="111" spans="1:10" x14ac:dyDescent="0.25">
      <c r="A111" s="4">
        <v>5</v>
      </c>
      <c r="B111" s="4">
        <v>108</v>
      </c>
      <c r="C111" s="4">
        <v>19847</v>
      </c>
      <c r="D111" s="4">
        <v>0.22700000000000001</v>
      </c>
      <c r="E111" s="5">
        <v>5.4</v>
      </c>
      <c r="F111" s="5">
        <v>9.8109999999999994E-4</v>
      </c>
      <c r="H111">
        <f t="shared" si="3"/>
        <v>2.2724977275022725E-3</v>
      </c>
      <c r="I111" s="14">
        <f t="shared" si="4"/>
        <v>0.22724977275022726</v>
      </c>
      <c r="J111" s="14">
        <f t="shared" si="5"/>
        <v>2.1026575225032147</v>
      </c>
    </row>
    <row r="112" spans="1:10" x14ac:dyDescent="0.25">
      <c r="A112" s="4">
        <v>5</v>
      </c>
      <c r="B112" s="4">
        <v>109</v>
      </c>
      <c r="C112" s="4">
        <v>19848</v>
      </c>
      <c r="D112" s="4">
        <v>0.23200000000000001</v>
      </c>
      <c r="E112" s="5">
        <v>5.45</v>
      </c>
      <c r="F112" s="5">
        <v>9.8109999999999994E-4</v>
      </c>
      <c r="H112">
        <f t="shared" si="3"/>
        <v>2.3229976770023229E-3</v>
      </c>
      <c r="I112" s="14">
        <f t="shared" si="4"/>
        <v>0.23229976770023231</v>
      </c>
      <c r="J112" s="14">
        <f t="shared" si="5"/>
        <v>2.1026575225032147</v>
      </c>
    </row>
    <row r="113" spans="1:10" x14ac:dyDescent="0.25">
      <c r="A113" s="4">
        <v>5</v>
      </c>
      <c r="B113" s="4">
        <v>110</v>
      </c>
      <c r="C113" s="4">
        <v>19849</v>
      </c>
      <c r="D113" s="4">
        <v>0.23699999999999999</v>
      </c>
      <c r="E113" s="5">
        <v>5.5</v>
      </c>
      <c r="F113" s="5">
        <v>4.9050000000000005E-4</v>
      </c>
      <c r="H113">
        <f t="shared" si="3"/>
        <v>2.3734976265023734E-3</v>
      </c>
      <c r="I113" s="14">
        <f t="shared" si="4"/>
        <v>0.23734976265023736</v>
      </c>
      <c r="J113" s="14">
        <f t="shared" si="5"/>
        <v>1.0512216030861552</v>
      </c>
    </row>
    <row r="114" spans="1:10" x14ac:dyDescent="0.25">
      <c r="A114" s="4">
        <v>5</v>
      </c>
      <c r="B114" s="4">
        <v>111</v>
      </c>
      <c r="C114" s="4">
        <v>19849</v>
      </c>
      <c r="D114" s="4">
        <v>0.23699999999999999</v>
      </c>
      <c r="E114" s="5">
        <v>5.55</v>
      </c>
      <c r="F114" s="5">
        <v>9.8109999999999994E-4</v>
      </c>
      <c r="H114">
        <f t="shared" si="3"/>
        <v>2.3734976265023734E-3</v>
      </c>
      <c r="I114" s="14">
        <f t="shared" si="4"/>
        <v>0.23734976265023736</v>
      </c>
      <c r="J114" s="14">
        <f t="shared" si="5"/>
        <v>2.1026575225032147</v>
      </c>
    </row>
    <row r="115" spans="1:10" x14ac:dyDescent="0.25">
      <c r="A115" s="4">
        <v>5</v>
      </c>
      <c r="B115" s="4">
        <v>112</v>
      </c>
      <c r="C115" s="4">
        <v>19849</v>
      </c>
      <c r="D115" s="4">
        <v>0.23699999999999999</v>
      </c>
      <c r="E115" s="5">
        <v>5.6</v>
      </c>
      <c r="F115" s="5">
        <v>9.8109999999999994E-4</v>
      </c>
      <c r="H115">
        <f t="shared" si="3"/>
        <v>2.3734976265023734E-3</v>
      </c>
      <c r="I115" s="14">
        <f t="shared" si="4"/>
        <v>0.23734976265023736</v>
      </c>
      <c r="J115" s="14">
        <f t="shared" si="5"/>
        <v>2.1026575225032147</v>
      </c>
    </row>
    <row r="116" spans="1:10" x14ac:dyDescent="0.25">
      <c r="A116" s="4">
        <v>5</v>
      </c>
      <c r="B116" s="4">
        <v>113</v>
      </c>
      <c r="C116" s="4">
        <v>19850</v>
      </c>
      <c r="D116" s="4">
        <v>0.24199999999999999</v>
      </c>
      <c r="E116" s="5">
        <v>5.65</v>
      </c>
      <c r="F116" s="5">
        <v>9.8109999999999994E-4</v>
      </c>
      <c r="H116">
        <f t="shared" si="3"/>
        <v>2.4239975760024239E-3</v>
      </c>
      <c r="I116" s="14">
        <f t="shared" si="4"/>
        <v>0.2423997576002424</v>
      </c>
      <c r="J116" s="14">
        <f t="shared" si="5"/>
        <v>2.1026575225032147</v>
      </c>
    </row>
    <row r="117" spans="1:10" x14ac:dyDescent="0.25">
      <c r="A117" s="4">
        <v>5</v>
      </c>
      <c r="B117" s="4">
        <v>114</v>
      </c>
      <c r="C117" s="4">
        <v>19853</v>
      </c>
      <c r="D117" s="4">
        <v>0.25800000000000001</v>
      </c>
      <c r="E117" s="5">
        <v>5.7</v>
      </c>
      <c r="F117" s="5">
        <v>4.9050000000000005E-4</v>
      </c>
      <c r="H117">
        <f t="shared" si="3"/>
        <v>2.5754974245025754E-3</v>
      </c>
      <c r="I117" s="14">
        <f t="shared" si="4"/>
        <v>0.25754974245025752</v>
      </c>
      <c r="J117" s="14">
        <f t="shared" si="5"/>
        <v>1.0512216030861552</v>
      </c>
    </row>
    <row r="118" spans="1:10" x14ac:dyDescent="0.25">
      <c r="A118" s="4">
        <v>5</v>
      </c>
      <c r="B118" s="4">
        <v>115</v>
      </c>
      <c r="C118" s="4">
        <v>19854</v>
      </c>
      <c r="D118" s="4">
        <v>0.26300000000000001</v>
      </c>
      <c r="E118" s="5">
        <v>5.75</v>
      </c>
      <c r="F118" s="5">
        <v>4.9050000000000005E-4</v>
      </c>
      <c r="H118">
        <f t="shared" si="3"/>
        <v>2.6259973740026259E-3</v>
      </c>
      <c r="I118" s="14">
        <f t="shared" si="4"/>
        <v>0.2625997374002626</v>
      </c>
      <c r="J118" s="14">
        <f t="shared" si="5"/>
        <v>1.0512216030861552</v>
      </c>
    </row>
    <row r="119" spans="1:10" x14ac:dyDescent="0.25">
      <c r="A119" s="4">
        <v>5</v>
      </c>
      <c r="B119" s="4">
        <v>116</v>
      </c>
      <c r="C119" s="4">
        <v>19854</v>
      </c>
      <c r="D119" s="4">
        <v>0.26300000000000001</v>
      </c>
      <c r="E119" s="5">
        <v>5.8</v>
      </c>
      <c r="F119" s="5">
        <v>4.9050000000000005E-4</v>
      </c>
      <c r="H119">
        <f t="shared" si="3"/>
        <v>2.6259973740026259E-3</v>
      </c>
      <c r="I119" s="14">
        <f t="shared" si="4"/>
        <v>0.2625997374002626</v>
      </c>
      <c r="J119" s="14">
        <f t="shared" si="5"/>
        <v>1.0512216030861552</v>
      </c>
    </row>
    <row r="120" spans="1:10" x14ac:dyDescent="0.25">
      <c r="A120" s="4">
        <v>5</v>
      </c>
      <c r="B120" s="4">
        <v>117</v>
      </c>
      <c r="C120" s="4">
        <v>19854</v>
      </c>
      <c r="D120" s="4">
        <v>0.26300000000000001</v>
      </c>
      <c r="E120" s="5">
        <v>5.85</v>
      </c>
      <c r="F120" s="5">
        <v>0</v>
      </c>
      <c r="H120">
        <f t="shared" si="3"/>
        <v>2.6259973740026259E-3</v>
      </c>
      <c r="I120" s="14">
        <f t="shared" si="4"/>
        <v>0.2625997374002626</v>
      </c>
      <c r="J120" s="14">
        <f t="shared" si="5"/>
        <v>0</v>
      </c>
    </row>
    <row r="121" spans="1:10" x14ac:dyDescent="0.25">
      <c r="A121" s="4">
        <v>5</v>
      </c>
      <c r="B121" s="4">
        <v>118</v>
      </c>
      <c r="C121" s="4">
        <v>19855</v>
      </c>
      <c r="D121" s="4">
        <v>0.26800000000000002</v>
      </c>
      <c r="E121" s="5">
        <v>5.9</v>
      </c>
      <c r="F121" s="5">
        <v>0</v>
      </c>
      <c r="H121">
        <f t="shared" si="3"/>
        <v>2.6764973235026764E-3</v>
      </c>
      <c r="I121" s="14">
        <f t="shared" si="4"/>
        <v>0.26764973235026762</v>
      </c>
      <c r="J121" s="14">
        <f t="shared" si="5"/>
        <v>0</v>
      </c>
    </row>
    <row r="122" spans="1:10" x14ac:dyDescent="0.25">
      <c r="A122" s="4">
        <v>5</v>
      </c>
      <c r="B122" s="4">
        <v>119</v>
      </c>
      <c r="C122" s="4">
        <v>19855</v>
      </c>
      <c r="D122" s="4">
        <v>0.26800000000000002</v>
      </c>
      <c r="E122" s="5">
        <v>5.95</v>
      </c>
      <c r="F122" s="5">
        <v>-9.8109999999999994E-4</v>
      </c>
      <c r="H122">
        <f t="shared" si="3"/>
        <v>2.6764973235026764E-3</v>
      </c>
      <c r="I122" s="14">
        <f t="shared" si="4"/>
        <v>0.26764973235026762</v>
      </c>
      <c r="J122" s="14">
        <f t="shared" si="5"/>
        <v>-2.1026575225032147</v>
      </c>
    </row>
    <row r="123" spans="1:10" x14ac:dyDescent="0.25">
      <c r="A123" s="4">
        <v>5</v>
      </c>
      <c r="B123" s="4">
        <v>120</v>
      </c>
      <c r="C123" s="4">
        <v>19856</v>
      </c>
      <c r="D123" s="4">
        <v>0.27300000000000002</v>
      </c>
      <c r="E123" s="5">
        <v>6</v>
      </c>
      <c r="F123" s="5">
        <v>-4.9050000000000005E-4</v>
      </c>
      <c r="H123">
        <f t="shared" si="3"/>
        <v>2.7269972730027269E-3</v>
      </c>
      <c r="I123" s="14">
        <f t="shared" si="4"/>
        <v>0.2726997273002727</v>
      </c>
      <c r="J123" s="14">
        <f t="shared" si="5"/>
        <v>-1.0512216030861552</v>
      </c>
    </row>
    <row r="124" spans="1:10" x14ac:dyDescent="0.25">
      <c r="A124" s="4">
        <v>5</v>
      </c>
      <c r="B124" s="4">
        <v>121</v>
      </c>
      <c r="C124" s="4">
        <v>19860</v>
      </c>
      <c r="D124" s="4">
        <v>0.29299999999999998</v>
      </c>
      <c r="E124" s="5">
        <v>6.05</v>
      </c>
      <c r="F124" s="5">
        <v>1.472E-3</v>
      </c>
      <c r="H124">
        <f t="shared" si="3"/>
        <v>2.9289970710029288E-3</v>
      </c>
      <c r="I124" s="14">
        <f t="shared" si="4"/>
        <v>0.29289970710029289</v>
      </c>
      <c r="J124" s="14">
        <f t="shared" si="5"/>
        <v>3.1547363909129875</v>
      </c>
    </row>
    <row r="125" spans="1:10" x14ac:dyDescent="0.25">
      <c r="A125" s="4">
        <v>5</v>
      </c>
      <c r="B125" s="4">
        <v>122</v>
      </c>
      <c r="C125" s="4">
        <v>19861</v>
      </c>
      <c r="D125" s="4">
        <v>0.29799999999999999</v>
      </c>
      <c r="E125" s="5">
        <v>6.1</v>
      </c>
      <c r="F125" s="5">
        <v>0</v>
      </c>
      <c r="H125">
        <f t="shared" si="3"/>
        <v>2.9794970205029793E-3</v>
      </c>
      <c r="I125" s="14">
        <f t="shared" si="4"/>
        <v>0.29794970205029792</v>
      </c>
      <c r="J125" s="14">
        <f t="shared" si="5"/>
        <v>0</v>
      </c>
    </row>
    <row r="126" spans="1:10" x14ac:dyDescent="0.25">
      <c r="A126" s="4">
        <v>5</v>
      </c>
      <c r="B126" s="4">
        <v>123</v>
      </c>
      <c r="C126" s="4">
        <v>19861</v>
      </c>
      <c r="D126" s="4">
        <v>0.29799999999999999</v>
      </c>
      <c r="E126" s="5">
        <v>6.15</v>
      </c>
      <c r="F126" s="5">
        <v>1.472E-3</v>
      </c>
      <c r="H126">
        <f t="shared" si="3"/>
        <v>2.9794970205029793E-3</v>
      </c>
      <c r="I126" s="14">
        <f t="shared" si="4"/>
        <v>0.29794970205029792</v>
      </c>
      <c r="J126" s="14">
        <f t="shared" si="5"/>
        <v>3.1547363909129875</v>
      </c>
    </row>
    <row r="127" spans="1:10" x14ac:dyDescent="0.25">
      <c r="A127" s="4">
        <v>5</v>
      </c>
      <c r="B127" s="4">
        <v>124</v>
      </c>
      <c r="C127" s="4">
        <v>19861</v>
      </c>
      <c r="D127" s="4">
        <v>0.29799999999999999</v>
      </c>
      <c r="E127" s="5">
        <v>6.2</v>
      </c>
      <c r="F127" s="5">
        <v>1.472E-3</v>
      </c>
      <c r="H127">
        <f t="shared" si="3"/>
        <v>2.9794970205029793E-3</v>
      </c>
      <c r="I127" s="14">
        <f t="shared" si="4"/>
        <v>0.29794970205029792</v>
      </c>
      <c r="J127" s="14">
        <f t="shared" si="5"/>
        <v>3.1547363909129875</v>
      </c>
    </row>
    <row r="128" spans="1:10" x14ac:dyDescent="0.25">
      <c r="A128" s="4">
        <v>5</v>
      </c>
      <c r="B128" s="4">
        <v>125</v>
      </c>
      <c r="C128" s="4">
        <v>19861</v>
      </c>
      <c r="D128" s="4">
        <v>0.29799999999999999</v>
      </c>
      <c r="E128" s="5">
        <v>6.25</v>
      </c>
      <c r="F128" s="5">
        <v>4.9050000000000005E-4</v>
      </c>
      <c r="H128">
        <f t="shared" si="3"/>
        <v>2.9794970205029793E-3</v>
      </c>
      <c r="I128" s="14">
        <f t="shared" si="4"/>
        <v>0.29794970205029792</v>
      </c>
      <c r="J128" s="14">
        <f t="shared" si="5"/>
        <v>1.0512216030861552</v>
      </c>
    </row>
    <row r="129" spans="1:10" x14ac:dyDescent="0.25">
      <c r="A129" s="4">
        <v>5</v>
      </c>
      <c r="B129" s="4">
        <v>126</v>
      </c>
      <c r="C129" s="4">
        <v>19864</v>
      </c>
      <c r="D129" s="4">
        <v>0.313</v>
      </c>
      <c r="E129" s="5">
        <v>6.3</v>
      </c>
      <c r="F129" s="5">
        <v>4.9050000000000005E-4</v>
      </c>
      <c r="H129">
        <f t="shared" si="3"/>
        <v>3.1309968690031312E-3</v>
      </c>
      <c r="I129" s="14">
        <f t="shared" si="4"/>
        <v>0.31309968690031315</v>
      </c>
      <c r="J129" s="14">
        <f t="shared" si="5"/>
        <v>1.0512216030861552</v>
      </c>
    </row>
    <row r="130" spans="1:10" x14ac:dyDescent="0.25">
      <c r="A130" s="4">
        <v>5</v>
      </c>
      <c r="B130" s="4">
        <v>127</v>
      </c>
      <c r="C130" s="4">
        <v>19866</v>
      </c>
      <c r="D130" s="4">
        <v>0.32300000000000001</v>
      </c>
      <c r="E130" s="5">
        <v>6.35</v>
      </c>
      <c r="F130" s="5">
        <v>0</v>
      </c>
      <c r="H130">
        <f t="shared" si="3"/>
        <v>3.2319967680032322E-3</v>
      </c>
      <c r="I130" s="14">
        <f t="shared" si="4"/>
        <v>0.32319967680032324</v>
      </c>
      <c r="J130" s="14">
        <f t="shared" si="5"/>
        <v>0</v>
      </c>
    </row>
    <row r="131" spans="1:10" x14ac:dyDescent="0.25">
      <c r="A131" s="4">
        <v>5</v>
      </c>
      <c r="B131" s="4">
        <v>128</v>
      </c>
      <c r="C131" s="4">
        <v>19867</v>
      </c>
      <c r="D131" s="4">
        <v>0.32800000000000001</v>
      </c>
      <c r="E131" s="5">
        <v>6.4</v>
      </c>
      <c r="F131" s="5">
        <v>0</v>
      </c>
      <c r="H131">
        <f t="shared" si="3"/>
        <v>3.2824967175032827E-3</v>
      </c>
      <c r="I131" s="14">
        <f t="shared" si="4"/>
        <v>0.32824967175032826</v>
      </c>
      <c r="J131" s="14">
        <f t="shared" si="5"/>
        <v>0</v>
      </c>
    </row>
    <row r="132" spans="1:10" x14ac:dyDescent="0.25">
      <c r="A132" s="4">
        <v>5</v>
      </c>
      <c r="B132" s="4">
        <v>129</v>
      </c>
      <c r="C132" s="4">
        <v>19867</v>
      </c>
      <c r="D132" s="4">
        <v>0.32800000000000001</v>
      </c>
      <c r="E132" s="5">
        <v>6.45</v>
      </c>
      <c r="F132" s="5">
        <v>1.472E-3</v>
      </c>
      <c r="H132">
        <f t="shared" ref="H132:H195" si="6">(C132-19802)/19802</f>
        <v>3.2824967175032827E-3</v>
      </c>
      <c r="I132" s="14">
        <f t="shared" ref="I132:I195" si="7">H132*100</f>
        <v>0.32824967175032826</v>
      </c>
      <c r="J132" s="14">
        <f t="shared" ref="J132:J195" si="8">F132/466.6*1000000</f>
        <v>3.1547363909129875</v>
      </c>
    </row>
    <row r="133" spans="1:10" x14ac:dyDescent="0.25">
      <c r="A133" s="4">
        <v>5</v>
      </c>
      <c r="B133" s="4">
        <v>130</v>
      </c>
      <c r="C133" s="4">
        <v>19868</v>
      </c>
      <c r="D133" s="4">
        <v>0.33300000000000002</v>
      </c>
      <c r="E133" s="5">
        <v>6.5</v>
      </c>
      <c r="F133" s="5">
        <v>0</v>
      </c>
      <c r="H133">
        <f t="shared" si="6"/>
        <v>3.3329966670033332E-3</v>
      </c>
      <c r="I133" s="14">
        <f t="shared" si="7"/>
        <v>0.33329966670033334</v>
      </c>
      <c r="J133" s="14">
        <f t="shared" si="8"/>
        <v>0</v>
      </c>
    </row>
    <row r="134" spans="1:10" x14ac:dyDescent="0.25">
      <c r="A134" s="4">
        <v>5</v>
      </c>
      <c r="B134" s="4">
        <v>131</v>
      </c>
      <c r="C134" s="4">
        <v>19870</v>
      </c>
      <c r="D134" s="4">
        <v>0.34300000000000003</v>
      </c>
      <c r="E134" s="5">
        <v>6.55</v>
      </c>
      <c r="F134" s="5">
        <v>4.9050000000000005E-4</v>
      </c>
      <c r="H134">
        <f t="shared" si="6"/>
        <v>3.4339965660034341E-3</v>
      </c>
      <c r="I134" s="14">
        <f t="shared" si="7"/>
        <v>0.34339965660034344</v>
      </c>
      <c r="J134" s="14">
        <f t="shared" si="8"/>
        <v>1.0512216030861552</v>
      </c>
    </row>
    <row r="135" spans="1:10" x14ac:dyDescent="0.25">
      <c r="A135" s="4">
        <v>5</v>
      </c>
      <c r="B135" s="4">
        <v>132</v>
      </c>
      <c r="C135" s="4">
        <v>19870</v>
      </c>
      <c r="D135" s="4">
        <v>0.34300000000000003</v>
      </c>
      <c r="E135" s="5">
        <v>6.6</v>
      </c>
      <c r="F135" s="5">
        <v>4.9050000000000005E-4</v>
      </c>
      <c r="H135">
        <f t="shared" si="6"/>
        <v>3.4339965660034341E-3</v>
      </c>
      <c r="I135" s="14">
        <f t="shared" si="7"/>
        <v>0.34339965660034344</v>
      </c>
      <c r="J135" s="14">
        <f t="shared" si="8"/>
        <v>1.0512216030861552</v>
      </c>
    </row>
    <row r="136" spans="1:10" x14ac:dyDescent="0.25">
      <c r="A136" s="4">
        <v>5</v>
      </c>
      <c r="B136" s="4">
        <v>133</v>
      </c>
      <c r="C136" s="4">
        <v>19870</v>
      </c>
      <c r="D136" s="4">
        <v>0.34300000000000003</v>
      </c>
      <c r="E136" s="5">
        <v>6.65</v>
      </c>
      <c r="F136" s="5">
        <v>4.9050000000000005E-4</v>
      </c>
      <c r="H136">
        <f t="shared" si="6"/>
        <v>3.4339965660034341E-3</v>
      </c>
      <c r="I136" s="14">
        <f t="shared" si="7"/>
        <v>0.34339965660034344</v>
      </c>
      <c r="J136" s="14">
        <f t="shared" si="8"/>
        <v>1.0512216030861552</v>
      </c>
    </row>
    <row r="137" spans="1:10" x14ac:dyDescent="0.25">
      <c r="A137" s="4">
        <v>5</v>
      </c>
      <c r="B137" s="4">
        <v>134</v>
      </c>
      <c r="C137" s="4">
        <v>19871</v>
      </c>
      <c r="D137" s="4">
        <v>0.34799999999999998</v>
      </c>
      <c r="E137" s="5">
        <v>6.7</v>
      </c>
      <c r="F137" s="5">
        <v>0</v>
      </c>
      <c r="H137">
        <f t="shared" si="6"/>
        <v>3.4844965155034846E-3</v>
      </c>
      <c r="I137" s="14">
        <f t="shared" si="7"/>
        <v>0.34844965155034846</v>
      </c>
      <c r="J137" s="14">
        <f t="shared" si="8"/>
        <v>0</v>
      </c>
    </row>
    <row r="138" spans="1:10" x14ac:dyDescent="0.25">
      <c r="A138" s="4">
        <v>5</v>
      </c>
      <c r="B138" s="4">
        <v>135</v>
      </c>
      <c r="C138" s="4">
        <v>19873</v>
      </c>
      <c r="D138" s="4">
        <v>0.35899999999999999</v>
      </c>
      <c r="E138" s="5">
        <v>6.75</v>
      </c>
      <c r="F138" s="5">
        <v>4.9050000000000005E-4</v>
      </c>
      <c r="H138">
        <f t="shared" si="6"/>
        <v>3.5854964145035856E-3</v>
      </c>
      <c r="I138" s="14">
        <f t="shared" si="7"/>
        <v>0.35854964145035856</v>
      </c>
      <c r="J138" s="14">
        <f t="shared" si="8"/>
        <v>1.0512216030861552</v>
      </c>
    </row>
    <row r="139" spans="1:10" x14ac:dyDescent="0.25">
      <c r="A139" s="4">
        <v>5</v>
      </c>
      <c r="B139" s="4">
        <v>136</v>
      </c>
      <c r="C139" s="4">
        <v>19875</v>
      </c>
      <c r="D139" s="4">
        <v>0.36899999999999999</v>
      </c>
      <c r="E139" s="5">
        <v>6.8</v>
      </c>
      <c r="F139" s="5">
        <v>4.9050000000000005E-4</v>
      </c>
      <c r="H139">
        <f t="shared" si="6"/>
        <v>3.6864963135036866E-3</v>
      </c>
      <c r="I139" s="14">
        <f t="shared" si="7"/>
        <v>0.36864963135036866</v>
      </c>
      <c r="J139" s="14">
        <f t="shared" si="8"/>
        <v>1.0512216030861552</v>
      </c>
    </row>
    <row r="140" spans="1:10" x14ac:dyDescent="0.25">
      <c r="A140" s="4">
        <v>5</v>
      </c>
      <c r="B140" s="4">
        <v>137</v>
      </c>
      <c r="C140" s="4">
        <v>19876</v>
      </c>
      <c r="D140" s="4">
        <v>0.374</v>
      </c>
      <c r="E140" s="5">
        <v>6.85</v>
      </c>
      <c r="F140" s="5">
        <v>9.8109999999999994E-4</v>
      </c>
      <c r="H140">
        <f t="shared" si="6"/>
        <v>3.7369962630037371E-3</v>
      </c>
      <c r="I140" s="14">
        <f t="shared" si="7"/>
        <v>0.37369962630037373</v>
      </c>
      <c r="J140" s="14">
        <f t="shared" si="8"/>
        <v>2.1026575225032147</v>
      </c>
    </row>
    <row r="141" spans="1:10" x14ac:dyDescent="0.25">
      <c r="A141" s="4">
        <v>5</v>
      </c>
      <c r="B141" s="4">
        <v>138</v>
      </c>
      <c r="C141" s="4">
        <v>19879</v>
      </c>
      <c r="D141" s="4">
        <v>0.38900000000000001</v>
      </c>
      <c r="E141" s="5">
        <v>6.9</v>
      </c>
      <c r="F141" s="5">
        <v>2.4529999999999999E-3</v>
      </c>
      <c r="H141">
        <f t="shared" si="6"/>
        <v>3.8884961115038886E-3</v>
      </c>
      <c r="I141" s="14">
        <f t="shared" si="7"/>
        <v>0.38884961115038885</v>
      </c>
      <c r="J141" s="14">
        <f t="shared" si="8"/>
        <v>5.2571795970852975</v>
      </c>
    </row>
    <row r="142" spans="1:10" x14ac:dyDescent="0.25">
      <c r="A142" s="4">
        <v>5</v>
      </c>
      <c r="B142" s="4">
        <v>139</v>
      </c>
      <c r="C142" s="4">
        <v>19880</v>
      </c>
      <c r="D142" s="4">
        <v>0.39400000000000002</v>
      </c>
      <c r="E142" s="5">
        <v>6.95</v>
      </c>
      <c r="F142" s="5">
        <v>2.4529999999999999E-3</v>
      </c>
      <c r="H142">
        <f t="shared" si="6"/>
        <v>3.938996061003939E-3</v>
      </c>
      <c r="I142" s="14">
        <f t="shared" si="7"/>
        <v>0.39389960610039393</v>
      </c>
      <c r="J142" s="14">
        <f t="shared" si="8"/>
        <v>5.2571795970852975</v>
      </c>
    </row>
    <row r="143" spans="1:10" x14ac:dyDescent="0.25">
      <c r="A143" s="4">
        <v>5</v>
      </c>
      <c r="B143" s="4">
        <v>140</v>
      </c>
      <c r="C143" s="4">
        <v>19880</v>
      </c>
      <c r="D143" s="4">
        <v>0.39400000000000002</v>
      </c>
      <c r="E143" s="5">
        <v>7</v>
      </c>
      <c r="F143" s="5">
        <v>1.9620000000000002E-3</v>
      </c>
      <c r="H143">
        <f t="shared" si="6"/>
        <v>3.938996061003939E-3</v>
      </c>
      <c r="I143" s="14">
        <f t="shared" si="7"/>
        <v>0.39389960610039393</v>
      </c>
      <c r="J143" s="14">
        <f t="shared" si="8"/>
        <v>4.2048864123446208</v>
      </c>
    </row>
    <row r="144" spans="1:10" x14ac:dyDescent="0.25">
      <c r="A144" s="4">
        <v>5</v>
      </c>
      <c r="B144" s="4">
        <v>141</v>
      </c>
      <c r="C144" s="4">
        <v>19880</v>
      </c>
      <c r="D144" s="4">
        <v>0.39400000000000002</v>
      </c>
      <c r="E144" s="5">
        <v>7.05</v>
      </c>
      <c r="F144" s="5">
        <v>1.9620000000000002E-3</v>
      </c>
      <c r="H144">
        <f t="shared" si="6"/>
        <v>3.938996061003939E-3</v>
      </c>
      <c r="I144" s="14">
        <f t="shared" si="7"/>
        <v>0.39389960610039393</v>
      </c>
      <c r="J144" s="14">
        <f t="shared" si="8"/>
        <v>4.2048864123446208</v>
      </c>
    </row>
    <row r="145" spans="1:10" x14ac:dyDescent="0.25">
      <c r="A145" s="4">
        <v>5</v>
      </c>
      <c r="B145" s="4">
        <v>142</v>
      </c>
      <c r="C145" s="4">
        <v>19880</v>
      </c>
      <c r="D145" s="4">
        <v>0.39400000000000002</v>
      </c>
      <c r="E145" s="5">
        <v>7.1</v>
      </c>
      <c r="F145" s="5">
        <v>2.4529999999999999E-3</v>
      </c>
      <c r="H145">
        <f t="shared" si="6"/>
        <v>3.938996061003939E-3</v>
      </c>
      <c r="I145" s="14">
        <f t="shared" si="7"/>
        <v>0.39389960610039393</v>
      </c>
      <c r="J145" s="14">
        <f t="shared" si="8"/>
        <v>5.2571795970852975</v>
      </c>
    </row>
    <row r="146" spans="1:10" x14ac:dyDescent="0.25">
      <c r="A146" s="4">
        <v>5</v>
      </c>
      <c r="B146" s="4">
        <v>143</v>
      </c>
      <c r="C146" s="4">
        <v>19882</v>
      </c>
      <c r="D146" s="4">
        <v>0.40400000000000003</v>
      </c>
      <c r="E146" s="5">
        <v>7.15</v>
      </c>
      <c r="F146" s="5">
        <v>2.9429999999999999E-3</v>
      </c>
      <c r="H146">
        <f t="shared" si="6"/>
        <v>4.03999596000404E-3</v>
      </c>
      <c r="I146" s="14">
        <f t="shared" si="7"/>
        <v>0.40399959600040403</v>
      </c>
      <c r="J146" s="14">
        <f t="shared" si="8"/>
        <v>6.3073296185169303</v>
      </c>
    </row>
    <row r="147" spans="1:10" x14ac:dyDescent="0.25">
      <c r="A147" s="4">
        <v>5</v>
      </c>
      <c r="B147" s="4">
        <v>144</v>
      </c>
      <c r="C147" s="4">
        <v>19885</v>
      </c>
      <c r="D147" s="4">
        <v>0.41899999999999998</v>
      </c>
      <c r="E147" s="5">
        <v>7.2</v>
      </c>
      <c r="F147" s="5">
        <v>2.9429999999999999E-3</v>
      </c>
      <c r="H147">
        <f t="shared" si="6"/>
        <v>4.1914958085041915E-3</v>
      </c>
      <c r="I147" s="14">
        <f t="shared" si="7"/>
        <v>0.41914958085041915</v>
      </c>
      <c r="J147" s="14">
        <f t="shared" si="8"/>
        <v>6.3073296185169303</v>
      </c>
    </row>
    <row r="148" spans="1:10" x14ac:dyDescent="0.25">
      <c r="A148" s="4">
        <v>5</v>
      </c>
      <c r="B148" s="4">
        <v>145</v>
      </c>
      <c r="C148" s="4">
        <v>19885</v>
      </c>
      <c r="D148" s="4">
        <v>0.41899999999999998</v>
      </c>
      <c r="E148" s="5">
        <v>7.25</v>
      </c>
      <c r="F148" s="5">
        <v>2.9429999999999999E-3</v>
      </c>
      <c r="H148">
        <f t="shared" si="6"/>
        <v>4.1914958085041915E-3</v>
      </c>
      <c r="I148" s="14">
        <f t="shared" si="7"/>
        <v>0.41914958085041915</v>
      </c>
      <c r="J148" s="14">
        <f t="shared" si="8"/>
        <v>6.3073296185169303</v>
      </c>
    </row>
    <row r="149" spans="1:10" x14ac:dyDescent="0.25">
      <c r="A149" s="4">
        <v>5</v>
      </c>
      <c r="B149" s="4">
        <v>146</v>
      </c>
      <c r="C149" s="4">
        <v>19885</v>
      </c>
      <c r="D149" s="4">
        <v>0.41899999999999998</v>
      </c>
      <c r="E149" s="5">
        <v>7.3</v>
      </c>
      <c r="F149" s="5">
        <v>2.9429999999999999E-3</v>
      </c>
      <c r="H149">
        <f t="shared" si="6"/>
        <v>4.1914958085041915E-3</v>
      </c>
      <c r="I149" s="14">
        <f t="shared" si="7"/>
        <v>0.41914958085041915</v>
      </c>
      <c r="J149" s="14">
        <f t="shared" si="8"/>
        <v>6.3073296185169303</v>
      </c>
    </row>
    <row r="150" spans="1:10" x14ac:dyDescent="0.25">
      <c r="A150" s="4">
        <v>5</v>
      </c>
      <c r="B150" s="4">
        <v>147</v>
      </c>
      <c r="C150" s="4">
        <v>19885</v>
      </c>
      <c r="D150" s="4">
        <v>0.41899999999999998</v>
      </c>
      <c r="E150" s="5">
        <v>7.35</v>
      </c>
      <c r="F150" s="5">
        <v>1.9620000000000002E-3</v>
      </c>
      <c r="H150">
        <f t="shared" si="6"/>
        <v>4.1914958085041915E-3</v>
      </c>
      <c r="I150" s="14">
        <f t="shared" si="7"/>
        <v>0.41914958085041915</v>
      </c>
      <c r="J150" s="14">
        <f t="shared" si="8"/>
        <v>4.2048864123446208</v>
      </c>
    </row>
    <row r="151" spans="1:10" x14ac:dyDescent="0.25">
      <c r="A151" s="4">
        <v>5</v>
      </c>
      <c r="B151" s="4">
        <v>148</v>
      </c>
      <c r="C151" s="4">
        <v>19886</v>
      </c>
      <c r="D151" s="4">
        <v>0.42399999999999999</v>
      </c>
      <c r="E151" s="5">
        <v>7.4</v>
      </c>
      <c r="F151" s="5">
        <v>1.472E-3</v>
      </c>
      <c r="H151">
        <f t="shared" si="6"/>
        <v>4.241995758004242E-3</v>
      </c>
      <c r="I151" s="14">
        <f t="shared" si="7"/>
        <v>0.42419957580042422</v>
      </c>
      <c r="J151" s="14">
        <f t="shared" si="8"/>
        <v>3.1547363909129875</v>
      </c>
    </row>
    <row r="152" spans="1:10" x14ac:dyDescent="0.25">
      <c r="A152" s="4">
        <v>5</v>
      </c>
      <c r="B152" s="4">
        <v>149</v>
      </c>
      <c r="C152" s="4">
        <v>19889</v>
      </c>
      <c r="D152" s="4">
        <v>0.439</v>
      </c>
      <c r="E152" s="5">
        <v>7.45</v>
      </c>
      <c r="F152" s="5">
        <v>2.9429999999999999E-3</v>
      </c>
      <c r="H152">
        <f t="shared" si="6"/>
        <v>4.3934956065043934E-3</v>
      </c>
      <c r="I152" s="14">
        <f t="shared" si="7"/>
        <v>0.43934956065043934</v>
      </c>
      <c r="J152" s="14">
        <f t="shared" si="8"/>
        <v>6.3073296185169303</v>
      </c>
    </row>
    <row r="153" spans="1:10" x14ac:dyDescent="0.25">
      <c r="A153" s="4">
        <v>5</v>
      </c>
      <c r="B153" s="4">
        <v>150</v>
      </c>
      <c r="C153" s="4">
        <v>19892</v>
      </c>
      <c r="D153" s="4">
        <v>0.45400000000000001</v>
      </c>
      <c r="E153" s="5">
        <v>7.5</v>
      </c>
      <c r="F153" s="5">
        <v>1.9620000000000002E-3</v>
      </c>
      <c r="H153">
        <f t="shared" si="6"/>
        <v>4.5449954550045449E-3</v>
      </c>
      <c r="I153" s="14">
        <f t="shared" si="7"/>
        <v>0.45449954550045452</v>
      </c>
      <c r="J153" s="14">
        <f t="shared" si="8"/>
        <v>4.2048864123446208</v>
      </c>
    </row>
    <row r="154" spans="1:10" x14ac:dyDescent="0.25">
      <c r="A154" s="4">
        <v>5</v>
      </c>
      <c r="B154" s="4">
        <v>151</v>
      </c>
      <c r="C154" s="4">
        <v>19893</v>
      </c>
      <c r="D154" s="4">
        <v>0.46</v>
      </c>
      <c r="E154" s="5">
        <v>7.55</v>
      </c>
      <c r="F154" s="5">
        <v>1.9620000000000002E-3</v>
      </c>
      <c r="H154">
        <f t="shared" si="6"/>
        <v>4.5954954045045954E-3</v>
      </c>
      <c r="I154" s="14">
        <f t="shared" si="7"/>
        <v>0.45954954045045954</v>
      </c>
      <c r="J154" s="14">
        <f t="shared" si="8"/>
        <v>4.2048864123446208</v>
      </c>
    </row>
    <row r="155" spans="1:10" x14ac:dyDescent="0.25">
      <c r="A155" s="4">
        <v>5</v>
      </c>
      <c r="B155" s="4">
        <v>152</v>
      </c>
      <c r="C155" s="4">
        <v>19894</v>
      </c>
      <c r="D155" s="4">
        <v>0.46500000000000002</v>
      </c>
      <c r="E155" s="5">
        <v>7.6</v>
      </c>
      <c r="F155" s="5">
        <v>2.4529999999999999E-3</v>
      </c>
      <c r="H155">
        <f t="shared" si="6"/>
        <v>4.6459953540046459E-3</v>
      </c>
      <c r="I155" s="14">
        <f t="shared" si="7"/>
        <v>0.46459953540046461</v>
      </c>
      <c r="J155" s="14">
        <f t="shared" si="8"/>
        <v>5.2571795970852975</v>
      </c>
    </row>
    <row r="156" spans="1:10" x14ac:dyDescent="0.25">
      <c r="A156" s="4">
        <v>5</v>
      </c>
      <c r="B156" s="4">
        <v>153</v>
      </c>
      <c r="C156" s="4">
        <v>19894</v>
      </c>
      <c r="D156" s="4">
        <v>0.46500000000000002</v>
      </c>
      <c r="E156" s="5">
        <v>7.65</v>
      </c>
      <c r="F156" s="5">
        <v>2.9429999999999999E-3</v>
      </c>
      <c r="H156">
        <f t="shared" si="6"/>
        <v>4.6459953540046459E-3</v>
      </c>
      <c r="I156" s="14">
        <f t="shared" si="7"/>
        <v>0.46459953540046461</v>
      </c>
      <c r="J156" s="14">
        <f t="shared" si="8"/>
        <v>6.3073296185169303</v>
      </c>
    </row>
    <row r="157" spans="1:10" x14ac:dyDescent="0.25">
      <c r="A157" s="4">
        <v>5</v>
      </c>
      <c r="B157" s="4">
        <v>154</v>
      </c>
      <c r="C157" s="4">
        <v>19895</v>
      </c>
      <c r="D157" s="4">
        <v>0.47</v>
      </c>
      <c r="E157" s="5">
        <v>7.7</v>
      </c>
      <c r="F157" s="5">
        <v>2.4529999999999999E-3</v>
      </c>
      <c r="H157">
        <f t="shared" si="6"/>
        <v>4.6964953035046964E-3</v>
      </c>
      <c r="I157" s="14">
        <f t="shared" si="7"/>
        <v>0.46964953035046964</v>
      </c>
      <c r="J157" s="14">
        <f t="shared" si="8"/>
        <v>5.2571795970852975</v>
      </c>
    </row>
    <row r="158" spans="1:10" x14ac:dyDescent="0.25">
      <c r="A158" s="4">
        <v>5</v>
      </c>
      <c r="B158" s="4">
        <v>155</v>
      </c>
      <c r="C158" s="4">
        <v>19897</v>
      </c>
      <c r="D158" s="4">
        <v>0.48</v>
      </c>
      <c r="E158" s="5">
        <v>7.75</v>
      </c>
      <c r="F158" s="5">
        <v>2.9429999999999999E-3</v>
      </c>
      <c r="H158">
        <f t="shared" si="6"/>
        <v>4.7974952025047974E-3</v>
      </c>
      <c r="I158" s="14">
        <f t="shared" si="7"/>
        <v>0.47974952025047973</v>
      </c>
      <c r="J158" s="14">
        <f t="shared" si="8"/>
        <v>6.3073296185169303</v>
      </c>
    </row>
    <row r="159" spans="1:10" x14ac:dyDescent="0.25">
      <c r="A159" s="4">
        <v>5</v>
      </c>
      <c r="B159" s="4">
        <v>156</v>
      </c>
      <c r="C159" s="4">
        <v>19900</v>
      </c>
      <c r="D159" s="4">
        <v>0.495</v>
      </c>
      <c r="E159" s="5">
        <v>7.8</v>
      </c>
      <c r="F159" s="5">
        <v>1.472E-3</v>
      </c>
      <c r="H159">
        <f t="shared" si="6"/>
        <v>4.9489950510049488E-3</v>
      </c>
      <c r="I159" s="14">
        <f t="shared" si="7"/>
        <v>0.49489950510049491</v>
      </c>
      <c r="J159" s="14">
        <f t="shared" si="8"/>
        <v>3.1547363909129875</v>
      </c>
    </row>
    <row r="160" spans="1:10" x14ac:dyDescent="0.25">
      <c r="A160" s="4">
        <v>5</v>
      </c>
      <c r="B160" s="4">
        <v>157</v>
      </c>
      <c r="C160" s="4">
        <v>19900</v>
      </c>
      <c r="D160" s="4">
        <v>0.495</v>
      </c>
      <c r="E160" s="5">
        <v>7.85</v>
      </c>
      <c r="F160" s="5">
        <v>2.4529999999999999E-3</v>
      </c>
      <c r="H160">
        <f t="shared" si="6"/>
        <v>4.9489950510049488E-3</v>
      </c>
      <c r="I160" s="14">
        <f t="shared" si="7"/>
        <v>0.49489950510049491</v>
      </c>
      <c r="J160" s="14">
        <f t="shared" si="8"/>
        <v>5.2571795970852975</v>
      </c>
    </row>
    <row r="161" spans="1:10" x14ac:dyDescent="0.25">
      <c r="A161" s="4">
        <v>5</v>
      </c>
      <c r="B161" s="4">
        <v>158</v>
      </c>
      <c r="C161" s="4">
        <v>19900</v>
      </c>
      <c r="D161" s="4">
        <v>0.495</v>
      </c>
      <c r="E161" s="5">
        <v>7.9</v>
      </c>
      <c r="F161" s="5">
        <v>2.4529999999999999E-3</v>
      </c>
      <c r="H161">
        <f t="shared" si="6"/>
        <v>4.9489950510049488E-3</v>
      </c>
      <c r="I161" s="14">
        <f t="shared" si="7"/>
        <v>0.49489950510049491</v>
      </c>
      <c r="J161" s="14">
        <f t="shared" si="8"/>
        <v>5.2571795970852975</v>
      </c>
    </row>
    <row r="162" spans="1:10" x14ac:dyDescent="0.25">
      <c r="A162" s="4">
        <v>5</v>
      </c>
      <c r="B162" s="4">
        <v>159</v>
      </c>
      <c r="C162" s="4">
        <v>19900</v>
      </c>
      <c r="D162" s="4">
        <v>0.495</v>
      </c>
      <c r="E162" s="5">
        <v>7.95</v>
      </c>
      <c r="F162" s="5">
        <v>2.4529999999999999E-3</v>
      </c>
      <c r="H162">
        <f t="shared" si="6"/>
        <v>4.9489950510049488E-3</v>
      </c>
      <c r="I162" s="14">
        <f t="shared" si="7"/>
        <v>0.49489950510049491</v>
      </c>
      <c r="J162" s="14">
        <f t="shared" si="8"/>
        <v>5.2571795970852975</v>
      </c>
    </row>
    <row r="163" spans="1:10" x14ac:dyDescent="0.25">
      <c r="A163" s="4">
        <v>5</v>
      </c>
      <c r="B163" s="4">
        <v>160</v>
      </c>
      <c r="C163" s="4">
        <v>19901</v>
      </c>
      <c r="D163" s="4">
        <v>0.5</v>
      </c>
      <c r="E163" s="5">
        <v>8</v>
      </c>
      <c r="F163" s="5">
        <v>1.9620000000000002E-3</v>
      </c>
      <c r="H163">
        <f t="shared" si="6"/>
        <v>4.9994950005049993E-3</v>
      </c>
      <c r="I163" s="14">
        <f t="shared" si="7"/>
        <v>0.49994950005049993</v>
      </c>
      <c r="J163" s="14">
        <f t="shared" si="8"/>
        <v>4.2048864123446208</v>
      </c>
    </row>
    <row r="164" spans="1:10" x14ac:dyDescent="0.25">
      <c r="A164" s="4">
        <v>5</v>
      </c>
      <c r="B164" s="4">
        <v>161</v>
      </c>
      <c r="C164" s="4">
        <v>19905</v>
      </c>
      <c r="D164" s="4">
        <v>0.52</v>
      </c>
      <c r="E164" s="5">
        <v>8.0500000000000007</v>
      </c>
      <c r="F164" s="5">
        <v>3.9240000000000004E-3</v>
      </c>
      <c r="H164">
        <f t="shared" si="6"/>
        <v>5.2014947985052013E-3</v>
      </c>
      <c r="I164" s="14">
        <f t="shared" si="7"/>
        <v>0.52014947985052018</v>
      </c>
      <c r="J164" s="14">
        <f t="shared" si="8"/>
        <v>8.4097728246892416</v>
      </c>
    </row>
    <row r="165" spans="1:10" x14ac:dyDescent="0.25">
      <c r="A165" s="4">
        <v>5</v>
      </c>
      <c r="B165" s="4">
        <v>162</v>
      </c>
      <c r="C165" s="4">
        <v>19907</v>
      </c>
      <c r="D165" s="4">
        <v>0.53</v>
      </c>
      <c r="E165" s="5">
        <v>8.1</v>
      </c>
      <c r="F165" s="5">
        <v>5.3959999999999998E-3</v>
      </c>
      <c r="H165">
        <f t="shared" si="6"/>
        <v>5.3024946975053023E-3</v>
      </c>
      <c r="I165" s="14">
        <f t="shared" si="7"/>
        <v>0.53024946975053022</v>
      </c>
      <c r="J165" s="14">
        <f t="shared" si="8"/>
        <v>11.564509215602229</v>
      </c>
    </row>
    <row r="166" spans="1:10" x14ac:dyDescent="0.25">
      <c r="A166" s="4">
        <v>5</v>
      </c>
      <c r="B166" s="4">
        <v>163</v>
      </c>
      <c r="C166" s="4">
        <v>19907</v>
      </c>
      <c r="D166" s="4">
        <v>0.53</v>
      </c>
      <c r="E166" s="5">
        <v>8.15</v>
      </c>
      <c r="F166" s="5">
        <v>4.4149999999999997E-3</v>
      </c>
      <c r="H166">
        <f t="shared" si="6"/>
        <v>5.3024946975053023E-3</v>
      </c>
      <c r="I166" s="14">
        <f t="shared" si="7"/>
        <v>0.53024946975053022</v>
      </c>
      <c r="J166" s="14">
        <f t="shared" si="8"/>
        <v>9.4620660094299165</v>
      </c>
    </row>
    <row r="167" spans="1:10" x14ac:dyDescent="0.25">
      <c r="A167" s="4">
        <v>5</v>
      </c>
      <c r="B167" s="4">
        <v>164</v>
      </c>
      <c r="C167" s="4">
        <v>19907</v>
      </c>
      <c r="D167" s="4">
        <v>0.53</v>
      </c>
      <c r="E167" s="5">
        <v>8.1999999999999993</v>
      </c>
      <c r="F167" s="5">
        <v>4.9049999999999996E-3</v>
      </c>
      <c r="H167">
        <f t="shared" si="6"/>
        <v>5.3024946975053023E-3</v>
      </c>
      <c r="I167" s="14">
        <f t="shared" si="7"/>
        <v>0.53024946975053022</v>
      </c>
      <c r="J167" s="14">
        <f t="shared" si="8"/>
        <v>10.51221603086155</v>
      </c>
    </row>
    <row r="168" spans="1:10" x14ac:dyDescent="0.25">
      <c r="A168" s="4">
        <v>5</v>
      </c>
      <c r="B168" s="4">
        <v>165</v>
      </c>
      <c r="C168" s="4">
        <v>19910</v>
      </c>
      <c r="D168" s="4">
        <v>0.54500000000000004</v>
      </c>
      <c r="E168" s="5">
        <v>8.25</v>
      </c>
      <c r="F168" s="5">
        <v>6.3769999999999999E-3</v>
      </c>
      <c r="H168">
        <f t="shared" si="6"/>
        <v>5.4539945460054537E-3</v>
      </c>
      <c r="I168" s="14">
        <f t="shared" si="7"/>
        <v>0.5453994546005454</v>
      </c>
      <c r="J168" s="14">
        <f t="shared" si="8"/>
        <v>13.666952421774539</v>
      </c>
    </row>
    <row r="169" spans="1:10" x14ac:dyDescent="0.25">
      <c r="A169" s="4">
        <v>5</v>
      </c>
      <c r="B169" s="4">
        <v>166</v>
      </c>
      <c r="C169" s="4">
        <v>19913</v>
      </c>
      <c r="D169" s="4">
        <v>0.56100000000000005</v>
      </c>
      <c r="E169" s="5">
        <v>8.3000000000000007</v>
      </c>
      <c r="F169" s="5">
        <v>6.3769999999999999E-3</v>
      </c>
      <c r="H169">
        <f t="shared" si="6"/>
        <v>5.6054943945056052E-3</v>
      </c>
      <c r="I169" s="14">
        <f t="shared" si="7"/>
        <v>0.56054943945056057</v>
      </c>
      <c r="J169" s="14">
        <f t="shared" si="8"/>
        <v>13.666952421774539</v>
      </c>
    </row>
    <row r="170" spans="1:10" x14ac:dyDescent="0.25">
      <c r="A170" s="4">
        <v>5</v>
      </c>
      <c r="B170" s="4">
        <v>167</v>
      </c>
      <c r="C170" s="4">
        <v>19913</v>
      </c>
      <c r="D170" s="4">
        <v>0.56100000000000005</v>
      </c>
      <c r="E170" s="5">
        <v>8.35</v>
      </c>
      <c r="F170" s="5">
        <v>7.358E-3</v>
      </c>
      <c r="H170">
        <f t="shared" si="6"/>
        <v>5.6054943945056052E-3</v>
      </c>
      <c r="I170" s="14">
        <f t="shared" si="7"/>
        <v>0.56054943945056057</v>
      </c>
      <c r="J170" s="14">
        <f t="shared" si="8"/>
        <v>15.769395627946851</v>
      </c>
    </row>
    <row r="171" spans="1:10" x14ac:dyDescent="0.25">
      <c r="A171" s="4">
        <v>5</v>
      </c>
      <c r="B171" s="4">
        <v>168</v>
      </c>
      <c r="C171" s="4">
        <v>19914</v>
      </c>
      <c r="D171" s="4">
        <v>0.56599999999999995</v>
      </c>
      <c r="E171" s="5">
        <v>8.4</v>
      </c>
      <c r="F171" s="5">
        <v>6.8669999999999998E-3</v>
      </c>
      <c r="H171">
        <f t="shared" si="6"/>
        <v>5.6559943440056557E-3</v>
      </c>
      <c r="I171" s="14">
        <f t="shared" si="7"/>
        <v>0.56559943440056559</v>
      </c>
      <c r="J171" s="14">
        <f t="shared" si="8"/>
        <v>14.717102443206171</v>
      </c>
    </row>
    <row r="172" spans="1:10" x14ac:dyDescent="0.25">
      <c r="A172" s="4">
        <v>5</v>
      </c>
      <c r="B172" s="4">
        <v>169</v>
      </c>
      <c r="C172" s="4">
        <v>19914</v>
      </c>
      <c r="D172" s="4">
        <v>0.56599999999999995</v>
      </c>
      <c r="E172" s="5">
        <v>8.4499999999999993</v>
      </c>
      <c r="F172" s="5">
        <v>7.358E-3</v>
      </c>
      <c r="H172">
        <f t="shared" si="6"/>
        <v>5.6559943440056557E-3</v>
      </c>
      <c r="I172" s="14">
        <f t="shared" si="7"/>
        <v>0.56559943440056559</v>
      </c>
      <c r="J172" s="14">
        <f t="shared" si="8"/>
        <v>15.769395627946851</v>
      </c>
    </row>
    <row r="173" spans="1:10" x14ac:dyDescent="0.25">
      <c r="A173" s="4">
        <v>5</v>
      </c>
      <c r="B173" s="4">
        <v>170</v>
      </c>
      <c r="C173" s="4">
        <v>19917</v>
      </c>
      <c r="D173" s="4">
        <v>0.58099999999999996</v>
      </c>
      <c r="E173" s="5">
        <v>8.5</v>
      </c>
      <c r="F173" s="5">
        <v>6.8669999999999998E-3</v>
      </c>
      <c r="H173">
        <f t="shared" si="6"/>
        <v>5.8074941925058072E-3</v>
      </c>
      <c r="I173" s="14">
        <f t="shared" si="7"/>
        <v>0.58074941925058077</v>
      </c>
      <c r="J173" s="14">
        <f t="shared" si="8"/>
        <v>14.717102443206171</v>
      </c>
    </row>
    <row r="174" spans="1:10" x14ac:dyDescent="0.25">
      <c r="A174" s="4">
        <v>5</v>
      </c>
      <c r="B174" s="4">
        <v>171</v>
      </c>
      <c r="C174" s="4">
        <v>19918</v>
      </c>
      <c r="D174" s="4">
        <v>0.58599999999999997</v>
      </c>
      <c r="E174" s="5">
        <v>8.5500000000000007</v>
      </c>
      <c r="F174" s="5">
        <v>6.8669999999999998E-3</v>
      </c>
      <c r="H174">
        <f t="shared" si="6"/>
        <v>5.8579941420058576E-3</v>
      </c>
      <c r="I174" s="14">
        <f t="shared" si="7"/>
        <v>0.58579941420058579</v>
      </c>
      <c r="J174" s="14">
        <f t="shared" si="8"/>
        <v>14.717102443206171</v>
      </c>
    </row>
    <row r="175" spans="1:10" x14ac:dyDescent="0.25">
      <c r="A175" s="4">
        <v>5</v>
      </c>
      <c r="B175" s="4">
        <v>172</v>
      </c>
      <c r="C175" s="4">
        <v>19920</v>
      </c>
      <c r="D175" s="4">
        <v>0.59599999999999997</v>
      </c>
      <c r="E175" s="5">
        <v>8.6</v>
      </c>
      <c r="F175" s="5">
        <v>7.358E-3</v>
      </c>
      <c r="H175">
        <f t="shared" si="6"/>
        <v>5.9589940410059586E-3</v>
      </c>
      <c r="I175" s="14">
        <f t="shared" si="7"/>
        <v>0.59589940410059583</v>
      </c>
      <c r="J175" s="14">
        <f t="shared" si="8"/>
        <v>15.769395627946851</v>
      </c>
    </row>
    <row r="176" spans="1:10" x14ac:dyDescent="0.25">
      <c r="A176" s="4">
        <v>5</v>
      </c>
      <c r="B176" s="4">
        <v>173</v>
      </c>
      <c r="C176" s="4">
        <v>19920</v>
      </c>
      <c r="D176" s="4">
        <v>0.59599999999999997</v>
      </c>
      <c r="E176" s="5">
        <v>8.65</v>
      </c>
      <c r="F176" s="5">
        <v>6.8669999999999998E-3</v>
      </c>
      <c r="H176">
        <f t="shared" si="6"/>
        <v>5.9589940410059586E-3</v>
      </c>
      <c r="I176" s="14">
        <f t="shared" si="7"/>
        <v>0.59589940410059583</v>
      </c>
      <c r="J176" s="14">
        <f t="shared" si="8"/>
        <v>14.717102443206171</v>
      </c>
    </row>
    <row r="177" spans="1:10" x14ac:dyDescent="0.25">
      <c r="A177" s="4">
        <v>5</v>
      </c>
      <c r="B177" s="4">
        <v>174</v>
      </c>
      <c r="C177" s="4">
        <v>19920</v>
      </c>
      <c r="D177" s="4">
        <v>0.59599999999999997</v>
      </c>
      <c r="E177" s="5">
        <v>8.6999999999999993</v>
      </c>
      <c r="F177" s="5">
        <v>7.358E-3</v>
      </c>
      <c r="H177">
        <f t="shared" si="6"/>
        <v>5.9589940410059586E-3</v>
      </c>
      <c r="I177" s="14">
        <f t="shared" si="7"/>
        <v>0.59589940410059583</v>
      </c>
      <c r="J177" s="14">
        <f t="shared" si="8"/>
        <v>15.769395627946851</v>
      </c>
    </row>
    <row r="178" spans="1:10" x14ac:dyDescent="0.25">
      <c r="A178" s="4">
        <v>5</v>
      </c>
      <c r="B178" s="4">
        <v>175</v>
      </c>
      <c r="C178" s="4">
        <v>19925</v>
      </c>
      <c r="D178" s="4">
        <v>0.621</v>
      </c>
      <c r="E178" s="5">
        <v>8.75</v>
      </c>
      <c r="F178" s="5">
        <v>7.358E-3</v>
      </c>
      <c r="H178">
        <f t="shared" si="6"/>
        <v>6.2114937885062111E-3</v>
      </c>
      <c r="I178" s="14">
        <f t="shared" si="7"/>
        <v>0.62114937885062116</v>
      </c>
      <c r="J178" s="14">
        <f t="shared" si="8"/>
        <v>15.769395627946851</v>
      </c>
    </row>
    <row r="179" spans="1:10" x14ac:dyDescent="0.25">
      <c r="A179" s="4">
        <v>5</v>
      </c>
      <c r="B179" s="4">
        <v>176</v>
      </c>
      <c r="C179" s="4">
        <v>19926</v>
      </c>
      <c r="D179" s="4">
        <v>0.626</v>
      </c>
      <c r="E179" s="5">
        <v>8.8000000000000007</v>
      </c>
      <c r="F179" s="5">
        <v>6.8669999999999998E-3</v>
      </c>
      <c r="H179">
        <f t="shared" si="6"/>
        <v>6.2619937380062624E-3</v>
      </c>
      <c r="I179" s="14">
        <f t="shared" si="7"/>
        <v>0.62619937380062629</v>
      </c>
      <c r="J179" s="14">
        <f t="shared" si="8"/>
        <v>14.717102443206171</v>
      </c>
    </row>
    <row r="180" spans="1:10" x14ac:dyDescent="0.25">
      <c r="A180" s="4">
        <v>5</v>
      </c>
      <c r="B180" s="4">
        <v>177</v>
      </c>
      <c r="C180" s="4">
        <v>19927</v>
      </c>
      <c r="D180" s="4">
        <v>0.63100000000000001</v>
      </c>
      <c r="E180" s="5">
        <v>8.85</v>
      </c>
      <c r="F180" s="5">
        <v>7.358E-3</v>
      </c>
      <c r="H180">
        <f t="shared" si="6"/>
        <v>6.3124936875063129E-3</v>
      </c>
      <c r="I180" s="14">
        <f t="shared" si="7"/>
        <v>0.63124936875063131</v>
      </c>
      <c r="J180" s="14">
        <f t="shared" si="8"/>
        <v>15.769395627946851</v>
      </c>
    </row>
    <row r="181" spans="1:10" x14ac:dyDescent="0.25">
      <c r="A181" s="4">
        <v>5</v>
      </c>
      <c r="B181" s="4">
        <v>178</v>
      </c>
      <c r="C181" s="4">
        <v>19928</v>
      </c>
      <c r="D181" s="4">
        <v>0.63600000000000001</v>
      </c>
      <c r="E181" s="5">
        <v>8.9</v>
      </c>
      <c r="F181" s="5">
        <v>6.3769999999999999E-3</v>
      </c>
      <c r="H181">
        <f t="shared" si="6"/>
        <v>6.3629936370063634E-3</v>
      </c>
      <c r="I181" s="14">
        <f t="shared" si="7"/>
        <v>0.63629936370063633</v>
      </c>
      <c r="J181" s="14">
        <f t="shared" si="8"/>
        <v>13.666952421774539</v>
      </c>
    </row>
    <row r="182" spans="1:10" x14ac:dyDescent="0.25">
      <c r="A182" s="4">
        <v>5</v>
      </c>
      <c r="B182" s="4">
        <v>179</v>
      </c>
      <c r="C182" s="4">
        <v>19928</v>
      </c>
      <c r="D182" s="4">
        <v>0.63600000000000001</v>
      </c>
      <c r="E182" s="5">
        <v>8.9499999999999993</v>
      </c>
      <c r="F182" s="5">
        <v>6.3769999999999999E-3</v>
      </c>
      <c r="H182">
        <f t="shared" si="6"/>
        <v>6.3629936370063634E-3</v>
      </c>
      <c r="I182" s="14">
        <f t="shared" si="7"/>
        <v>0.63629936370063633</v>
      </c>
      <c r="J182" s="14">
        <f t="shared" si="8"/>
        <v>13.666952421774539</v>
      </c>
    </row>
    <row r="183" spans="1:10" x14ac:dyDescent="0.25">
      <c r="A183" s="4">
        <v>5</v>
      </c>
      <c r="B183" s="4">
        <v>180</v>
      </c>
      <c r="C183" s="4">
        <v>19931</v>
      </c>
      <c r="D183" s="4">
        <v>0.65100000000000002</v>
      </c>
      <c r="E183" s="5">
        <v>9</v>
      </c>
      <c r="F183" s="5">
        <v>6.8669999999999998E-3</v>
      </c>
      <c r="H183">
        <f t="shared" si="6"/>
        <v>6.5144934855065149E-3</v>
      </c>
      <c r="I183" s="14">
        <f t="shared" si="7"/>
        <v>0.65144934855065151</v>
      </c>
      <c r="J183" s="14">
        <f t="shared" si="8"/>
        <v>14.717102443206171</v>
      </c>
    </row>
    <row r="184" spans="1:10" x14ac:dyDescent="0.25">
      <c r="A184" s="4">
        <v>5</v>
      </c>
      <c r="B184" s="4">
        <v>181</v>
      </c>
      <c r="C184" s="4">
        <v>19932</v>
      </c>
      <c r="D184" s="4">
        <v>0.65600000000000003</v>
      </c>
      <c r="E184" s="5">
        <v>9.0500000000000007</v>
      </c>
      <c r="F184" s="5">
        <v>6.3769999999999999E-3</v>
      </c>
      <c r="H184">
        <f t="shared" si="6"/>
        <v>6.5649934350065654E-3</v>
      </c>
      <c r="I184" s="14">
        <f t="shared" si="7"/>
        <v>0.65649934350065653</v>
      </c>
      <c r="J184" s="14">
        <f t="shared" si="8"/>
        <v>13.666952421774539</v>
      </c>
    </row>
    <row r="185" spans="1:10" x14ac:dyDescent="0.25">
      <c r="A185" s="4">
        <v>5</v>
      </c>
      <c r="B185" s="4">
        <v>182</v>
      </c>
      <c r="C185" s="4">
        <v>19933</v>
      </c>
      <c r="D185" s="4">
        <v>0.66200000000000003</v>
      </c>
      <c r="E185" s="5">
        <v>9.1</v>
      </c>
      <c r="F185" s="5">
        <v>6.8669999999999998E-3</v>
      </c>
      <c r="H185">
        <f t="shared" si="6"/>
        <v>6.6154933845066159E-3</v>
      </c>
      <c r="I185" s="14">
        <f t="shared" si="7"/>
        <v>0.66154933845066155</v>
      </c>
      <c r="J185" s="14">
        <f t="shared" si="8"/>
        <v>14.717102443206171</v>
      </c>
    </row>
    <row r="186" spans="1:10" x14ac:dyDescent="0.25">
      <c r="A186" s="4">
        <v>5</v>
      </c>
      <c r="B186" s="4">
        <v>183</v>
      </c>
      <c r="C186" s="4">
        <v>19934</v>
      </c>
      <c r="D186" s="4">
        <v>0.66700000000000004</v>
      </c>
      <c r="E186" s="5">
        <v>9.15</v>
      </c>
      <c r="F186" s="5">
        <v>6.8669999999999998E-3</v>
      </c>
      <c r="H186">
        <f t="shared" si="6"/>
        <v>6.6659933340066663E-3</v>
      </c>
      <c r="I186" s="14">
        <f t="shared" si="7"/>
        <v>0.66659933340066668</v>
      </c>
      <c r="J186" s="14">
        <f t="shared" si="8"/>
        <v>14.717102443206171</v>
      </c>
    </row>
    <row r="187" spans="1:10" x14ac:dyDescent="0.25">
      <c r="A187" s="4">
        <v>5</v>
      </c>
      <c r="B187" s="4">
        <v>184</v>
      </c>
      <c r="C187" s="4">
        <v>19934</v>
      </c>
      <c r="D187" s="4">
        <v>0.66700000000000004</v>
      </c>
      <c r="E187" s="5">
        <v>9.1999999999999993</v>
      </c>
      <c r="F187" s="5">
        <v>6.8669999999999998E-3</v>
      </c>
      <c r="H187">
        <f t="shared" si="6"/>
        <v>6.6659933340066663E-3</v>
      </c>
      <c r="I187" s="14">
        <f t="shared" si="7"/>
        <v>0.66659933340066668</v>
      </c>
      <c r="J187" s="14">
        <f t="shared" si="8"/>
        <v>14.717102443206171</v>
      </c>
    </row>
    <row r="188" spans="1:10" x14ac:dyDescent="0.25">
      <c r="A188" s="4">
        <v>5</v>
      </c>
      <c r="B188" s="4">
        <v>185</v>
      </c>
      <c r="C188" s="4">
        <v>19939</v>
      </c>
      <c r="D188" s="4">
        <v>0.69199999999999995</v>
      </c>
      <c r="E188" s="5">
        <v>9.25</v>
      </c>
      <c r="F188" s="5">
        <v>6.3769999999999999E-3</v>
      </c>
      <c r="H188">
        <f t="shared" si="6"/>
        <v>6.9184930815069188E-3</v>
      </c>
      <c r="I188" s="14">
        <f t="shared" si="7"/>
        <v>0.6918493081506919</v>
      </c>
      <c r="J188" s="14">
        <f t="shared" si="8"/>
        <v>13.666952421774539</v>
      </c>
    </row>
    <row r="189" spans="1:10" x14ac:dyDescent="0.25">
      <c r="A189" s="4">
        <v>5</v>
      </c>
      <c r="B189" s="4">
        <v>186</v>
      </c>
      <c r="C189" s="4">
        <v>19939</v>
      </c>
      <c r="D189" s="4">
        <v>0.69199999999999995</v>
      </c>
      <c r="E189" s="5">
        <v>9.3000000000000007</v>
      </c>
      <c r="F189" s="5">
        <v>6.8669999999999998E-3</v>
      </c>
      <c r="H189">
        <f t="shared" si="6"/>
        <v>6.9184930815069188E-3</v>
      </c>
      <c r="I189" s="14">
        <f t="shared" si="7"/>
        <v>0.6918493081506919</v>
      </c>
      <c r="J189" s="14">
        <f t="shared" si="8"/>
        <v>14.717102443206171</v>
      </c>
    </row>
    <row r="190" spans="1:10" x14ac:dyDescent="0.25">
      <c r="A190" s="4">
        <v>5</v>
      </c>
      <c r="B190" s="4">
        <v>187</v>
      </c>
      <c r="C190" s="4">
        <v>19940</v>
      </c>
      <c r="D190" s="4">
        <v>0.69699999999999995</v>
      </c>
      <c r="E190" s="5">
        <v>9.35</v>
      </c>
      <c r="F190" s="5">
        <v>6.3769999999999999E-3</v>
      </c>
      <c r="H190">
        <f t="shared" si="6"/>
        <v>6.9689930310069693E-3</v>
      </c>
      <c r="I190" s="14">
        <f t="shared" si="7"/>
        <v>0.69689930310069692</v>
      </c>
      <c r="J190" s="14">
        <f t="shared" si="8"/>
        <v>13.666952421774539</v>
      </c>
    </row>
    <row r="191" spans="1:10" x14ac:dyDescent="0.25">
      <c r="A191" s="4">
        <v>5</v>
      </c>
      <c r="B191" s="4">
        <v>188</v>
      </c>
      <c r="C191" s="4">
        <v>19940</v>
      </c>
      <c r="D191" s="4">
        <v>0.69699999999999995</v>
      </c>
      <c r="E191" s="5">
        <v>9.4</v>
      </c>
      <c r="F191" s="5">
        <v>5.8859999999999997E-3</v>
      </c>
      <c r="H191">
        <f t="shared" si="6"/>
        <v>6.9689930310069693E-3</v>
      </c>
      <c r="I191" s="14">
        <f t="shared" si="7"/>
        <v>0.69689930310069692</v>
      </c>
      <c r="J191" s="14">
        <f t="shared" si="8"/>
        <v>12.614659237033861</v>
      </c>
    </row>
    <row r="192" spans="1:10" x14ac:dyDescent="0.25">
      <c r="A192" s="4">
        <v>5</v>
      </c>
      <c r="B192" s="4">
        <v>189</v>
      </c>
      <c r="C192" s="4">
        <v>19945</v>
      </c>
      <c r="D192" s="4">
        <v>0.72199999999999998</v>
      </c>
      <c r="E192" s="5">
        <v>9.4499999999999993</v>
      </c>
      <c r="F192" s="5">
        <v>6.8669999999999998E-3</v>
      </c>
      <c r="H192">
        <f t="shared" si="6"/>
        <v>7.2214927785072217E-3</v>
      </c>
      <c r="I192" s="14">
        <f t="shared" si="7"/>
        <v>0.72214927785072214</v>
      </c>
      <c r="J192" s="14">
        <f t="shared" si="8"/>
        <v>14.717102443206171</v>
      </c>
    </row>
    <row r="193" spans="1:10" x14ac:dyDescent="0.25">
      <c r="A193" s="4">
        <v>5</v>
      </c>
      <c r="B193" s="4">
        <v>190</v>
      </c>
      <c r="C193" s="4">
        <v>19947</v>
      </c>
      <c r="D193" s="4">
        <v>0.73199999999999998</v>
      </c>
      <c r="E193" s="5">
        <v>9.5</v>
      </c>
      <c r="F193" s="5">
        <v>6.3769999999999999E-3</v>
      </c>
      <c r="H193">
        <f t="shared" si="6"/>
        <v>7.3224926775073227E-3</v>
      </c>
      <c r="I193" s="14">
        <f t="shared" si="7"/>
        <v>0.73224926775073229</v>
      </c>
      <c r="J193" s="14">
        <f t="shared" si="8"/>
        <v>13.666952421774539</v>
      </c>
    </row>
    <row r="194" spans="1:10" x14ac:dyDescent="0.25">
      <c r="A194" s="4">
        <v>5</v>
      </c>
      <c r="B194" s="4">
        <v>191</v>
      </c>
      <c r="C194" s="4">
        <v>19947</v>
      </c>
      <c r="D194" s="4">
        <v>0.73199999999999998</v>
      </c>
      <c r="E194" s="5">
        <v>9.5500000000000007</v>
      </c>
      <c r="F194" s="5">
        <v>6.3769999999999999E-3</v>
      </c>
      <c r="H194">
        <f t="shared" si="6"/>
        <v>7.3224926775073227E-3</v>
      </c>
      <c r="I194" s="14">
        <f t="shared" si="7"/>
        <v>0.73224926775073229</v>
      </c>
      <c r="J194" s="14">
        <f t="shared" si="8"/>
        <v>13.666952421774539</v>
      </c>
    </row>
    <row r="195" spans="1:10" x14ac:dyDescent="0.25">
      <c r="A195" s="4">
        <v>5</v>
      </c>
      <c r="B195" s="4">
        <v>192</v>
      </c>
      <c r="C195" s="4">
        <v>19948</v>
      </c>
      <c r="D195" s="4">
        <v>0.73699999999999999</v>
      </c>
      <c r="E195" s="5">
        <v>9.6</v>
      </c>
      <c r="F195" s="5">
        <v>6.8669999999999998E-3</v>
      </c>
      <c r="H195">
        <f t="shared" si="6"/>
        <v>7.3729926270073732E-3</v>
      </c>
      <c r="I195" s="14">
        <f t="shared" si="7"/>
        <v>0.73729926270073731</v>
      </c>
      <c r="J195" s="14">
        <f t="shared" si="8"/>
        <v>14.717102443206171</v>
      </c>
    </row>
    <row r="196" spans="1:10" x14ac:dyDescent="0.25">
      <c r="A196" s="4">
        <v>5</v>
      </c>
      <c r="B196" s="4">
        <v>193</v>
      </c>
      <c r="C196" s="4">
        <v>19950</v>
      </c>
      <c r="D196" s="4">
        <v>0.747</v>
      </c>
      <c r="E196" s="5">
        <v>9.65</v>
      </c>
      <c r="F196" s="5">
        <v>7.358E-3</v>
      </c>
      <c r="H196">
        <f t="shared" ref="H196:H259" si="9">(C196-19802)/19802</f>
        <v>7.4739925260074742E-3</v>
      </c>
      <c r="I196" s="14">
        <f t="shared" ref="I196:I259" si="10">H196*100</f>
        <v>0.74739925260074747</v>
      </c>
      <c r="J196" s="14">
        <f t="shared" ref="J196:J259" si="11">F196/466.6*1000000</f>
        <v>15.769395627946851</v>
      </c>
    </row>
    <row r="197" spans="1:10" x14ac:dyDescent="0.25">
      <c r="A197" s="4">
        <v>5</v>
      </c>
      <c r="B197" s="4">
        <v>194</v>
      </c>
      <c r="C197" s="4">
        <v>19953</v>
      </c>
      <c r="D197" s="4">
        <v>0.76300000000000001</v>
      </c>
      <c r="E197" s="5">
        <v>9.6999999999999993</v>
      </c>
      <c r="F197" s="5">
        <v>6.3769999999999999E-3</v>
      </c>
      <c r="H197">
        <f t="shared" si="9"/>
        <v>7.6254923745076256E-3</v>
      </c>
      <c r="I197" s="14">
        <f t="shared" si="10"/>
        <v>0.76254923745076253</v>
      </c>
      <c r="J197" s="14">
        <f t="shared" si="11"/>
        <v>13.666952421774539</v>
      </c>
    </row>
    <row r="198" spans="1:10" x14ac:dyDescent="0.25">
      <c r="A198" s="4">
        <v>5</v>
      </c>
      <c r="B198" s="4">
        <v>195</v>
      </c>
      <c r="C198" s="4">
        <v>19954</v>
      </c>
      <c r="D198" s="4">
        <v>0.76800000000000002</v>
      </c>
      <c r="E198" s="5">
        <v>9.75</v>
      </c>
      <c r="F198" s="5">
        <v>6.3769999999999999E-3</v>
      </c>
      <c r="H198">
        <f t="shared" si="9"/>
        <v>7.6759923240076761E-3</v>
      </c>
      <c r="I198" s="14">
        <f t="shared" si="10"/>
        <v>0.76759923240076766</v>
      </c>
      <c r="J198" s="14">
        <f t="shared" si="11"/>
        <v>13.666952421774539</v>
      </c>
    </row>
    <row r="199" spans="1:10" x14ac:dyDescent="0.25">
      <c r="A199" s="4">
        <v>5</v>
      </c>
      <c r="B199" s="4">
        <v>196</v>
      </c>
      <c r="C199" s="4">
        <v>19954</v>
      </c>
      <c r="D199" s="4">
        <v>0.76800000000000002</v>
      </c>
      <c r="E199" s="5">
        <v>9.8000000000000007</v>
      </c>
      <c r="F199" s="5">
        <v>6.8669999999999998E-3</v>
      </c>
      <c r="H199">
        <f t="shared" si="9"/>
        <v>7.6759923240076761E-3</v>
      </c>
      <c r="I199" s="14">
        <f t="shared" si="10"/>
        <v>0.76759923240076766</v>
      </c>
      <c r="J199" s="14">
        <f t="shared" si="11"/>
        <v>14.717102443206171</v>
      </c>
    </row>
    <row r="200" spans="1:10" x14ac:dyDescent="0.25">
      <c r="A200" s="4">
        <v>5</v>
      </c>
      <c r="B200" s="4">
        <v>197</v>
      </c>
      <c r="C200" s="4">
        <v>19957</v>
      </c>
      <c r="D200" s="4">
        <v>0.78300000000000003</v>
      </c>
      <c r="E200" s="5">
        <v>9.85</v>
      </c>
      <c r="F200" s="5">
        <v>6.8669999999999998E-3</v>
      </c>
      <c r="H200">
        <f t="shared" si="9"/>
        <v>7.8274921725078276E-3</v>
      </c>
      <c r="I200" s="14">
        <f t="shared" si="10"/>
        <v>0.78274921725078273</v>
      </c>
      <c r="J200" s="14">
        <f t="shared" si="11"/>
        <v>14.717102443206171</v>
      </c>
    </row>
    <row r="201" spans="1:10" x14ac:dyDescent="0.25">
      <c r="A201" s="4">
        <v>5</v>
      </c>
      <c r="B201" s="4">
        <v>198</v>
      </c>
      <c r="C201" s="4">
        <v>19960</v>
      </c>
      <c r="D201" s="4">
        <v>0.79800000000000004</v>
      </c>
      <c r="E201" s="5">
        <v>9.9</v>
      </c>
      <c r="F201" s="5">
        <v>5.8859999999999997E-3</v>
      </c>
      <c r="H201">
        <f t="shared" si="9"/>
        <v>7.9789920210079791E-3</v>
      </c>
      <c r="I201" s="14">
        <f t="shared" si="10"/>
        <v>0.7978992021007979</v>
      </c>
      <c r="J201" s="14">
        <f t="shared" si="11"/>
        <v>12.614659237033861</v>
      </c>
    </row>
    <row r="202" spans="1:10" x14ac:dyDescent="0.25">
      <c r="A202" s="4">
        <v>5</v>
      </c>
      <c r="B202" s="4">
        <v>199</v>
      </c>
      <c r="C202" s="4">
        <v>19961</v>
      </c>
      <c r="D202" s="4">
        <v>0.80300000000000005</v>
      </c>
      <c r="E202" s="5">
        <v>9.9499999999999993</v>
      </c>
      <c r="F202" s="5">
        <v>6.8669999999999998E-3</v>
      </c>
      <c r="H202">
        <f t="shared" si="9"/>
        <v>8.0294919705080296E-3</v>
      </c>
      <c r="I202" s="14">
        <f t="shared" si="10"/>
        <v>0.80294919705080292</v>
      </c>
      <c r="J202" s="14">
        <f t="shared" si="11"/>
        <v>14.717102443206171</v>
      </c>
    </row>
    <row r="203" spans="1:10" x14ac:dyDescent="0.25">
      <c r="A203" s="4">
        <v>5</v>
      </c>
      <c r="B203" s="4">
        <v>200</v>
      </c>
      <c r="C203" s="4">
        <v>19962</v>
      </c>
      <c r="D203" s="4">
        <v>0.80800000000000005</v>
      </c>
      <c r="E203" s="5">
        <v>10</v>
      </c>
      <c r="F203" s="5">
        <v>8.3389999999999992E-3</v>
      </c>
      <c r="H203">
        <f t="shared" si="9"/>
        <v>8.07999192000808E-3</v>
      </c>
      <c r="I203" s="14">
        <f t="shared" si="10"/>
        <v>0.80799919200080805</v>
      </c>
      <c r="J203" s="14">
        <f t="shared" si="11"/>
        <v>17.87183883411916</v>
      </c>
    </row>
    <row r="204" spans="1:10" x14ac:dyDescent="0.25">
      <c r="A204" s="4">
        <v>5</v>
      </c>
      <c r="B204" s="4">
        <v>201</v>
      </c>
      <c r="C204" s="4">
        <v>19963</v>
      </c>
      <c r="D204" s="4">
        <v>0.81299999999999994</v>
      </c>
      <c r="E204" s="5">
        <v>10.050000000000001</v>
      </c>
      <c r="F204" s="5">
        <v>7.8490000000000001E-3</v>
      </c>
      <c r="H204">
        <f t="shared" si="9"/>
        <v>8.1304918695081305E-3</v>
      </c>
      <c r="I204" s="14">
        <f t="shared" si="10"/>
        <v>0.81304918695081307</v>
      </c>
      <c r="J204" s="14">
        <f t="shared" si="11"/>
        <v>16.821688812687526</v>
      </c>
    </row>
    <row r="205" spans="1:10" x14ac:dyDescent="0.25">
      <c r="A205" s="4">
        <v>5</v>
      </c>
      <c r="B205" s="4">
        <v>202</v>
      </c>
      <c r="C205" s="4">
        <v>19966</v>
      </c>
      <c r="D205" s="4">
        <v>0.82799999999999996</v>
      </c>
      <c r="E205" s="5">
        <v>10.1</v>
      </c>
      <c r="F205" s="5">
        <v>7.8490000000000001E-3</v>
      </c>
      <c r="H205">
        <f t="shared" si="9"/>
        <v>8.281991718008282E-3</v>
      </c>
      <c r="I205" s="14">
        <f t="shared" si="10"/>
        <v>0.82819917180082825</v>
      </c>
      <c r="J205" s="14">
        <f t="shared" si="11"/>
        <v>16.821688812687526</v>
      </c>
    </row>
    <row r="206" spans="1:10" x14ac:dyDescent="0.25">
      <c r="A206" s="4">
        <v>5</v>
      </c>
      <c r="B206" s="4">
        <v>203</v>
      </c>
      <c r="C206" s="4">
        <v>19967</v>
      </c>
      <c r="D206" s="4">
        <v>0.83299999999999996</v>
      </c>
      <c r="E206" s="5">
        <v>10.15</v>
      </c>
      <c r="F206" s="5">
        <v>8.8299999999999993E-3</v>
      </c>
      <c r="H206">
        <f t="shared" si="9"/>
        <v>8.3324916675083325E-3</v>
      </c>
      <c r="I206" s="14">
        <f t="shared" si="10"/>
        <v>0.83324916675083327</v>
      </c>
      <c r="J206" s="14">
        <f t="shared" si="11"/>
        <v>18.924132018859833</v>
      </c>
    </row>
    <row r="207" spans="1:10" x14ac:dyDescent="0.25">
      <c r="A207" s="4">
        <v>5</v>
      </c>
      <c r="B207" s="4">
        <v>204</v>
      </c>
      <c r="C207" s="4">
        <v>19968</v>
      </c>
      <c r="D207" s="4">
        <v>0.83799999999999997</v>
      </c>
      <c r="E207" s="5">
        <v>10.199999999999999</v>
      </c>
      <c r="F207" s="5">
        <v>9.3200000000000002E-3</v>
      </c>
      <c r="H207">
        <f t="shared" si="9"/>
        <v>8.382991617008383E-3</v>
      </c>
      <c r="I207" s="14">
        <f t="shared" si="10"/>
        <v>0.83829916170083829</v>
      </c>
      <c r="J207" s="14">
        <f t="shared" si="11"/>
        <v>19.97428204029147</v>
      </c>
    </row>
    <row r="208" spans="1:10" x14ac:dyDescent="0.25">
      <c r="A208" s="4">
        <v>5</v>
      </c>
      <c r="B208" s="4">
        <v>205</v>
      </c>
      <c r="C208" s="4">
        <v>19969</v>
      </c>
      <c r="D208" s="4">
        <v>0.84299999999999997</v>
      </c>
      <c r="E208" s="5">
        <v>10.25</v>
      </c>
      <c r="F208" s="5">
        <v>7.8490000000000001E-3</v>
      </c>
      <c r="H208">
        <f t="shared" si="9"/>
        <v>8.4334915665084335E-3</v>
      </c>
      <c r="I208" s="14">
        <f t="shared" si="10"/>
        <v>0.84334915665084331</v>
      </c>
      <c r="J208" s="14">
        <f t="shared" si="11"/>
        <v>16.821688812687526</v>
      </c>
    </row>
    <row r="209" spans="1:13" x14ac:dyDescent="0.25">
      <c r="A209" s="4">
        <v>5</v>
      </c>
      <c r="B209" s="4">
        <v>206</v>
      </c>
      <c r="C209" s="4">
        <v>19972</v>
      </c>
      <c r="D209" s="4">
        <v>0.85799999999999998</v>
      </c>
      <c r="E209" s="5">
        <v>10.3</v>
      </c>
      <c r="F209" s="5">
        <v>1.0789999999999999E-2</v>
      </c>
      <c r="H209">
        <f t="shared" si="9"/>
        <v>8.5849914150085849E-3</v>
      </c>
      <c r="I209" s="14">
        <f t="shared" si="10"/>
        <v>0.85849914150085849</v>
      </c>
      <c r="J209" s="14">
        <f t="shared" si="11"/>
        <v>23.124732104586368</v>
      </c>
    </row>
    <row r="210" spans="1:13" x14ac:dyDescent="0.25">
      <c r="A210" s="4">
        <v>5</v>
      </c>
      <c r="B210" s="4">
        <v>207</v>
      </c>
      <c r="C210" s="4">
        <v>19973</v>
      </c>
      <c r="D210" s="4">
        <v>0.86399999999999999</v>
      </c>
      <c r="E210" s="5">
        <v>10.35</v>
      </c>
      <c r="F210" s="5">
        <v>9.8110000000000003E-3</v>
      </c>
      <c r="H210">
        <f t="shared" si="9"/>
        <v>8.6354913645086354E-3</v>
      </c>
      <c r="I210" s="14">
        <f t="shared" si="10"/>
        <v>0.86354913645086351</v>
      </c>
      <c r="J210" s="14">
        <f t="shared" si="11"/>
        <v>21.026575225032147</v>
      </c>
    </row>
    <row r="211" spans="1:13" x14ac:dyDescent="0.25">
      <c r="A211" s="4">
        <v>5</v>
      </c>
      <c r="B211" s="4">
        <v>208</v>
      </c>
      <c r="C211" s="4">
        <v>19973</v>
      </c>
      <c r="D211" s="4">
        <v>0.86399999999999999</v>
      </c>
      <c r="E211" s="5">
        <v>10.4</v>
      </c>
      <c r="F211" s="5">
        <v>1.0789999999999999E-2</v>
      </c>
      <c r="H211">
        <f t="shared" si="9"/>
        <v>8.6354913645086354E-3</v>
      </c>
      <c r="I211" s="14">
        <f t="shared" si="10"/>
        <v>0.86354913645086351</v>
      </c>
      <c r="J211" s="14">
        <f t="shared" si="11"/>
        <v>23.124732104586368</v>
      </c>
    </row>
    <row r="212" spans="1:13" x14ac:dyDescent="0.25">
      <c r="A212" s="4">
        <v>5</v>
      </c>
      <c r="B212" s="4">
        <v>209</v>
      </c>
      <c r="C212" s="4">
        <v>19976</v>
      </c>
      <c r="D212" s="4">
        <v>0.879</v>
      </c>
      <c r="E212" s="5">
        <v>10.45</v>
      </c>
      <c r="F212" s="5">
        <v>1.1769999999999999E-2</v>
      </c>
      <c r="H212">
        <f t="shared" si="9"/>
        <v>8.7869912130087869E-3</v>
      </c>
      <c r="I212" s="14">
        <f t="shared" si="10"/>
        <v>0.87869912130087868</v>
      </c>
      <c r="J212" s="14">
        <f t="shared" si="11"/>
        <v>25.225032147449632</v>
      </c>
    </row>
    <row r="213" spans="1:13" x14ac:dyDescent="0.25">
      <c r="A213" s="4">
        <v>5</v>
      </c>
      <c r="B213" s="4">
        <v>210</v>
      </c>
      <c r="C213" s="4">
        <v>19979</v>
      </c>
      <c r="D213" s="4">
        <v>0.89400000000000002</v>
      </c>
      <c r="E213" s="5">
        <v>10.5</v>
      </c>
      <c r="F213" s="5">
        <v>1.03E-2</v>
      </c>
      <c r="H213">
        <f t="shared" si="9"/>
        <v>8.9384910615089384E-3</v>
      </c>
      <c r="I213" s="14">
        <f t="shared" si="10"/>
        <v>0.89384910615089386</v>
      </c>
      <c r="J213" s="14">
        <f t="shared" si="11"/>
        <v>22.074582083154738</v>
      </c>
      <c r="L213">
        <v>0</v>
      </c>
      <c r="M213">
        <v>0</v>
      </c>
    </row>
    <row r="214" spans="1:13" x14ac:dyDescent="0.25">
      <c r="A214" s="4">
        <v>5</v>
      </c>
      <c r="B214" s="4">
        <v>211</v>
      </c>
      <c r="C214" s="4">
        <v>19979</v>
      </c>
      <c r="D214" s="4">
        <v>0.89400000000000002</v>
      </c>
      <c r="E214" s="5">
        <v>10.55</v>
      </c>
      <c r="F214" s="5">
        <v>1.128E-2</v>
      </c>
      <c r="H214">
        <f t="shared" si="9"/>
        <v>8.9384910615089384E-3</v>
      </c>
      <c r="I214" s="14">
        <f t="shared" si="10"/>
        <v>0.89384910615089386</v>
      </c>
      <c r="J214" s="14">
        <f t="shared" si="11"/>
        <v>24.174882126018002</v>
      </c>
      <c r="K214" s="14"/>
      <c r="L214" s="14">
        <f>I214-$I$213</f>
        <v>0</v>
      </c>
      <c r="M214" s="14">
        <f>J214-$J$213</f>
        <v>2.1003000428632639</v>
      </c>
    </row>
    <row r="215" spans="1:13" x14ac:dyDescent="0.25">
      <c r="A215" s="4">
        <v>5</v>
      </c>
      <c r="B215" s="4">
        <v>212</v>
      </c>
      <c r="C215" s="4">
        <v>19981</v>
      </c>
      <c r="D215" s="4">
        <v>0.90400000000000003</v>
      </c>
      <c r="E215" s="5">
        <v>10.6</v>
      </c>
      <c r="F215" s="5">
        <v>1.226E-2</v>
      </c>
      <c r="H215">
        <f t="shared" si="9"/>
        <v>9.0394909605090393E-3</v>
      </c>
      <c r="I215" s="14">
        <f t="shared" si="10"/>
        <v>0.9039490960509039</v>
      </c>
      <c r="J215" s="14">
        <f t="shared" si="11"/>
        <v>26.275182168881269</v>
      </c>
      <c r="L215" s="14">
        <f t="shared" ref="L215:L278" si="12">I215-$I$213</f>
        <v>1.0099989900010042E-2</v>
      </c>
      <c r="M215" s="14">
        <f t="shared" ref="M215:M278" si="13">J215-$J$213</f>
        <v>4.2006000857265313</v>
      </c>
    </row>
    <row r="216" spans="1:13" x14ac:dyDescent="0.25">
      <c r="A216" s="4">
        <v>5</v>
      </c>
      <c r="B216" s="4">
        <v>213</v>
      </c>
      <c r="C216" s="4">
        <v>19984</v>
      </c>
      <c r="D216" s="4">
        <v>0.91900000000000004</v>
      </c>
      <c r="E216" s="5">
        <v>10.65</v>
      </c>
      <c r="F216" s="5">
        <v>1.472E-2</v>
      </c>
      <c r="H216">
        <f t="shared" si="9"/>
        <v>9.1909908090091908E-3</v>
      </c>
      <c r="I216" s="14">
        <f t="shared" si="10"/>
        <v>0.91909908090091907</v>
      </c>
      <c r="J216" s="14">
        <f t="shared" si="11"/>
        <v>31.547363909129874</v>
      </c>
      <c r="L216" s="14">
        <f t="shared" si="12"/>
        <v>2.5249974750025217E-2</v>
      </c>
      <c r="M216" s="14">
        <f t="shared" si="13"/>
        <v>9.4727818259751366</v>
      </c>
    </row>
    <row r="217" spans="1:13" x14ac:dyDescent="0.25">
      <c r="A217" s="4">
        <v>5</v>
      </c>
      <c r="B217" s="4">
        <v>214</v>
      </c>
      <c r="C217" s="4">
        <v>19985</v>
      </c>
      <c r="D217" s="4">
        <v>0.92400000000000004</v>
      </c>
      <c r="E217" s="5">
        <v>10.7</v>
      </c>
      <c r="F217" s="5">
        <v>1.521E-2</v>
      </c>
      <c r="H217">
        <f t="shared" si="9"/>
        <v>9.2414907585092413E-3</v>
      </c>
      <c r="I217" s="14">
        <f t="shared" si="10"/>
        <v>0.9241490758509241</v>
      </c>
      <c r="J217" s="14">
        <f t="shared" si="11"/>
        <v>32.597513930561504</v>
      </c>
      <c r="L217" s="14">
        <f t="shared" si="12"/>
        <v>3.0299969700030238E-2</v>
      </c>
      <c r="M217" s="14">
        <f t="shared" si="13"/>
        <v>10.522931847406767</v>
      </c>
    </row>
    <row r="218" spans="1:13" x14ac:dyDescent="0.25">
      <c r="A218" s="4">
        <v>5</v>
      </c>
      <c r="B218" s="4">
        <v>215</v>
      </c>
      <c r="C218" s="4">
        <v>19986</v>
      </c>
      <c r="D218" s="4">
        <v>0.92900000000000005</v>
      </c>
      <c r="E218" s="5">
        <v>10.75</v>
      </c>
      <c r="F218" s="5">
        <v>1.5699999999999999E-2</v>
      </c>
      <c r="H218">
        <f t="shared" si="9"/>
        <v>9.2919907080092918E-3</v>
      </c>
      <c r="I218" s="14">
        <f t="shared" si="10"/>
        <v>0.92919907080092923</v>
      </c>
      <c r="J218" s="14">
        <f t="shared" si="11"/>
        <v>33.647663951993138</v>
      </c>
      <c r="L218" s="14">
        <f t="shared" si="12"/>
        <v>3.534996465003537E-2</v>
      </c>
      <c r="M218" s="14">
        <f t="shared" si="13"/>
        <v>11.573081868838401</v>
      </c>
    </row>
    <row r="219" spans="1:13" x14ac:dyDescent="0.25">
      <c r="A219" s="4">
        <v>5</v>
      </c>
      <c r="B219" s="4">
        <v>216</v>
      </c>
      <c r="C219" s="4">
        <v>19987</v>
      </c>
      <c r="D219" s="4">
        <v>0.93400000000000005</v>
      </c>
      <c r="E219" s="5">
        <v>10.8</v>
      </c>
      <c r="F219" s="5">
        <v>1.668E-2</v>
      </c>
      <c r="H219">
        <f t="shared" si="9"/>
        <v>9.3424906575093423E-3</v>
      </c>
      <c r="I219" s="14">
        <f t="shared" si="10"/>
        <v>0.93424906575093425</v>
      </c>
      <c r="J219" s="14">
        <f t="shared" si="11"/>
        <v>35.747963994856406</v>
      </c>
      <c r="L219" s="14">
        <f t="shared" si="12"/>
        <v>4.0399959600040392E-2</v>
      </c>
      <c r="M219" s="14">
        <f t="shared" si="13"/>
        <v>13.673381911701668</v>
      </c>
    </row>
    <row r="220" spans="1:13" x14ac:dyDescent="0.25">
      <c r="A220" s="4">
        <v>5</v>
      </c>
      <c r="B220" s="4">
        <v>217</v>
      </c>
      <c r="C220" s="4">
        <v>19988</v>
      </c>
      <c r="D220" s="4">
        <v>0.93899999999999995</v>
      </c>
      <c r="E220" s="5">
        <v>10.85</v>
      </c>
      <c r="F220" s="5">
        <v>1.7170000000000001E-2</v>
      </c>
      <c r="H220">
        <f t="shared" si="9"/>
        <v>9.3929906070093928E-3</v>
      </c>
      <c r="I220" s="14">
        <f t="shared" si="10"/>
        <v>0.93929906070093927</v>
      </c>
      <c r="J220" s="14">
        <f t="shared" si="11"/>
        <v>36.798114016288046</v>
      </c>
      <c r="L220" s="14">
        <f t="shared" si="12"/>
        <v>4.5449954550045413E-2</v>
      </c>
      <c r="M220" s="14">
        <f t="shared" si="13"/>
        <v>14.723531933133309</v>
      </c>
    </row>
    <row r="221" spans="1:13" x14ac:dyDescent="0.25">
      <c r="A221" s="4">
        <v>5</v>
      </c>
      <c r="B221" s="4">
        <v>218</v>
      </c>
      <c r="C221" s="4">
        <v>19992</v>
      </c>
      <c r="D221" s="4">
        <v>0.95899999999999996</v>
      </c>
      <c r="E221" s="5">
        <v>10.9</v>
      </c>
      <c r="F221" s="5">
        <v>1.9619999999999999E-2</v>
      </c>
      <c r="H221">
        <f t="shared" si="9"/>
        <v>9.5949904050095947E-3</v>
      </c>
      <c r="I221" s="14">
        <f t="shared" si="10"/>
        <v>0.95949904050095947</v>
      </c>
      <c r="J221" s="14">
        <f t="shared" si="11"/>
        <v>42.048864123446201</v>
      </c>
      <c r="L221" s="14">
        <f t="shared" si="12"/>
        <v>6.5649934350065609E-2</v>
      </c>
      <c r="M221" s="14">
        <f t="shared" si="13"/>
        <v>19.974282040291463</v>
      </c>
    </row>
    <row r="222" spans="1:13" x14ac:dyDescent="0.25">
      <c r="A222" s="4">
        <v>5</v>
      </c>
      <c r="B222" s="4">
        <v>219</v>
      </c>
      <c r="C222" s="4">
        <v>19992</v>
      </c>
      <c r="D222" s="4">
        <v>0.95899999999999996</v>
      </c>
      <c r="E222" s="5">
        <v>10.95</v>
      </c>
      <c r="F222" s="5">
        <v>2.0109999999999999E-2</v>
      </c>
      <c r="H222">
        <f t="shared" si="9"/>
        <v>9.5949904050095947E-3</v>
      </c>
      <c r="I222" s="14">
        <f t="shared" si="10"/>
        <v>0.95949904050095947</v>
      </c>
      <c r="J222" s="14">
        <f t="shared" si="11"/>
        <v>43.099014144877835</v>
      </c>
      <c r="L222" s="14">
        <f t="shared" si="12"/>
        <v>6.5649934350065609E-2</v>
      </c>
      <c r="M222" s="14">
        <f t="shared" si="13"/>
        <v>21.024432061723097</v>
      </c>
    </row>
    <row r="223" spans="1:13" x14ac:dyDescent="0.25">
      <c r="A223" s="4">
        <v>5</v>
      </c>
      <c r="B223" s="4">
        <v>220</v>
      </c>
      <c r="C223" s="4">
        <v>19993</v>
      </c>
      <c r="D223" s="4">
        <v>0.96499999999999997</v>
      </c>
      <c r="E223" s="5">
        <v>11</v>
      </c>
      <c r="F223" s="5">
        <v>2.06E-2</v>
      </c>
      <c r="H223">
        <f t="shared" si="9"/>
        <v>9.6454903545096452E-3</v>
      </c>
      <c r="I223" s="14">
        <f t="shared" si="10"/>
        <v>0.96454903545096449</v>
      </c>
      <c r="J223" s="14">
        <f t="shared" si="11"/>
        <v>44.149164166309475</v>
      </c>
      <c r="L223" s="14">
        <f t="shared" si="12"/>
        <v>7.069992930007063E-2</v>
      </c>
      <c r="M223" s="14">
        <f t="shared" si="13"/>
        <v>22.074582083154738</v>
      </c>
    </row>
    <row r="224" spans="1:13" x14ac:dyDescent="0.25">
      <c r="A224" s="4">
        <v>5</v>
      </c>
      <c r="B224" s="4">
        <v>221</v>
      </c>
      <c r="C224" s="4">
        <v>19996</v>
      </c>
      <c r="D224" s="4">
        <v>0.98</v>
      </c>
      <c r="E224" s="5">
        <v>11.05</v>
      </c>
      <c r="F224" s="5">
        <v>2.1579999999999998E-2</v>
      </c>
      <c r="H224">
        <f t="shared" si="9"/>
        <v>9.7969902030097967E-3</v>
      </c>
      <c r="I224" s="14">
        <f t="shared" si="10"/>
        <v>0.97969902030097966</v>
      </c>
      <c r="J224" s="14">
        <f t="shared" si="11"/>
        <v>46.249464209172736</v>
      </c>
      <c r="L224" s="14">
        <f t="shared" si="12"/>
        <v>8.5849914150085804E-2</v>
      </c>
      <c r="M224" s="14">
        <f t="shared" si="13"/>
        <v>24.174882126017998</v>
      </c>
    </row>
    <row r="225" spans="1:13" x14ac:dyDescent="0.25">
      <c r="A225" s="4">
        <v>5</v>
      </c>
      <c r="B225" s="4">
        <v>222</v>
      </c>
      <c r="C225" s="4">
        <v>19998</v>
      </c>
      <c r="D225" s="4">
        <v>0.99</v>
      </c>
      <c r="E225" s="5">
        <v>11.1</v>
      </c>
      <c r="F225" s="5">
        <v>2.453E-2</v>
      </c>
      <c r="H225">
        <f t="shared" si="9"/>
        <v>9.8979901020098977E-3</v>
      </c>
      <c r="I225" s="14">
        <f t="shared" si="10"/>
        <v>0.98979901020098982</v>
      </c>
      <c r="J225" s="14">
        <f t="shared" si="11"/>
        <v>52.571795970852982</v>
      </c>
      <c r="L225" s="14">
        <f t="shared" si="12"/>
        <v>9.5949904050095958E-2</v>
      </c>
      <c r="M225" s="14">
        <f t="shared" si="13"/>
        <v>30.497213887698244</v>
      </c>
    </row>
    <row r="226" spans="1:13" x14ac:dyDescent="0.25">
      <c r="A226" s="4">
        <v>5</v>
      </c>
      <c r="B226" s="4">
        <v>223</v>
      </c>
      <c r="C226" s="4">
        <v>19999</v>
      </c>
      <c r="D226" s="4">
        <v>0.995</v>
      </c>
      <c r="E226" s="5">
        <v>11.15</v>
      </c>
      <c r="F226" s="5">
        <v>2.5020000000000001E-2</v>
      </c>
      <c r="H226">
        <f t="shared" si="9"/>
        <v>9.9484900515099482E-3</v>
      </c>
      <c r="I226" s="14">
        <f t="shared" si="10"/>
        <v>0.99484900515099484</v>
      </c>
      <c r="J226" s="14">
        <f t="shared" si="11"/>
        <v>53.621945992284608</v>
      </c>
      <c r="L226" s="14">
        <f t="shared" si="12"/>
        <v>0.10099989900010098</v>
      </c>
      <c r="M226" s="14">
        <f t="shared" si="13"/>
        <v>31.547363909129871</v>
      </c>
    </row>
    <row r="227" spans="1:13" x14ac:dyDescent="0.25">
      <c r="A227" s="4">
        <v>5</v>
      </c>
      <c r="B227" s="4">
        <v>224</v>
      </c>
      <c r="C227" s="4">
        <v>20001</v>
      </c>
      <c r="D227" s="4">
        <v>1.0049999999999999</v>
      </c>
      <c r="E227" s="5">
        <v>11.2</v>
      </c>
      <c r="F227" s="5">
        <v>2.5999999999999999E-2</v>
      </c>
      <c r="H227">
        <f t="shared" si="9"/>
        <v>1.0049489950510049E-2</v>
      </c>
      <c r="I227" s="14">
        <f t="shared" si="10"/>
        <v>1.0049489950510049</v>
      </c>
      <c r="J227" s="14">
        <f t="shared" si="11"/>
        <v>55.722246035147876</v>
      </c>
      <c r="L227" s="14">
        <f t="shared" si="12"/>
        <v>0.11109988890011102</v>
      </c>
      <c r="M227" s="14">
        <f t="shared" si="13"/>
        <v>33.647663951993138</v>
      </c>
    </row>
    <row r="228" spans="1:13" x14ac:dyDescent="0.25">
      <c r="A228" s="4">
        <v>5</v>
      </c>
      <c r="B228" s="4">
        <v>225</v>
      </c>
      <c r="C228" s="4">
        <v>20002</v>
      </c>
      <c r="D228" s="4">
        <v>1.01</v>
      </c>
      <c r="E228" s="5">
        <v>11.25</v>
      </c>
      <c r="F228" s="5">
        <v>2.6980000000000001E-2</v>
      </c>
      <c r="H228">
        <f t="shared" si="9"/>
        <v>1.00999899000101E-2</v>
      </c>
      <c r="I228" s="14">
        <f t="shared" si="10"/>
        <v>1.00999899000101</v>
      </c>
      <c r="J228" s="14">
        <f t="shared" si="11"/>
        <v>57.822546078011143</v>
      </c>
      <c r="L228" s="14">
        <f t="shared" si="12"/>
        <v>0.11614988385011615</v>
      </c>
      <c r="M228" s="14">
        <f t="shared" si="13"/>
        <v>35.747963994856406</v>
      </c>
    </row>
    <row r="229" spans="1:13" x14ac:dyDescent="0.25">
      <c r="A229" s="4">
        <v>5</v>
      </c>
      <c r="B229" s="4">
        <v>226</v>
      </c>
      <c r="C229" s="4">
        <v>20005</v>
      </c>
      <c r="D229" s="4">
        <v>1.0249999999999999</v>
      </c>
      <c r="E229" s="5">
        <v>11.3</v>
      </c>
      <c r="F229" s="5">
        <v>2.894E-2</v>
      </c>
      <c r="H229">
        <f t="shared" si="9"/>
        <v>1.0251489748510251E-2</v>
      </c>
      <c r="I229" s="14">
        <f t="shared" si="10"/>
        <v>1.0251489748510252</v>
      </c>
      <c r="J229" s="14">
        <f t="shared" si="11"/>
        <v>62.023146163737671</v>
      </c>
      <c r="L229" s="14">
        <f t="shared" si="12"/>
        <v>0.13129986870013133</v>
      </c>
      <c r="M229" s="14">
        <f t="shared" si="13"/>
        <v>39.948564080582933</v>
      </c>
    </row>
    <row r="230" spans="1:13" x14ac:dyDescent="0.25">
      <c r="A230" s="4">
        <v>5</v>
      </c>
      <c r="B230" s="4">
        <v>227</v>
      </c>
      <c r="C230" s="4">
        <v>20005</v>
      </c>
      <c r="D230" s="4">
        <v>1.0249999999999999</v>
      </c>
      <c r="E230" s="5">
        <v>11.35</v>
      </c>
      <c r="F230" s="5">
        <v>2.894E-2</v>
      </c>
      <c r="H230">
        <f t="shared" si="9"/>
        <v>1.0251489748510251E-2</v>
      </c>
      <c r="I230" s="14">
        <f t="shared" si="10"/>
        <v>1.0251489748510252</v>
      </c>
      <c r="J230" s="14">
        <f t="shared" si="11"/>
        <v>62.023146163737671</v>
      </c>
      <c r="L230" s="14">
        <f t="shared" si="12"/>
        <v>0.13129986870013133</v>
      </c>
      <c r="M230" s="14">
        <f t="shared" si="13"/>
        <v>39.948564080582933</v>
      </c>
    </row>
    <row r="231" spans="1:13" x14ac:dyDescent="0.25">
      <c r="A231" s="4">
        <v>5</v>
      </c>
      <c r="B231" s="4">
        <v>228</v>
      </c>
      <c r="C231" s="4">
        <v>20007</v>
      </c>
      <c r="D231" s="4">
        <v>1.0349999999999999</v>
      </c>
      <c r="E231" s="5">
        <v>11.4</v>
      </c>
      <c r="F231" s="5">
        <v>2.9919999999999999E-2</v>
      </c>
      <c r="H231">
        <f t="shared" si="9"/>
        <v>1.0352489647510352E-2</v>
      </c>
      <c r="I231" s="14">
        <f t="shared" si="10"/>
        <v>1.0352489647510352</v>
      </c>
      <c r="J231" s="14">
        <f t="shared" si="11"/>
        <v>64.123446206600931</v>
      </c>
      <c r="L231" s="14">
        <f t="shared" si="12"/>
        <v>0.14139985860014137</v>
      </c>
      <c r="M231" s="14">
        <f t="shared" si="13"/>
        <v>42.048864123446194</v>
      </c>
    </row>
    <row r="232" spans="1:13" x14ac:dyDescent="0.25">
      <c r="A232" s="4">
        <v>5</v>
      </c>
      <c r="B232" s="4">
        <v>229</v>
      </c>
      <c r="C232" s="4">
        <v>20008</v>
      </c>
      <c r="D232" s="4">
        <v>1.04</v>
      </c>
      <c r="E232" s="5">
        <v>11.45</v>
      </c>
      <c r="F232" s="5">
        <v>3.041E-2</v>
      </c>
      <c r="H232">
        <f t="shared" si="9"/>
        <v>1.0402989597010403E-2</v>
      </c>
      <c r="I232" s="14">
        <f t="shared" si="10"/>
        <v>1.0402989597010404</v>
      </c>
      <c r="J232" s="14">
        <f t="shared" si="11"/>
        <v>65.173596228032565</v>
      </c>
      <c r="L232" s="14">
        <f t="shared" si="12"/>
        <v>0.1464498535501465</v>
      </c>
      <c r="M232" s="14">
        <f t="shared" si="13"/>
        <v>43.099014144877827</v>
      </c>
    </row>
    <row r="233" spans="1:13" x14ac:dyDescent="0.25">
      <c r="A233" s="4">
        <v>5</v>
      </c>
      <c r="B233" s="4">
        <v>230</v>
      </c>
      <c r="C233" s="4">
        <v>20011</v>
      </c>
      <c r="D233" s="4">
        <v>1.0549999999999999</v>
      </c>
      <c r="E233" s="5">
        <v>11.5</v>
      </c>
      <c r="F233" s="5">
        <v>3.1390000000000001E-2</v>
      </c>
      <c r="H233">
        <f t="shared" si="9"/>
        <v>1.0554489445510554E-2</v>
      </c>
      <c r="I233" s="14">
        <f t="shared" si="10"/>
        <v>1.0554489445510553</v>
      </c>
      <c r="J233" s="14">
        <f t="shared" si="11"/>
        <v>67.273896270895847</v>
      </c>
      <c r="L233" s="14">
        <f t="shared" si="12"/>
        <v>0.16159983840016146</v>
      </c>
      <c r="M233" s="14">
        <f t="shared" si="13"/>
        <v>45.199314187741109</v>
      </c>
    </row>
    <row r="234" spans="1:13" x14ac:dyDescent="0.25">
      <c r="A234" s="4">
        <v>5</v>
      </c>
      <c r="B234" s="4">
        <v>231</v>
      </c>
      <c r="C234" s="4">
        <v>20013</v>
      </c>
      <c r="D234" s="4">
        <v>1.0660000000000001</v>
      </c>
      <c r="E234" s="5">
        <v>11.55</v>
      </c>
      <c r="F234" s="5">
        <v>3.483E-2</v>
      </c>
      <c r="H234">
        <f t="shared" si="9"/>
        <v>1.0655489344510655E-2</v>
      </c>
      <c r="I234" s="14">
        <f t="shared" si="10"/>
        <v>1.0655489344510656</v>
      </c>
      <c r="J234" s="14">
        <f t="shared" si="11"/>
        <v>74.646378054007712</v>
      </c>
      <c r="L234" s="14">
        <f t="shared" si="12"/>
        <v>0.17169982830017172</v>
      </c>
      <c r="M234" s="14">
        <f t="shared" si="13"/>
        <v>52.571795970852975</v>
      </c>
    </row>
    <row r="235" spans="1:13" x14ac:dyDescent="0.25">
      <c r="A235" s="4">
        <v>5</v>
      </c>
      <c r="B235" s="4">
        <v>232</v>
      </c>
      <c r="C235" s="4">
        <v>20015</v>
      </c>
      <c r="D235" s="4">
        <v>1.0760000000000001</v>
      </c>
      <c r="E235" s="5">
        <v>11.6</v>
      </c>
      <c r="F235" s="5">
        <v>3.5810000000000002E-2</v>
      </c>
      <c r="H235">
        <f t="shared" si="9"/>
        <v>1.0756489243510756E-2</v>
      </c>
      <c r="I235" s="14">
        <f t="shared" si="10"/>
        <v>1.0756489243510756</v>
      </c>
      <c r="J235" s="14">
        <f t="shared" si="11"/>
        <v>76.74667809687098</v>
      </c>
      <c r="L235" s="14">
        <f t="shared" si="12"/>
        <v>0.18179981820018176</v>
      </c>
      <c r="M235" s="14">
        <f t="shared" si="13"/>
        <v>54.672096013716242</v>
      </c>
    </row>
    <row r="236" spans="1:13" x14ac:dyDescent="0.25">
      <c r="A236" s="4">
        <v>5</v>
      </c>
      <c r="B236" s="4">
        <v>233</v>
      </c>
      <c r="C236" s="4">
        <v>20016</v>
      </c>
      <c r="D236" s="4">
        <v>1.081</v>
      </c>
      <c r="E236" s="5">
        <v>11.65</v>
      </c>
      <c r="F236" s="5">
        <v>3.6299999999999999E-2</v>
      </c>
      <c r="H236">
        <f t="shared" si="9"/>
        <v>1.0806989193010806E-2</v>
      </c>
      <c r="I236" s="14">
        <f t="shared" si="10"/>
        <v>1.0806989193010808</v>
      </c>
      <c r="J236" s="14">
        <f t="shared" si="11"/>
        <v>77.796828118302614</v>
      </c>
      <c r="L236" s="14">
        <f t="shared" si="12"/>
        <v>0.18684981315018689</v>
      </c>
      <c r="M236" s="14">
        <f t="shared" si="13"/>
        <v>55.722246035147876</v>
      </c>
    </row>
    <row r="237" spans="1:13" x14ac:dyDescent="0.25">
      <c r="A237" s="4">
        <v>5</v>
      </c>
      <c r="B237" s="4">
        <v>234</v>
      </c>
      <c r="C237" s="4">
        <v>20016</v>
      </c>
      <c r="D237" s="4">
        <v>1.081</v>
      </c>
      <c r="E237" s="5">
        <v>11.7</v>
      </c>
      <c r="F237" s="5">
        <v>3.6299999999999999E-2</v>
      </c>
      <c r="H237">
        <f t="shared" si="9"/>
        <v>1.0806989193010806E-2</v>
      </c>
      <c r="I237" s="14">
        <f t="shared" si="10"/>
        <v>1.0806989193010808</v>
      </c>
      <c r="J237" s="14">
        <f t="shared" si="11"/>
        <v>77.796828118302614</v>
      </c>
      <c r="L237" s="14">
        <f t="shared" si="12"/>
        <v>0.18684981315018689</v>
      </c>
      <c r="M237" s="14">
        <f t="shared" si="13"/>
        <v>55.722246035147876</v>
      </c>
    </row>
    <row r="238" spans="1:13" x14ac:dyDescent="0.25">
      <c r="A238" s="4">
        <v>5</v>
      </c>
      <c r="B238" s="4">
        <v>235</v>
      </c>
      <c r="C238" s="4">
        <v>20020</v>
      </c>
      <c r="D238" s="4">
        <v>1.101</v>
      </c>
      <c r="E238" s="5">
        <v>11.75</v>
      </c>
      <c r="F238" s="5">
        <v>3.9239999999999997E-2</v>
      </c>
      <c r="H238">
        <f t="shared" si="9"/>
        <v>1.1008988991011008E-2</v>
      </c>
      <c r="I238" s="14">
        <f t="shared" si="10"/>
        <v>1.1008988991011008</v>
      </c>
      <c r="J238" s="14">
        <f t="shared" si="11"/>
        <v>84.097728246892402</v>
      </c>
      <c r="L238" s="14">
        <f t="shared" si="12"/>
        <v>0.20704979295020698</v>
      </c>
      <c r="M238" s="14">
        <f t="shared" si="13"/>
        <v>62.023146163737664</v>
      </c>
    </row>
    <row r="239" spans="1:13" x14ac:dyDescent="0.25">
      <c r="A239" s="4">
        <v>5</v>
      </c>
      <c r="B239" s="4">
        <v>236</v>
      </c>
      <c r="C239" s="4">
        <v>20021</v>
      </c>
      <c r="D239" s="4">
        <v>1.1060000000000001</v>
      </c>
      <c r="E239" s="5">
        <v>11.8</v>
      </c>
      <c r="F239" s="5">
        <v>4.0219999999999999E-2</v>
      </c>
      <c r="H239">
        <f t="shared" si="9"/>
        <v>1.1059488940511059E-2</v>
      </c>
      <c r="I239" s="14">
        <f t="shared" si="10"/>
        <v>1.105948894051106</v>
      </c>
      <c r="J239" s="14">
        <f t="shared" si="11"/>
        <v>86.198028289755669</v>
      </c>
      <c r="L239" s="14">
        <f t="shared" si="12"/>
        <v>0.21209978790021211</v>
      </c>
      <c r="M239" s="14">
        <f t="shared" si="13"/>
        <v>64.123446206600931</v>
      </c>
    </row>
    <row r="240" spans="1:13" x14ac:dyDescent="0.25">
      <c r="A240" s="4">
        <v>5</v>
      </c>
      <c r="B240" s="4">
        <v>237</v>
      </c>
      <c r="C240" s="4">
        <v>20021</v>
      </c>
      <c r="D240" s="4">
        <v>1.1060000000000001</v>
      </c>
      <c r="E240" s="5">
        <v>11.85</v>
      </c>
      <c r="F240" s="5">
        <v>4.0219999999999999E-2</v>
      </c>
      <c r="H240">
        <f t="shared" si="9"/>
        <v>1.1059488940511059E-2</v>
      </c>
      <c r="I240" s="14">
        <f t="shared" si="10"/>
        <v>1.105948894051106</v>
      </c>
      <c r="J240" s="14">
        <f t="shared" si="11"/>
        <v>86.198028289755669</v>
      </c>
      <c r="L240" s="14">
        <f t="shared" si="12"/>
        <v>0.21209978790021211</v>
      </c>
      <c r="M240" s="14">
        <f t="shared" si="13"/>
        <v>64.123446206600931</v>
      </c>
    </row>
    <row r="241" spans="1:13" x14ac:dyDescent="0.25">
      <c r="A241" s="4">
        <v>5</v>
      </c>
      <c r="B241" s="4">
        <v>238</v>
      </c>
      <c r="C241" s="4">
        <v>20024</v>
      </c>
      <c r="D241" s="4">
        <v>1.121</v>
      </c>
      <c r="E241" s="5">
        <v>11.9</v>
      </c>
      <c r="F241" s="5">
        <v>4.1700000000000001E-2</v>
      </c>
      <c r="H241">
        <f t="shared" si="9"/>
        <v>1.121098878901121E-2</v>
      </c>
      <c r="I241" s="14">
        <f t="shared" si="10"/>
        <v>1.1210988789011211</v>
      </c>
      <c r="J241" s="14">
        <f t="shared" si="11"/>
        <v>89.369909987141028</v>
      </c>
      <c r="L241" s="14">
        <f t="shared" si="12"/>
        <v>0.22724977275022729</v>
      </c>
      <c r="M241" s="14">
        <f t="shared" si="13"/>
        <v>67.295327903986291</v>
      </c>
    </row>
    <row r="242" spans="1:13" x14ac:dyDescent="0.25">
      <c r="A242" s="4">
        <v>5</v>
      </c>
      <c r="B242" s="4">
        <v>239</v>
      </c>
      <c r="C242" s="4">
        <v>20025</v>
      </c>
      <c r="D242" s="4">
        <v>1.1259999999999999</v>
      </c>
      <c r="E242" s="5">
        <v>11.95</v>
      </c>
      <c r="F242" s="5">
        <v>4.2189999999999998E-2</v>
      </c>
      <c r="H242">
        <f t="shared" si="9"/>
        <v>1.1261488738511261E-2</v>
      </c>
      <c r="I242" s="14">
        <f t="shared" si="10"/>
        <v>1.1261488738511261</v>
      </c>
      <c r="J242" s="14">
        <f t="shared" si="11"/>
        <v>90.420060008572648</v>
      </c>
      <c r="L242" s="14">
        <f t="shared" si="12"/>
        <v>0.2322997677002322</v>
      </c>
      <c r="M242" s="14">
        <f t="shared" si="13"/>
        <v>68.34547792541791</v>
      </c>
    </row>
    <row r="243" spans="1:13" x14ac:dyDescent="0.25">
      <c r="A243" s="4">
        <v>5</v>
      </c>
      <c r="B243" s="4">
        <v>240</v>
      </c>
      <c r="C243" s="4">
        <v>20027</v>
      </c>
      <c r="D243" s="4">
        <v>1.1359999999999999</v>
      </c>
      <c r="E243" s="5">
        <v>12</v>
      </c>
      <c r="F243" s="5">
        <v>4.317E-2</v>
      </c>
      <c r="H243">
        <f t="shared" si="9"/>
        <v>1.1362488637511362E-2</v>
      </c>
      <c r="I243" s="14">
        <f t="shared" si="10"/>
        <v>1.1362488637511361</v>
      </c>
      <c r="J243" s="14">
        <f t="shared" si="11"/>
        <v>92.520360051435915</v>
      </c>
      <c r="L243" s="14">
        <f t="shared" si="12"/>
        <v>0.24239975760024224</v>
      </c>
      <c r="M243" s="14">
        <f t="shared" si="13"/>
        <v>70.445777968281178</v>
      </c>
    </row>
    <row r="244" spans="1:13" x14ac:dyDescent="0.25">
      <c r="A244" s="4">
        <v>5</v>
      </c>
      <c r="B244" s="4">
        <v>241</v>
      </c>
      <c r="C244" s="4">
        <v>20029</v>
      </c>
      <c r="D244" s="4">
        <v>1.1459999999999999</v>
      </c>
      <c r="E244" s="5">
        <v>12.05</v>
      </c>
      <c r="F244" s="5">
        <v>4.5620000000000001E-2</v>
      </c>
      <c r="H244">
        <f t="shared" si="9"/>
        <v>1.1463488536511463E-2</v>
      </c>
      <c r="I244" s="14">
        <f t="shared" si="10"/>
        <v>1.1463488536511464</v>
      </c>
      <c r="J244" s="14">
        <f t="shared" si="11"/>
        <v>97.77111015859407</v>
      </c>
      <c r="L244" s="14">
        <f t="shared" si="12"/>
        <v>0.2524997475002525</v>
      </c>
      <c r="M244" s="14">
        <f t="shared" si="13"/>
        <v>75.696528075439332</v>
      </c>
    </row>
    <row r="245" spans="1:13" x14ac:dyDescent="0.25">
      <c r="A245" s="4">
        <v>5</v>
      </c>
      <c r="B245" s="4">
        <v>242</v>
      </c>
      <c r="C245" s="4">
        <v>20030</v>
      </c>
      <c r="D245" s="4">
        <v>1.151</v>
      </c>
      <c r="E245" s="5">
        <v>12.1</v>
      </c>
      <c r="F245" s="5">
        <v>4.6109999999999998E-2</v>
      </c>
      <c r="H245">
        <f t="shared" si="9"/>
        <v>1.1513988486011513E-2</v>
      </c>
      <c r="I245" s="14">
        <f t="shared" si="10"/>
        <v>1.1513988486011513</v>
      </c>
      <c r="J245" s="14">
        <f t="shared" si="11"/>
        <v>98.821260180025718</v>
      </c>
      <c r="L245" s="14">
        <f t="shared" si="12"/>
        <v>0.25754974245025741</v>
      </c>
      <c r="M245" s="14">
        <f t="shared" si="13"/>
        <v>76.74667809687098</v>
      </c>
    </row>
    <row r="246" spans="1:13" x14ac:dyDescent="0.25">
      <c r="A246" s="4">
        <v>5</v>
      </c>
      <c r="B246" s="4">
        <v>243</v>
      </c>
      <c r="C246" s="4">
        <v>20031</v>
      </c>
      <c r="D246" s="4">
        <v>1.1559999999999999</v>
      </c>
      <c r="E246" s="5">
        <v>12.15</v>
      </c>
      <c r="F246" s="5">
        <v>4.6600000000000003E-2</v>
      </c>
      <c r="H246">
        <f t="shared" si="9"/>
        <v>1.1564488435511564E-2</v>
      </c>
      <c r="I246" s="14">
        <f t="shared" si="10"/>
        <v>1.1564488435511564</v>
      </c>
      <c r="J246" s="14">
        <f t="shared" si="11"/>
        <v>99.871410201457351</v>
      </c>
      <c r="L246" s="14">
        <f t="shared" si="12"/>
        <v>0.26259973740026255</v>
      </c>
      <c r="M246" s="14">
        <f t="shared" si="13"/>
        <v>77.796828118302614</v>
      </c>
    </row>
    <row r="247" spans="1:13" x14ac:dyDescent="0.25">
      <c r="A247" s="4">
        <v>5</v>
      </c>
      <c r="B247" s="4">
        <v>244</v>
      </c>
      <c r="C247" s="4">
        <v>20032</v>
      </c>
      <c r="D247" s="4">
        <v>1.161</v>
      </c>
      <c r="E247" s="5">
        <v>12.2</v>
      </c>
      <c r="F247" s="5">
        <v>4.709E-2</v>
      </c>
      <c r="H247">
        <f t="shared" si="9"/>
        <v>1.1614988385011614E-2</v>
      </c>
      <c r="I247" s="14">
        <f t="shared" si="10"/>
        <v>1.1614988385011615</v>
      </c>
      <c r="J247" s="14">
        <f t="shared" si="11"/>
        <v>100.92156022288898</v>
      </c>
      <c r="L247" s="14">
        <f t="shared" si="12"/>
        <v>0.26764973235026768</v>
      </c>
      <c r="M247" s="14">
        <f t="shared" si="13"/>
        <v>78.846978139734247</v>
      </c>
    </row>
    <row r="248" spans="1:13" x14ac:dyDescent="0.25">
      <c r="A248" s="4">
        <v>5</v>
      </c>
      <c r="B248" s="4">
        <v>245</v>
      </c>
      <c r="C248" s="4">
        <v>20036</v>
      </c>
      <c r="D248" s="4">
        <v>1.1819999999999999</v>
      </c>
      <c r="E248" s="5">
        <v>12.25</v>
      </c>
      <c r="F248" s="5">
        <v>4.9540000000000001E-2</v>
      </c>
      <c r="H248">
        <f t="shared" si="9"/>
        <v>1.1816988183011816E-2</v>
      </c>
      <c r="I248" s="14">
        <f t="shared" si="10"/>
        <v>1.1816988183011816</v>
      </c>
      <c r="J248" s="14">
        <f t="shared" si="11"/>
        <v>106.17231033004714</v>
      </c>
      <c r="L248" s="14">
        <f t="shared" si="12"/>
        <v>0.28784971215028776</v>
      </c>
      <c r="M248" s="14">
        <f t="shared" si="13"/>
        <v>84.097728246892402</v>
      </c>
    </row>
    <row r="249" spans="1:13" x14ac:dyDescent="0.25">
      <c r="A249" s="4">
        <v>5</v>
      </c>
      <c r="B249" s="4">
        <v>246</v>
      </c>
      <c r="C249" s="4">
        <v>20038</v>
      </c>
      <c r="D249" s="4">
        <v>1.1919999999999999</v>
      </c>
      <c r="E249" s="5">
        <v>12.3</v>
      </c>
      <c r="F249" s="5">
        <v>5.0520000000000002E-2</v>
      </c>
      <c r="H249">
        <f t="shared" si="9"/>
        <v>1.1917988082011917E-2</v>
      </c>
      <c r="I249" s="14">
        <f t="shared" si="10"/>
        <v>1.1917988082011917</v>
      </c>
      <c r="J249" s="14">
        <f t="shared" si="11"/>
        <v>108.27261037291041</v>
      </c>
      <c r="L249" s="14">
        <f t="shared" si="12"/>
        <v>0.2979497020502978</v>
      </c>
      <c r="M249" s="14">
        <f t="shared" si="13"/>
        <v>86.198028289755669</v>
      </c>
    </row>
    <row r="250" spans="1:13" x14ac:dyDescent="0.25">
      <c r="A250" s="4">
        <v>5</v>
      </c>
      <c r="B250" s="4">
        <v>247</v>
      </c>
      <c r="C250" s="4">
        <v>20038</v>
      </c>
      <c r="D250" s="4">
        <v>1.1919999999999999</v>
      </c>
      <c r="E250" s="5">
        <v>12.35</v>
      </c>
      <c r="F250" s="5">
        <v>5.1020000000000003E-2</v>
      </c>
      <c r="H250">
        <f t="shared" si="9"/>
        <v>1.1917988082011917E-2</v>
      </c>
      <c r="I250" s="14">
        <f t="shared" si="10"/>
        <v>1.1917988082011917</v>
      </c>
      <c r="J250" s="14">
        <f t="shared" si="11"/>
        <v>109.34419202743248</v>
      </c>
      <c r="L250" s="14">
        <f t="shared" si="12"/>
        <v>0.2979497020502978</v>
      </c>
      <c r="M250" s="14">
        <f t="shared" si="13"/>
        <v>87.269609944277747</v>
      </c>
    </row>
    <row r="251" spans="1:13" x14ac:dyDescent="0.25">
      <c r="A251" s="4">
        <v>5</v>
      </c>
      <c r="B251" s="4">
        <v>248</v>
      </c>
      <c r="C251" s="4">
        <v>20038</v>
      </c>
      <c r="D251" s="4">
        <v>1.1919999999999999</v>
      </c>
      <c r="E251" s="5">
        <v>12.4</v>
      </c>
      <c r="F251" s="5">
        <v>5.0520000000000002E-2</v>
      </c>
      <c r="H251">
        <f t="shared" si="9"/>
        <v>1.1917988082011917E-2</v>
      </c>
      <c r="I251" s="14">
        <f t="shared" si="10"/>
        <v>1.1917988082011917</v>
      </c>
      <c r="J251" s="14">
        <f t="shared" si="11"/>
        <v>108.27261037291041</v>
      </c>
      <c r="L251" s="14">
        <f t="shared" si="12"/>
        <v>0.2979497020502978</v>
      </c>
      <c r="M251" s="14">
        <f t="shared" si="13"/>
        <v>86.198028289755669</v>
      </c>
    </row>
    <row r="252" spans="1:13" x14ac:dyDescent="0.25">
      <c r="A252" s="4">
        <v>5</v>
      </c>
      <c r="B252" s="4">
        <v>249</v>
      </c>
      <c r="C252" s="4">
        <v>20040</v>
      </c>
      <c r="D252" s="4">
        <v>1.202</v>
      </c>
      <c r="E252" s="5">
        <v>12.45</v>
      </c>
      <c r="F252" s="5">
        <v>5.2490000000000002E-2</v>
      </c>
      <c r="H252">
        <f t="shared" si="9"/>
        <v>1.2018987981012018E-2</v>
      </c>
      <c r="I252" s="14">
        <f t="shared" si="10"/>
        <v>1.2018987981012019</v>
      </c>
      <c r="J252" s="14">
        <f t="shared" si="11"/>
        <v>112.49464209172739</v>
      </c>
      <c r="L252" s="14">
        <f t="shared" si="12"/>
        <v>0.30804969195030807</v>
      </c>
      <c r="M252" s="14">
        <f t="shared" si="13"/>
        <v>90.420060008572648</v>
      </c>
    </row>
    <row r="253" spans="1:13" x14ac:dyDescent="0.25">
      <c r="A253" s="4">
        <v>5</v>
      </c>
      <c r="B253" s="4">
        <v>250</v>
      </c>
      <c r="C253" s="4">
        <v>20044</v>
      </c>
      <c r="D253" s="4">
        <v>1.222</v>
      </c>
      <c r="E253" s="5">
        <v>12.5</v>
      </c>
      <c r="F253" s="5">
        <v>5.4449999999999998E-2</v>
      </c>
      <c r="H253">
        <f t="shared" si="9"/>
        <v>1.222098777901222E-2</v>
      </c>
      <c r="I253" s="14">
        <f t="shared" si="10"/>
        <v>1.222098777901222</v>
      </c>
      <c r="J253" s="14">
        <f t="shared" si="11"/>
        <v>116.69524217745392</v>
      </c>
      <c r="L253" s="14">
        <f t="shared" si="12"/>
        <v>0.32824967175032815</v>
      </c>
      <c r="M253" s="14">
        <f t="shared" si="13"/>
        <v>94.620660094299183</v>
      </c>
    </row>
    <row r="254" spans="1:13" x14ac:dyDescent="0.25">
      <c r="A254" s="4">
        <v>5</v>
      </c>
      <c r="B254" s="4">
        <v>251</v>
      </c>
      <c r="C254" s="4">
        <v>20046</v>
      </c>
      <c r="D254" s="4">
        <v>1.232</v>
      </c>
      <c r="E254" s="5">
        <v>12.55</v>
      </c>
      <c r="F254" s="5">
        <v>5.5919999999999997E-2</v>
      </c>
      <c r="H254">
        <f t="shared" si="9"/>
        <v>1.2321987678012321E-2</v>
      </c>
      <c r="I254" s="14">
        <f t="shared" si="10"/>
        <v>1.2321987678012321</v>
      </c>
      <c r="J254" s="14">
        <f t="shared" si="11"/>
        <v>119.84569224174882</v>
      </c>
      <c r="L254" s="14">
        <f t="shared" si="12"/>
        <v>0.3383496616503382</v>
      </c>
      <c r="M254" s="14">
        <f t="shared" si="13"/>
        <v>97.771110158594084</v>
      </c>
    </row>
    <row r="255" spans="1:13" x14ac:dyDescent="0.25">
      <c r="A255" s="4">
        <v>5</v>
      </c>
      <c r="B255" s="4">
        <v>252</v>
      </c>
      <c r="C255" s="4">
        <v>20047</v>
      </c>
      <c r="D255" s="4">
        <v>1.2370000000000001</v>
      </c>
      <c r="E255" s="5">
        <v>12.6</v>
      </c>
      <c r="F255" s="5">
        <v>5.6899999999999999E-2</v>
      </c>
      <c r="H255">
        <f t="shared" si="9"/>
        <v>1.2372487627512372E-2</v>
      </c>
      <c r="I255" s="14">
        <f t="shared" si="10"/>
        <v>1.2372487627512372</v>
      </c>
      <c r="J255" s="14">
        <f t="shared" si="11"/>
        <v>121.94599228461207</v>
      </c>
      <c r="L255" s="14">
        <f t="shared" si="12"/>
        <v>0.34339965660034333</v>
      </c>
      <c r="M255" s="14">
        <f t="shared" si="13"/>
        <v>99.871410201457337</v>
      </c>
    </row>
    <row r="256" spans="1:13" x14ac:dyDescent="0.25">
      <c r="A256" s="4">
        <v>5</v>
      </c>
      <c r="B256" s="4">
        <v>253</v>
      </c>
      <c r="C256" s="4">
        <v>20050</v>
      </c>
      <c r="D256" s="4">
        <v>1.252</v>
      </c>
      <c r="E256" s="5">
        <v>12.65</v>
      </c>
      <c r="F256" s="5">
        <v>5.7880000000000001E-2</v>
      </c>
      <c r="H256">
        <f t="shared" si="9"/>
        <v>1.2523987476012525E-2</v>
      </c>
      <c r="I256" s="14">
        <f t="shared" si="10"/>
        <v>1.2523987476012526</v>
      </c>
      <c r="J256" s="14">
        <f t="shared" si="11"/>
        <v>124.04629232747534</v>
      </c>
      <c r="L256" s="14">
        <f t="shared" si="12"/>
        <v>0.35854964145035872</v>
      </c>
      <c r="M256" s="14">
        <f t="shared" si="13"/>
        <v>101.9717102443206</v>
      </c>
    </row>
    <row r="257" spans="1:13" x14ac:dyDescent="0.25">
      <c r="A257" s="4">
        <v>5</v>
      </c>
      <c r="B257" s="4">
        <v>254</v>
      </c>
      <c r="C257" s="4">
        <v>20051</v>
      </c>
      <c r="D257" s="4">
        <v>1.2569999999999999</v>
      </c>
      <c r="E257" s="5">
        <v>12.7</v>
      </c>
      <c r="F257" s="5">
        <v>5.935E-2</v>
      </c>
      <c r="H257">
        <f t="shared" si="9"/>
        <v>1.2574487425512575E-2</v>
      </c>
      <c r="I257" s="14">
        <f t="shared" si="10"/>
        <v>1.2574487425512575</v>
      </c>
      <c r="J257" s="14">
        <f t="shared" si="11"/>
        <v>127.19674239177026</v>
      </c>
      <c r="L257" s="14">
        <f t="shared" si="12"/>
        <v>0.36359963640036363</v>
      </c>
      <c r="M257" s="14">
        <f t="shared" si="13"/>
        <v>105.12216030861552</v>
      </c>
    </row>
    <row r="258" spans="1:13" x14ac:dyDescent="0.25">
      <c r="A258" s="4">
        <v>5</v>
      </c>
      <c r="B258" s="4">
        <v>255</v>
      </c>
      <c r="C258" s="4">
        <v>20052</v>
      </c>
      <c r="D258" s="4">
        <v>1.262</v>
      </c>
      <c r="E258" s="5">
        <v>12.75</v>
      </c>
      <c r="F258" s="5">
        <v>5.9839999999999997E-2</v>
      </c>
      <c r="H258">
        <f t="shared" si="9"/>
        <v>1.2624987375012626E-2</v>
      </c>
      <c r="I258" s="14">
        <f t="shared" si="10"/>
        <v>1.2624987375012626</v>
      </c>
      <c r="J258" s="14">
        <f t="shared" si="11"/>
        <v>128.24689241320186</v>
      </c>
      <c r="L258" s="14">
        <f t="shared" si="12"/>
        <v>0.36864963135036877</v>
      </c>
      <c r="M258" s="14">
        <f t="shared" si="13"/>
        <v>106.17231033004713</v>
      </c>
    </row>
    <row r="259" spans="1:13" x14ac:dyDescent="0.25">
      <c r="A259" s="4">
        <v>5</v>
      </c>
      <c r="B259" s="4">
        <v>256</v>
      </c>
      <c r="C259" s="4">
        <v>20055</v>
      </c>
      <c r="D259" s="4">
        <v>1.278</v>
      </c>
      <c r="E259" s="5">
        <v>12.8</v>
      </c>
      <c r="F259" s="5">
        <v>6.0830000000000002E-2</v>
      </c>
      <c r="H259">
        <f t="shared" si="9"/>
        <v>1.2776487223512777E-2</v>
      </c>
      <c r="I259" s="14">
        <f t="shared" si="10"/>
        <v>1.2776487223512778</v>
      </c>
      <c r="J259" s="14">
        <f t="shared" si="11"/>
        <v>130.36862408915559</v>
      </c>
      <c r="L259" s="14">
        <f t="shared" si="12"/>
        <v>0.38379961620038394</v>
      </c>
      <c r="M259" s="14">
        <f t="shared" si="13"/>
        <v>108.29404200600085</v>
      </c>
    </row>
    <row r="260" spans="1:13" x14ac:dyDescent="0.25">
      <c r="A260" s="4">
        <v>5</v>
      </c>
      <c r="B260" s="4">
        <v>257</v>
      </c>
      <c r="C260" s="4">
        <v>20055</v>
      </c>
      <c r="D260" s="4">
        <v>1.278</v>
      </c>
      <c r="E260" s="5">
        <v>12.85</v>
      </c>
      <c r="F260" s="5">
        <v>6.132E-2</v>
      </c>
      <c r="H260">
        <f t="shared" ref="H260:H323" si="14">(C260-19802)/19802</f>
        <v>1.2776487223512777E-2</v>
      </c>
      <c r="I260" s="14">
        <f t="shared" ref="I260:I323" si="15">H260*100</f>
        <v>1.2776487223512778</v>
      </c>
      <c r="J260" s="14">
        <f t="shared" ref="J260:J323" si="16">F260/466.6*1000000</f>
        <v>131.41877411058721</v>
      </c>
      <c r="L260" s="14">
        <f t="shared" si="12"/>
        <v>0.38379961620038394</v>
      </c>
      <c r="M260" s="14">
        <f t="shared" si="13"/>
        <v>109.34419202743247</v>
      </c>
    </row>
    <row r="261" spans="1:13" x14ac:dyDescent="0.25">
      <c r="A261" s="4">
        <v>5</v>
      </c>
      <c r="B261" s="4">
        <v>258</v>
      </c>
      <c r="C261" s="4">
        <v>20056</v>
      </c>
      <c r="D261" s="4">
        <v>1.2829999999999999</v>
      </c>
      <c r="E261" s="5">
        <v>12.9</v>
      </c>
      <c r="F261" s="5">
        <v>6.132E-2</v>
      </c>
      <c r="H261">
        <f t="shared" si="14"/>
        <v>1.2826987173012828E-2</v>
      </c>
      <c r="I261" s="14">
        <f t="shared" si="15"/>
        <v>1.2826987173012827</v>
      </c>
      <c r="J261" s="14">
        <f t="shared" si="16"/>
        <v>131.41877411058721</v>
      </c>
      <c r="L261" s="14">
        <f t="shared" si="12"/>
        <v>0.38884961115038885</v>
      </c>
      <c r="M261" s="14">
        <f t="shared" si="13"/>
        <v>109.34419202743247</v>
      </c>
    </row>
    <row r="262" spans="1:13" x14ac:dyDescent="0.25">
      <c r="A262" s="4">
        <v>5</v>
      </c>
      <c r="B262" s="4">
        <v>259</v>
      </c>
      <c r="C262" s="4">
        <v>20060</v>
      </c>
      <c r="D262" s="4">
        <v>1.3029999999999999</v>
      </c>
      <c r="E262" s="5">
        <v>12.95</v>
      </c>
      <c r="F262" s="5">
        <v>6.3280000000000003E-2</v>
      </c>
      <c r="H262">
        <f t="shared" si="14"/>
        <v>1.302898697101303E-2</v>
      </c>
      <c r="I262" s="14">
        <f t="shared" si="15"/>
        <v>1.302898697101303</v>
      </c>
      <c r="J262" s="14">
        <f t="shared" si="16"/>
        <v>135.61937419631377</v>
      </c>
      <c r="L262" s="14">
        <f t="shared" si="12"/>
        <v>0.40904959095040916</v>
      </c>
      <c r="M262" s="14">
        <f t="shared" si="13"/>
        <v>113.54479211315903</v>
      </c>
    </row>
    <row r="263" spans="1:13" x14ac:dyDescent="0.25">
      <c r="A263" s="4">
        <v>5</v>
      </c>
      <c r="B263" s="4">
        <v>260</v>
      </c>
      <c r="C263" s="4">
        <v>20062</v>
      </c>
      <c r="D263" s="4">
        <v>1.3129999999999999</v>
      </c>
      <c r="E263" s="5">
        <v>13</v>
      </c>
      <c r="F263" s="5">
        <v>6.5729999999999997E-2</v>
      </c>
      <c r="H263">
        <f t="shared" si="14"/>
        <v>1.3129986870013131E-2</v>
      </c>
      <c r="I263" s="14">
        <f t="shared" si="15"/>
        <v>1.3129986870013131</v>
      </c>
      <c r="J263" s="14">
        <f t="shared" si="16"/>
        <v>140.87012430347193</v>
      </c>
      <c r="L263" s="14">
        <f t="shared" si="12"/>
        <v>0.4191495808504192</v>
      </c>
      <c r="M263" s="14">
        <f t="shared" si="13"/>
        <v>118.79554222031719</v>
      </c>
    </row>
    <row r="264" spans="1:13" x14ac:dyDescent="0.25">
      <c r="A264" s="4">
        <v>5</v>
      </c>
      <c r="B264" s="4">
        <v>261</v>
      </c>
      <c r="C264" s="4">
        <v>20063</v>
      </c>
      <c r="D264" s="4">
        <v>1.3180000000000001</v>
      </c>
      <c r="E264" s="5">
        <v>13.05</v>
      </c>
      <c r="F264" s="5">
        <v>6.5729999999999997E-2</v>
      </c>
      <c r="H264">
        <f t="shared" si="14"/>
        <v>1.3180486819513181E-2</v>
      </c>
      <c r="I264" s="14">
        <f t="shared" si="15"/>
        <v>1.3180486819513182</v>
      </c>
      <c r="J264" s="14">
        <f t="shared" si="16"/>
        <v>140.87012430347193</v>
      </c>
      <c r="L264" s="14">
        <f t="shared" si="12"/>
        <v>0.42419957580042433</v>
      </c>
      <c r="M264" s="14">
        <f t="shared" si="13"/>
        <v>118.79554222031719</v>
      </c>
    </row>
    <row r="265" spans="1:13" x14ac:dyDescent="0.25">
      <c r="A265" s="4">
        <v>5</v>
      </c>
      <c r="B265" s="4">
        <v>262</v>
      </c>
      <c r="C265" s="4">
        <v>20063</v>
      </c>
      <c r="D265" s="4">
        <v>1.3180000000000001</v>
      </c>
      <c r="E265" s="5">
        <v>13.1</v>
      </c>
      <c r="F265" s="5">
        <v>6.6220000000000001E-2</v>
      </c>
      <c r="H265">
        <f t="shared" si="14"/>
        <v>1.3180486819513181E-2</v>
      </c>
      <c r="I265" s="14">
        <f t="shared" si="15"/>
        <v>1.3180486819513182</v>
      </c>
      <c r="J265" s="14">
        <f t="shared" si="16"/>
        <v>141.92027432490354</v>
      </c>
      <c r="L265" s="14">
        <f t="shared" si="12"/>
        <v>0.42419957580042433</v>
      </c>
      <c r="M265" s="14">
        <f t="shared" si="13"/>
        <v>119.84569224174881</v>
      </c>
    </row>
    <row r="266" spans="1:13" x14ac:dyDescent="0.25">
      <c r="A266" s="4">
        <v>5</v>
      </c>
      <c r="B266" s="4">
        <v>263</v>
      </c>
      <c r="C266" s="4">
        <v>20064</v>
      </c>
      <c r="D266" s="4">
        <v>1.323</v>
      </c>
      <c r="E266" s="5">
        <v>13.15</v>
      </c>
      <c r="F266" s="5">
        <v>6.6710000000000005E-2</v>
      </c>
      <c r="H266">
        <f t="shared" si="14"/>
        <v>1.3230986769013232E-2</v>
      </c>
      <c r="I266" s="14">
        <f t="shared" si="15"/>
        <v>1.3230986769013231</v>
      </c>
      <c r="J266" s="14">
        <f t="shared" si="16"/>
        <v>142.97042434633519</v>
      </c>
      <c r="L266" s="14">
        <f t="shared" si="12"/>
        <v>0.42924957075042924</v>
      </c>
      <c r="M266" s="14">
        <f t="shared" si="13"/>
        <v>120.89584226318046</v>
      </c>
    </row>
    <row r="267" spans="1:13" x14ac:dyDescent="0.25">
      <c r="A267" s="4">
        <v>5</v>
      </c>
      <c r="B267" s="4">
        <v>264</v>
      </c>
      <c r="C267" s="4">
        <v>20066</v>
      </c>
      <c r="D267" s="4">
        <v>1.333</v>
      </c>
      <c r="E267" s="5">
        <v>13.2</v>
      </c>
      <c r="F267" s="5">
        <v>6.769E-2</v>
      </c>
      <c r="H267">
        <f t="shared" si="14"/>
        <v>1.3331986668013333E-2</v>
      </c>
      <c r="I267" s="14">
        <f t="shared" si="15"/>
        <v>1.3331986668013334</v>
      </c>
      <c r="J267" s="14">
        <f t="shared" si="16"/>
        <v>145.07072438919843</v>
      </c>
      <c r="L267" s="14">
        <f t="shared" si="12"/>
        <v>0.43934956065043951</v>
      </c>
      <c r="M267" s="14">
        <f t="shared" si="13"/>
        <v>122.99614230604369</v>
      </c>
    </row>
    <row r="268" spans="1:13" x14ac:dyDescent="0.25">
      <c r="A268" s="4">
        <v>5</v>
      </c>
      <c r="B268" s="4">
        <v>265</v>
      </c>
      <c r="C268" s="4">
        <v>20069</v>
      </c>
      <c r="D268" s="4">
        <v>1.3480000000000001</v>
      </c>
      <c r="E268" s="5">
        <v>13.25</v>
      </c>
      <c r="F268" s="5">
        <v>6.9169999999999995E-2</v>
      </c>
      <c r="H268">
        <f t="shared" si="14"/>
        <v>1.3483486516513484E-2</v>
      </c>
      <c r="I268" s="14">
        <f t="shared" si="15"/>
        <v>1.3483486516513483</v>
      </c>
      <c r="J268" s="14">
        <f t="shared" si="16"/>
        <v>148.24260608658378</v>
      </c>
      <c r="L268" s="14">
        <f t="shared" si="12"/>
        <v>0.45449954550045446</v>
      </c>
      <c r="M268" s="14">
        <f t="shared" si="13"/>
        <v>126.16802400342904</v>
      </c>
    </row>
    <row r="269" spans="1:13" x14ac:dyDescent="0.25">
      <c r="A269" s="4">
        <v>5</v>
      </c>
      <c r="B269" s="4">
        <v>266</v>
      </c>
      <c r="C269" s="4">
        <v>20069</v>
      </c>
      <c r="D269" s="4">
        <v>1.3480000000000001</v>
      </c>
      <c r="E269" s="5">
        <v>13.3</v>
      </c>
      <c r="F269" s="5">
        <v>7.0150000000000004E-2</v>
      </c>
      <c r="H269">
        <f t="shared" si="14"/>
        <v>1.3483486516513484E-2</v>
      </c>
      <c r="I269" s="14">
        <f t="shared" si="15"/>
        <v>1.3483486516513483</v>
      </c>
      <c r="J269" s="14">
        <f t="shared" si="16"/>
        <v>150.34290612944707</v>
      </c>
      <c r="L269" s="14">
        <f t="shared" si="12"/>
        <v>0.45449954550045446</v>
      </c>
      <c r="M269" s="14">
        <f t="shared" si="13"/>
        <v>128.26832404629232</v>
      </c>
    </row>
    <row r="270" spans="1:13" x14ac:dyDescent="0.25">
      <c r="A270" s="4">
        <v>5</v>
      </c>
      <c r="B270" s="4">
        <v>267</v>
      </c>
      <c r="C270" s="4">
        <v>20071</v>
      </c>
      <c r="D270" s="4">
        <v>1.3580000000000001</v>
      </c>
      <c r="E270" s="5">
        <v>13.35</v>
      </c>
      <c r="F270" s="5">
        <v>7.0150000000000004E-2</v>
      </c>
      <c r="H270">
        <f t="shared" si="14"/>
        <v>1.3584486415513585E-2</v>
      </c>
      <c r="I270" s="14">
        <f t="shared" si="15"/>
        <v>1.3584486415513586</v>
      </c>
      <c r="J270" s="14">
        <f t="shared" si="16"/>
        <v>150.34290612944707</v>
      </c>
      <c r="L270" s="14">
        <f t="shared" si="12"/>
        <v>0.46459953540046472</v>
      </c>
      <c r="M270" s="14">
        <f t="shared" si="13"/>
        <v>128.26832404629232</v>
      </c>
    </row>
    <row r="271" spans="1:13" x14ac:dyDescent="0.25">
      <c r="A271" s="4">
        <v>5</v>
      </c>
      <c r="B271" s="4">
        <v>268</v>
      </c>
      <c r="C271" s="4">
        <v>20074</v>
      </c>
      <c r="D271" s="4">
        <v>1.3740000000000001</v>
      </c>
      <c r="E271" s="5">
        <v>13.4</v>
      </c>
      <c r="F271" s="5">
        <v>7.2599999999999998E-2</v>
      </c>
      <c r="H271">
        <f t="shared" si="14"/>
        <v>1.3735986264013737E-2</v>
      </c>
      <c r="I271" s="14">
        <f t="shared" si="15"/>
        <v>1.3735986264013738</v>
      </c>
      <c r="J271" s="14">
        <f t="shared" si="16"/>
        <v>155.59365623660523</v>
      </c>
      <c r="L271" s="14">
        <f t="shared" si="12"/>
        <v>0.4797495202504799</v>
      </c>
      <c r="M271" s="14">
        <f t="shared" si="13"/>
        <v>133.5190741534505</v>
      </c>
    </row>
    <row r="272" spans="1:13" x14ac:dyDescent="0.25">
      <c r="A272" s="4">
        <v>5</v>
      </c>
      <c r="B272" s="4">
        <v>269</v>
      </c>
      <c r="C272" s="4">
        <v>20076</v>
      </c>
      <c r="D272" s="4">
        <v>1.3839999999999999</v>
      </c>
      <c r="E272" s="5">
        <v>13.45</v>
      </c>
      <c r="F272" s="5">
        <v>7.4560000000000001E-2</v>
      </c>
      <c r="H272">
        <f t="shared" si="14"/>
        <v>1.3836986163013838E-2</v>
      </c>
      <c r="I272" s="14">
        <f t="shared" si="15"/>
        <v>1.3836986163013838</v>
      </c>
      <c r="J272" s="14">
        <f t="shared" si="16"/>
        <v>159.79425632233176</v>
      </c>
      <c r="L272" s="14">
        <f t="shared" si="12"/>
        <v>0.48984951015048994</v>
      </c>
      <c r="M272" s="14">
        <f t="shared" si="13"/>
        <v>137.71967423917704</v>
      </c>
    </row>
    <row r="273" spans="1:13" x14ac:dyDescent="0.25">
      <c r="A273" s="4">
        <v>5</v>
      </c>
      <c r="B273" s="4">
        <v>270</v>
      </c>
      <c r="C273" s="4">
        <v>20077</v>
      </c>
      <c r="D273" s="4">
        <v>1.389</v>
      </c>
      <c r="E273" s="5">
        <v>13.5</v>
      </c>
      <c r="F273" s="5">
        <v>7.5050000000000006E-2</v>
      </c>
      <c r="H273">
        <f t="shared" si="14"/>
        <v>1.3887486112513888E-2</v>
      </c>
      <c r="I273" s="14">
        <f t="shared" si="15"/>
        <v>1.3887486112513887</v>
      </c>
      <c r="J273" s="14">
        <f t="shared" si="16"/>
        <v>160.84440634376341</v>
      </c>
      <c r="L273" s="14">
        <f t="shared" si="12"/>
        <v>0.49489950510049485</v>
      </c>
      <c r="M273" s="14">
        <f t="shared" si="13"/>
        <v>138.76982426060869</v>
      </c>
    </row>
    <row r="274" spans="1:13" x14ac:dyDescent="0.25">
      <c r="A274" s="4">
        <v>5</v>
      </c>
      <c r="B274" s="4">
        <v>271</v>
      </c>
      <c r="C274" s="4">
        <v>20077</v>
      </c>
      <c r="D274" s="4">
        <v>1.389</v>
      </c>
      <c r="E274" s="5">
        <v>13.55</v>
      </c>
      <c r="F274" s="5">
        <v>7.5050000000000006E-2</v>
      </c>
      <c r="H274">
        <f t="shared" si="14"/>
        <v>1.3887486112513888E-2</v>
      </c>
      <c r="I274" s="14">
        <f t="shared" si="15"/>
        <v>1.3887486112513887</v>
      </c>
      <c r="J274" s="14">
        <f t="shared" si="16"/>
        <v>160.84440634376341</v>
      </c>
      <c r="L274" s="14">
        <f t="shared" si="12"/>
        <v>0.49489950510049485</v>
      </c>
      <c r="M274" s="14">
        <f t="shared" si="13"/>
        <v>138.76982426060869</v>
      </c>
    </row>
    <row r="275" spans="1:13" x14ac:dyDescent="0.25">
      <c r="A275" s="4">
        <v>5</v>
      </c>
      <c r="B275" s="4">
        <v>272</v>
      </c>
      <c r="C275" s="4">
        <v>20078</v>
      </c>
      <c r="D275" s="4">
        <v>1.3939999999999999</v>
      </c>
      <c r="E275" s="5">
        <v>13.6</v>
      </c>
      <c r="F275" s="5">
        <v>7.5539999999999996E-2</v>
      </c>
      <c r="H275">
        <f t="shared" si="14"/>
        <v>1.3937986062013939E-2</v>
      </c>
      <c r="I275" s="14">
        <f t="shared" si="15"/>
        <v>1.3937986062013938</v>
      </c>
      <c r="J275" s="14">
        <f t="shared" si="16"/>
        <v>161.894556365195</v>
      </c>
      <c r="L275" s="14">
        <f t="shared" si="12"/>
        <v>0.49994950005049998</v>
      </c>
      <c r="M275" s="14">
        <f t="shared" si="13"/>
        <v>139.81997428204028</v>
      </c>
    </row>
    <row r="276" spans="1:13" x14ac:dyDescent="0.25">
      <c r="A276" s="4">
        <v>5</v>
      </c>
      <c r="B276" s="4">
        <v>273</v>
      </c>
      <c r="C276" s="4">
        <v>20083</v>
      </c>
      <c r="D276" s="4">
        <v>1.419</v>
      </c>
      <c r="E276" s="5">
        <v>13.65</v>
      </c>
      <c r="F276" s="5">
        <v>7.7990000000000004E-2</v>
      </c>
      <c r="H276">
        <f t="shared" si="14"/>
        <v>1.4190485809514191E-2</v>
      </c>
      <c r="I276" s="14">
        <f t="shared" si="15"/>
        <v>1.4190485809514191</v>
      </c>
      <c r="J276" s="14">
        <f t="shared" si="16"/>
        <v>167.14530647235318</v>
      </c>
      <c r="L276" s="14">
        <f t="shared" si="12"/>
        <v>0.5251994748005252</v>
      </c>
      <c r="M276" s="14">
        <f t="shared" si="13"/>
        <v>145.07072438919846</v>
      </c>
    </row>
    <row r="277" spans="1:13" x14ac:dyDescent="0.25">
      <c r="A277" s="4">
        <v>5</v>
      </c>
      <c r="B277" s="4">
        <v>274</v>
      </c>
      <c r="C277" s="4">
        <v>20084</v>
      </c>
      <c r="D277" s="4">
        <v>1.4239999999999999</v>
      </c>
      <c r="E277" s="5">
        <v>13.7</v>
      </c>
      <c r="F277" s="5">
        <v>7.7990000000000004E-2</v>
      </c>
      <c r="H277">
        <f t="shared" si="14"/>
        <v>1.4240985759014241E-2</v>
      </c>
      <c r="I277" s="14">
        <f t="shared" si="15"/>
        <v>1.4240985759014242</v>
      </c>
      <c r="J277" s="14">
        <f t="shared" si="16"/>
        <v>167.14530647235318</v>
      </c>
      <c r="L277" s="14">
        <f t="shared" si="12"/>
        <v>0.53024946975053033</v>
      </c>
      <c r="M277" s="14">
        <f t="shared" si="13"/>
        <v>145.07072438919846</v>
      </c>
    </row>
    <row r="278" spans="1:13" x14ac:dyDescent="0.25">
      <c r="A278" s="4">
        <v>5</v>
      </c>
      <c r="B278" s="4">
        <v>275</v>
      </c>
      <c r="C278" s="4">
        <v>20084</v>
      </c>
      <c r="D278" s="4">
        <v>1.4239999999999999</v>
      </c>
      <c r="E278" s="5">
        <v>13.75</v>
      </c>
      <c r="F278" s="5">
        <v>7.7990000000000004E-2</v>
      </c>
      <c r="H278">
        <f t="shared" si="14"/>
        <v>1.4240985759014241E-2</v>
      </c>
      <c r="I278" s="14">
        <f t="shared" si="15"/>
        <v>1.4240985759014242</v>
      </c>
      <c r="J278" s="14">
        <f t="shared" si="16"/>
        <v>167.14530647235318</v>
      </c>
      <c r="L278" s="14">
        <f t="shared" si="12"/>
        <v>0.53024946975053033</v>
      </c>
      <c r="M278" s="14">
        <f t="shared" si="13"/>
        <v>145.07072438919846</v>
      </c>
    </row>
    <row r="279" spans="1:13" x14ac:dyDescent="0.25">
      <c r="A279" s="4">
        <v>5</v>
      </c>
      <c r="B279" s="4">
        <v>276</v>
      </c>
      <c r="C279" s="4">
        <v>20085</v>
      </c>
      <c r="D279" s="4">
        <v>1.429</v>
      </c>
      <c r="E279" s="5">
        <v>13.8</v>
      </c>
      <c r="F279" s="5">
        <v>7.9469999999999999E-2</v>
      </c>
      <c r="H279">
        <f t="shared" si="14"/>
        <v>1.4291485708514292E-2</v>
      </c>
      <c r="I279" s="14">
        <f t="shared" si="15"/>
        <v>1.4291485708514291</v>
      </c>
      <c r="J279" s="14">
        <f t="shared" si="16"/>
        <v>170.31718816973853</v>
      </c>
      <c r="L279" s="14">
        <f t="shared" ref="L279:L342" si="17">I279-$I$213</f>
        <v>0.53529946470053524</v>
      </c>
      <c r="M279" s="14">
        <f t="shared" ref="M279:M342" si="18">J279-$J$213</f>
        <v>148.24260608658381</v>
      </c>
    </row>
    <row r="280" spans="1:13" x14ac:dyDescent="0.25">
      <c r="A280" s="4">
        <v>5</v>
      </c>
      <c r="B280" s="4">
        <v>277</v>
      </c>
      <c r="C280" s="4">
        <v>20089</v>
      </c>
      <c r="D280" s="4">
        <v>1.4490000000000001</v>
      </c>
      <c r="E280" s="5">
        <v>13.85</v>
      </c>
      <c r="F280" s="5">
        <v>8.0939999999999998E-2</v>
      </c>
      <c r="H280">
        <f t="shared" si="14"/>
        <v>1.4493485506514494E-2</v>
      </c>
      <c r="I280" s="14">
        <f t="shared" si="15"/>
        <v>1.4493485506514494</v>
      </c>
      <c r="J280" s="14">
        <f t="shared" si="16"/>
        <v>173.46763823403342</v>
      </c>
      <c r="L280" s="14">
        <f t="shared" si="17"/>
        <v>0.55549944450055555</v>
      </c>
      <c r="M280" s="14">
        <f t="shared" si="18"/>
        <v>151.39305615087869</v>
      </c>
    </row>
    <row r="281" spans="1:13" x14ac:dyDescent="0.25">
      <c r="A281" s="4">
        <v>5</v>
      </c>
      <c r="B281" s="4">
        <v>278</v>
      </c>
      <c r="C281" s="4">
        <v>20091</v>
      </c>
      <c r="D281" s="4">
        <v>1.4590000000000001</v>
      </c>
      <c r="E281" s="5">
        <v>13.9</v>
      </c>
      <c r="F281" s="5">
        <v>8.1920000000000007E-2</v>
      </c>
      <c r="H281">
        <f t="shared" si="14"/>
        <v>1.4594485405514595E-2</v>
      </c>
      <c r="I281" s="14">
        <f t="shared" si="15"/>
        <v>1.4594485405514595</v>
      </c>
      <c r="J281" s="14">
        <f t="shared" si="16"/>
        <v>175.56793827689671</v>
      </c>
      <c r="L281" s="14">
        <f t="shared" si="17"/>
        <v>0.56559943440056559</v>
      </c>
      <c r="M281" s="14">
        <f t="shared" si="18"/>
        <v>153.49335619374199</v>
      </c>
    </row>
    <row r="282" spans="1:13" x14ac:dyDescent="0.25">
      <c r="A282" s="4">
        <v>5</v>
      </c>
      <c r="B282" s="4">
        <v>279</v>
      </c>
      <c r="C282" s="4">
        <v>20092</v>
      </c>
      <c r="D282" s="4">
        <v>1.464</v>
      </c>
      <c r="E282" s="5">
        <v>13.95</v>
      </c>
      <c r="F282" s="5">
        <v>8.3390000000000006E-2</v>
      </c>
      <c r="H282">
        <f t="shared" si="14"/>
        <v>1.4644985355014645E-2</v>
      </c>
      <c r="I282" s="14">
        <f t="shared" si="15"/>
        <v>1.4644985355014646</v>
      </c>
      <c r="J282" s="14">
        <f t="shared" si="16"/>
        <v>178.7183883411916</v>
      </c>
      <c r="L282" s="14">
        <f t="shared" si="17"/>
        <v>0.57064942935057072</v>
      </c>
      <c r="M282" s="14">
        <f t="shared" si="18"/>
        <v>156.64380625803688</v>
      </c>
    </row>
    <row r="283" spans="1:13" x14ac:dyDescent="0.25">
      <c r="A283" s="4">
        <v>5</v>
      </c>
      <c r="B283" s="4">
        <v>280</v>
      </c>
      <c r="C283" s="4">
        <v>20094</v>
      </c>
      <c r="D283" s="4">
        <v>1.4750000000000001</v>
      </c>
      <c r="E283" s="5">
        <v>14</v>
      </c>
      <c r="F283" s="5">
        <v>8.4370000000000001E-2</v>
      </c>
      <c r="H283">
        <f t="shared" si="14"/>
        <v>1.4745985254014746E-2</v>
      </c>
      <c r="I283" s="14">
        <f t="shared" si="15"/>
        <v>1.4745985254014746</v>
      </c>
      <c r="J283" s="14">
        <f t="shared" si="16"/>
        <v>180.81868838405487</v>
      </c>
      <c r="L283" s="14">
        <f t="shared" si="17"/>
        <v>0.58074941925058077</v>
      </c>
      <c r="M283" s="14">
        <f t="shared" si="18"/>
        <v>158.74410630090011</v>
      </c>
    </row>
    <row r="284" spans="1:13" x14ac:dyDescent="0.25">
      <c r="A284" s="4">
        <v>5</v>
      </c>
      <c r="B284" s="4">
        <v>281</v>
      </c>
      <c r="C284" s="4">
        <v>20096</v>
      </c>
      <c r="D284" s="4">
        <v>1.4850000000000001</v>
      </c>
      <c r="E284" s="5">
        <v>14.05</v>
      </c>
      <c r="F284" s="5">
        <v>8.4860000000000005E-2</v>
      </c>
      <c r="H284">
        <f t="shared" si="14"/>
        <v>1.4846985153014847E-2</v>
      </c>
      <c r="I284" s="14">
        <f t="shared" si="15"/>
        <v>1.4846985153014847</v>
      </c>
      <c r="J284" s="14">
        <f t="shared" si="16"/>
        <v>181.86883840548649</v>
      </c>
      <c r="L284" s="14">
        <f t="shared" si="17"/>
        <v>0.59084940915059081</v>
      </c>
      <c r="M284" s="14">
        <f t="shared" si="18"/>
        <v>159.79425632233176</v>
      </c>
    </row>
    <row r="285" spans="1:13" x14ac:dyDescent="0.25">
      <c r="A285" s="4">
        <v>5</v>
      </c>
      <c r="B285" s="4">
        <v>282</v>
      </c>
      <c r="C285" s="4">
        <v>20097</v>
      </c>
      <c r="D285" s="4">
        <v>1.49</v>
      </c>
      <c r="E285" s="5">
        <v>14.1</v>
      </c>
      <c r="F285" s="5">
        <v>8.584E-2</v>
      </c>
      <c r="H285">
        <f t="shared" si="14"/>
        <v>1.4897485102514898E-2</v>
      </c>
      <c r="I285" s="14">
        <f t="shared" si="15"/>
        <v>1.4897485102514898</v>
      </c>
      <c r="J285" s="14">
        <f t="shared" si="16"/>
        <v>183.96913844834975</v>
      </c>
      <c r="L285" s="14">
        <f t="shared" si="17"/>
        <v>0.59589940410059594</v>
      </c>
      <c r="M285" s="14">
        <f t="shared" si="18"/>
        <v>161.894556365195</v>
      </c>
    </row>
    <row r="286" spans="1:13" x14ac:dyDescent="0.25">
      <c r="A286" s="4">
        <v>5</v>
      </c>
      <c r="B286" s="4">
        <v>283</v>
      </c>
      <c r="C286" s="4">
        <v>20097</v>
      </c>
      <c r="D286" s="4">
        <v>1.49</v>
      </c>
      <c r="E286" s="5">
        <v>14.15</v>
      </c>
      <c r="F286" s="5">
        <v>8.584E-2</v>
      </c>
      <c r="H286">
        <f t="shared" si="14"/>
        <v>1.4897485102514898E-2</v>
      </c>
      <c r="I286" s="14">
        <f t="shared" si="15"/>
        <v>1.4897485102514898</v>
      </c>
      <c r="J286" s="14">
        <f t="shared" si="16"/>
        <v>183.96913844834975</v>
      </c>
      <c r="L286" s="14">
        <f t="shared" si="17"/>
        <v>0.59589940410059594</v>
      </c>
      <c r="M286" s="14">
        <f t="shared" si="18"/>
        <v>161.894556365195</v>
      </c>
    </row>
    <row r="287" spans="1:13" x14ac:dyDescent="0.25">
      <c r="A287" s="4">
        <v>5</v>
      </c>
      <c r="B287" s="4">
        <v>284</v>
      </c>
      <c r="C287" s="4">
        <v>20099</v>
      </c>
      <c r="D287" s="4">
        <v>1.5</v>
      </c>
      <c r="E287" s="5">
        <v>14.2</v>
      </c>
      <c r="F287" s="5">
        <v>8.6330000000000004E-2</v>
      </c>
      <c r="H287">
        <f t="shared" si="14"/>
        <v>1.4998485001514999E-2</v>
      </c>
      <c r="I287" s="14">
        <f t="shared" si="15"/>
        <v>1.4998485001514998</v>
      </c>
      <c r="J287" s="14">
        <f t="shared" si="16"/>
        <v>185.0192884697814</v>
      </c>
      <c r="L287" s="14">
        <f t="shared" si="17"/>
        <v>0.60599939400060598</v>
      </c>
      <c r="M287" s="14">
        <f t="shared" si="18"/>
        <v>162.94470638662665</v>
      </c>
    </row>
    <row r="288" spans="1:13" x14ac:dyDescent="0.25">
      <c r="A288" s="4">
        <v>5</v>
      </c>
      <c r="B288" s="4">
        <v>285</v>
      </c>
      <c r="C288" s="4">
        <v>20101</v>
      </c>
      <c r="D288" s="4">
        <v>1.51</v>
      </c>
      <c r="E288" s="5">
        <v>14.25</v>
      </c>
      <c r="F288" s="5">
        <v>8.7309999999999999E-2</v>
      </c>
      <c r="H288">
        <f t="shared" si="14"/>
        <v>1.50994849005151E-2</v>
      </c>
      <c r="I288" s="14">
        <f t="shared" si="15"/>
        <v>1.5099484900515099</v>
      </c>
      <c r="J288" s="14">
        <f t="shared" si="16"/>
        <v>187.11958851264464</v>
      </c>
      <c r="L288" s="14">
        <f t="shared" si="17"/>
        <v>0.61609938390061603</v>
      </c>
      <c r="M288" s="14">
        <f t="shared" si="18"/>
        <v>165.04500642948989</v>
      </c>
    </row>
    <row r="289" spans="1:13" x14ac:dyDescent="0.25">
      <c r="A289" s="4">
        <v>5</v>
      </c>
      <c r="B289" s="4">
        <v>286</v>
      </c>
      <c r="C289" s="4">
        <v>20103</v>
      </c>
      <c r="D289" s="4">
        <v>1.52</v>
      </c>
      <c r="E289" s="5">
        <v>14.3</v>
      </c>
      <c r="F289" s="5">
        <v>8.9279999999999998E-2</v>
      </c>
      <c r="H289">
        <f t="shared" si="14"/>
        <v>1.5200484799515201E-2</v>
      </c>
      <c r="I289" s="14">
        <f t="shared" si="15"/>
        <v>1.5200484799515201</v>
      </c>
      <c r="J289" s="14">
        <f t="shared" si="16"/>
        <v>191.34162023146163</v>
      </c>
      <c r="L289" s="14">
        <f t="shared" si="17"/>
        <v>0.62619937380062629</v>
      </c>
      <c r="M289" s="14">
        <f t="shared" si="18"/>
        <v>169.26703814830688</v>
      </c>
    </row>
    <row r="290" spans="1:13" x14ac:dyDescent="0.25">
      <c r="A290" s="4">
        <v>5</v>
      </c>
      <c r="B290" s="4">
        <v>287</v>
      </c>
      <c r="C290" s="4">
        <v>20105</v>
      </c>
      <c r="D290" s="4">
        <v>1.53</v>
      </c>
      <c r="E290" s="5">
        <v>14.35</v>
      </c>
      <c r="F290" s="5">
        <v>8.9279999999999998E-2</v>
      </c>
      <c r="H290">
        <f t="shared" si="14"/>
        <v>1.5301484698515302E-2</v>
      </c>
      <c r="I290" s="14">
        <f t="shared" si="15"/>
        <v>1.5301484698515302</v>
      </c>
      <c r="J290" s="14">
        <f t="shared" si="16"/>
        <v>191.34162023146163</v>
      </c>
      <c r="L290" s="14">
        <f t="shared" si="17"/>
        <v>0.63629936370063633</v>
      </c>
      <c r="M290" s="14">
        <f t="shared" si="18"/>
        <v>169.26703814830688</v>
      </c>
    </row>
    <row r="291" spans="1:13" x14ac:dyDescent="0.25">
      <c r="A291" s="4">
        <v>5</v>
      </c>
      <c r="B291" s="4">
        <v>288</v>
      </c>
      <c r="C291" s="4">
        <v>20106</v>
      </c>
      <c r="D291" s="4">
        <v>1.5349999999999999</v>
      </c>
      <c r="E291" s="5">
        <v>14.4</v>
      </c>
      <c r="F291" s="5">
        <v>8.9279999999999998E-2</v>
      </c>
      <c r="H291">
        <f t="shared" si="14"/>
        <v>1.5351984648015352E-2</v>
      </c>
      <c r="I291" s="14">
        <f t="shared" si="15"/>
        <v>1.5351984648015353</v>
      </c>
      <c r="J291" s="14">
        <f t="shared" si="16"/>
        <v>191.34162023146163</v>
      </c>
      <c r="L291" s="14">
        <f t="shared" si="17"/>
        <v>0.64134935865064147</v>
      </c>
      <c r="M291" s="14">
        <f t="shared" si="18"/>
        <v>169.26703814830688</v>
      </c>
    </row>
    <row r="292" spans="1:13" x14ac:dyDescent="0.25">
      <c r="A292" s="4">
        <v>5</v>
      </c>
      <c r="B292" s="4">
        <v>289</v>
      </c>
      <c r="C292" s="4">
        <v>20108</v>
      </c>
      <c r="D292" s="4">
        <v>1.5449999999999999</v>
      </c>
      <c r="E292" s="5">
        <v>14.45</v>
      </c>
      <c r="F292" s="5">
        <v>9.0749999999999997E-2</v>
      </c>
      <c r="H292">
        <f t="shared" si="14"/>
        <v>1.5452984547015453E-2</v>
      </c>
      <c r="I292" s="14">
        <f t="shared" si="15"/>
        <v>1.5452984547015454</v>
      </c>
      <c r="J292" s="14">
        <f t="shared" si="16"/>
        <v>194.49207029575652</v>
      </c>
      <c r="L292" s="14">
        <f t="shared" si="17"/>
        <v>0.65144934855065151</v>
      </c>
      <c r="M292" s="14">
        <f t="shared" si="18"/>
        <v>172.41748821260177</v>
      </c>
    </row>
    <row r="293" spans="1:13" x14ac:dyDescent="0.25">
      <c r="A293" s="4">
        <v>5</v>
      </c>
      <c r="B293" s="4">
        <v>290</v>
      </c>
      <c r="C293" s="4">
        <v>20109</v>
      </c>
      <c r="D293" s="4">
        <v>1.55</v>
      </c>
      <c r="E293" s="5">
        <v>14.5</v>
      </c>
      <c r="F293" s="5">
        <v>9.0749999999999997E-2</v>
      </c>
      <c r="H293">
        <f t="shared" si="14"/>
        <v>1.5503484496515504E-2</v>
      </c>
      <c r="I293" s="14">
        <f t="shared" si="15"/>
        <v>1.5503484496515503</v>
      </c>
      <c r="J293" s="14">
        <f t="shared" si="16"/>
        <v>194.49207029575652</v>
      </c>
      <c r="L293" s="14">
        <f t="shared" si="17"/>
        <v>0.65649934350065642</v>
      </c>
      <c r="M293" s="14">
        <f t="shared" si="18"/>
        <v>172.41748821260177</v>
      </c>
    </row>
    <row r="294" spans="1:13" x14ac:dyDescent="0.25">
      <c r="A294" s="4">
        <v>5</v>
      </c>
      <c r="B294" s="4">
        <v>291</v>
      </c>
      <c r="C294" s="4">
        <v>20110</v>
      </c>
      <c r="D294" s="4">
        <v>1.5549999999999999</v>
      </c>
      <c r="E294" s="5">
        <v>14.55</v>
      </c>
      <c r="F294" s="5">
        <v>8.9770000000000003E-2</v>
      </c>
      <c r="H294">
        <f t="shared" si="14"/>
        <v>1.5553984446015554E-2</v>
      </c>
      <c r="I294" s="14">
        <f t="shared" si="15"/>
        <v>1.5553984446015554</v>
      </c>
      <c r="J294" s="14">
        <f t="shared" si="16"/>
        <v>192.39177025289328</v>
      </c>
      <c r="L294" s="14">
        <f t="shared" si="17"/>
        <v>0.66154933845066155</v>
      </c>
      <c r="M294" s="14">
        <f t="shared" si="18"/>
        <v>170.31718816973853</v>
      </c>
    </row>
    <row r="295" spans="1:13" x14ac:dyDescent="0.25">
      <c r="A295" s="4">
        <v>5</v>
      </c>
      <c r="B295" s="4">
        <v>292</v>
      </c>
      <c r="C295" s="4">
        <v>20113</v>
      </c>
      <c r="D295" s="4">
        <v>1.571</v>
      </c>
      <c r="E295" s="5">
        <v>14.6</v>
      </c>
      <c r="F295" s="5">
        <v>9.2710000000000001E-2</v>
      </c>
      <c r="H295">
        <f t="shared" si="14"/>
        <v>1.5705484294515706E-2</v>
      </c>
      <c r="I295" s="14">
        <f t="shared" si="15"/>
        <v>1.5705484294515706</v>
      </c>
      <c r="J295" s="14">
        <f t="shared" si="16"/>
        <v>198.69267038148305</v>
      </c>
      <c r="L295" s="14">
        <f t="shared" si="17"/>
        <v>0.67669932330067672</v>
      </c>
      <c r="M295" s="14">
        <f t="shared" si="18"/>
        <v>176.6180882983283</v>
      </c>
    </row>
    <row r="296" spans="1:13" x14ac:dyDescent="0.25">
      <c r="A296" s="4">
        <v>5</v>
      </c>
      <c r="B296" s="4">
        <v>293</v>
      </c>
      <c r="C296" s="4">
        <v>20116</v>
      </c>
      <c r="D296" s="4">
        <v>1.5860000000000001</v>
      </c>
      <c r="E296" s="5">
        <v>14.65</v>
      </c>
      <c r="F296" s="5">
        <v>9.3689999999999996E-2</v>
      </c>
      <c r="H296">
        <f t="shared" si="14"/>
        <v>1.5856984143015857E-2</v>
      </c>
      <c r="I296" s="14">
        <f t="shared" si="15"/>
        <v>1.5856984143015858</v>
      </c>
      <c r="J296" s="14">
        <f t="shared" si="16"/>
        <v>200.79297042434629</v>
      </c>
      <c r="L296" s="14">
        <f t="shared" si="17"/>
        <v>0.6918493081506919</v>
      </c>
      <c r="M296" s="14">
        <f t="shared" si="18"/>
        <v>178.71838834119154</v>
      </c>
    </row>
    <row r="297" spans="1:13" x14ac:dyDescent="0.25">
      <c r="A297" s="4">
        <v>5</v>
      </c>
      <c r="B297" s="4">
        <v>294</v>
      </c>
      <c r="C297" s="4">
        <v>20116</v>
      </c>
      <c r="D297" s="4">
        <v>1.5860000000000001</v>
      </c>
      <c r="E297" s="5">
        <v>14.7</v>
      </c>
      <c r="F297" s="5">
        <v>9.3200000000000005E-2</v>
      </c>
      <c r="H297">
        <f t="shared" si="14"/>
        <v>1.5856984143015857E-2</v>
      </c>
      <c r="I297" s="14">
        <f t="shared" si="15"/>
        <v>1.5856984143015858</v>
      </c>
      <c r="J297" s="14">
        <f t="shared" si="16"/>
        <v>199.7428204029147</v>
      </c>
      <c r="L297" s="14">
        <f t="shared" si="17"/>
        <v>0.6918493081506919</v>
      </c>
      <c r="M297" s="14">
        <f t="shared" si="18"/>
        <v>177.66823831975995</v>
      </c>
    </row>
    <row r="298" spans="1:13" x14ac:dyDescent="0.25">
      <c r="A298" s="4">
        <v>5</v>
      </c>
      <c r="B298" s="4">
        <v>295</v>
      </c>
      <c r="C298" s="4">
        <v>20116</v>
      </c>
      <c r="D298" s="4">
        <v>1.5860000000000001</v>
      </c>
      <c r="E298" s="5">
        <v>14.75</v>
      </c>
      <c r="F298" s="5">
        <v>9.4670000000000004E-2</v>
      </c>
      <c r="H298">
        <f t="shared" si="14"/>
        <v>1.5856984143015857E-2</v>
      </c>
      <c r="I298" s="14">
        <f t="shared" si="15"/>
        <v>1.5856984143015858</v>
      </c>
      <c r="J298" s="14">
        <f t="shared" si="16"/>
        <v>202.89327046720962</v>
      </c>
      <c r="L298" s="14">
        <f t="shared" si="17"/>
        <v>0.6918493081506919</v>
      </c>
      <c r="M298" s="14">
        <f t="shared" si="18"/>
        <v>180.81868838405489</v>
      </c>
    </row>
    <row r="299" spans="1:13" x14ac:dyDescent="0.25">
      <c r="A299" s="4">
        <v>5</v>
      </c>
      <c r="B299" s="4">
        <v>296</v>
      </c>
      <c r="C299" s="4">
        <v>20119</v>
      </c>
      <c r="D299" s="4">
        <v>1.601</v>
      </c>
      <c r="E299" s="5">
        <v>14.8</v>
      </c>
      <c r="F299" s="5">
        <v>9.418E-2</v>
      </c>
      <c r="H299">
        <f t="shared" si="14"/>
        <v>1.6008483991516009E-2</v>
      </c>
      <c r="I299" s="14">
        <f t="shared" si="15"/>
        <v>1.6008483991516009</v>
      </c>
      <c r="J299" s="14">
        <f t="shared" si="16"/>
        <v>201.84312044577797</v>
      </c>
      <c r="L299" s="14">
        <f t="shared" si="17"/>
        <v>0.70699929300070707</v>
      </c>
      <c r="M299" s="14">
        <f t="shared" si="18"/>
        <v>179.76853836262325</v>
      </c>
    </row>
    <row r="300" spans="1:13" x14ac:dyDescent="0.25">
      <c r="A300" s="4">
        <v>5</v>
      </c>
      <c r="B300" s="4">
        <v>297</v>
      </c>
      <c r="C300" s="4">
        <v>20123</v>
      </c>
      <c r="D300" s="4">
        <v>1.621</v>
      </c>
      <c r="E300" s="5">
        <v>14.85</v>
      </c>
      <c r="F300" s="5">
        <v>9.7129999999999994E-2</v>
      </c>
      <c r="H300">
        <f t="shared" si="14"/>
        <v>1.6210483789516211E-2</v>
      </c>
      <c r="I300" s="14">
        <f t="shared" si="15"/>
        <v>1.621048378951621</v>
      </c>
      <c r="J300" s="14">
        <f t="shared" si="16"/>
        <v>208.16545220745817</v>
      </c>
      <c r="L300" s="14">
        <f t="shared" si="17"/>
        <v>0.72719927280072716</v>
      </c>
      <c r="M300" s="14">
        <f t="shared" si="18"/>
        <v>186.09087012430342</v>
      </c>
    </row>
    <row r="301" spans="1:13" x14ac:dyDescent="0.25">
      <c r="A301" s="4">
        <v>5</v>
      </c>
      <c r="B301" s="4">
        <v>298</v>
      </c>
      <c r="C301" s="4">
        <v>20123</v>
      </c>
      <c r="D301" s="4">
        <v>1.621</v>
      </c>
      <c r="E301" s="5">
        <v>14.9</v>
      </c>
      <c r="F301" s="5">
        <v>9.6629999999999994E-2</v>
      </c>
      <c r="H301">
        <f t="shared" si="14"/>
        <v>1.6210483789516211E-2</v>
      </c>
      <c r="I301" s="14">
        <f t="shared" si="15"/>
        <v>1.621048378951621</v>
      </c>
      <c r="J301" s="14">
        <f t="shared" si="16"/>
        <v>207.0938705529361</v>
      </c>
      <c r="L301" s="14">
        <f t="shared" si="17"/>
        <v>0.72719927280072716</v>
      </c>
      <c r="M301" s="14">
        <f t="shared" si="18"/>
        <v>185.01928846978137</v>
      </c>
    </row>
    <row r="302" spans="1:13" x14ac:dyDescent="0.25">
      <c r="A302" s="4">
        <v>5</v>
      </c>
      <c r="B302" s="4">
        <v>299</v>
      </c>
      <c r="C302" s="4">
        <v>20124</v>
      </c>
      <c r="D302" s="4">
        <v>1.6259999999999999</v>
      </c>
      <c r="E302" s="5">
        <v>14.95</v>
      </c>
      <c r="F302" s="5">
        <v>9.6629999999999994E-2</v>
      </c>
      <c r="H302">
        <f t="shared" si="14"/>
        <v>1.6260983739016261E-2</v>
      </c>
      <c r="I302" s="14">
        <f t="shared" si="15"/>
        <v>1.6260983739016261</v>
      </c>
      <c r="J302" s="14">
        <f t="shared" si="16"/>
        <v>207.0938705529361</v>
      </c>
      <c r="L302" s="14">
        <f t="shared" si="17"/>
        <v>0.73224926775073229</v>
      </c>
      <c r="M302" s="14">
        <f t="shared" si="18"/>
        <v>185.01928846978137</v>
      </c>
    </row>
    <row r="303" spans="1:13" x14ac:dyDescent="0.25">
      <c r="A303" s="4">
        <v>5</v>
      </c>
      <c r="B303" s="4">
        <v>300</v>
      </c>
      <c r="C303" s="4">
        <v>20128</v>
      </c>
      <c r="D303" s="4">
        <v>1.6459999999999999</v>
      </c>
      <c r="E303" s="5">
        <v>15</v>
      </c>
      <c r="F303" s="5">
        <v>9.8599999999999993E-2</v>
      </c>
      <c r="H303">
        <f t="shared" si="14"/>
        <v>1.6462983537016463E-2</v>
      </c>
      <c r="I303" s="14">
        <f t="shared" si="15"/>
        <v>1.6462983537016462</v>
      </c>
      <c r="J303" s="14">
        <f t="shared" si="16"/>
        <v>211.31590227175309</v>
      </c>
      <c r="L303" s="14">
        <f t="shared" si="17"/>
        <v>0.75244924755075238</v>
      </c>
      <c r="M303" s="14">
        <f t="shared" si="18"/>
        <v>189.24132018859837</v>
      </c>
    </row>
    <row r="304" spans="1:13" x14ac:dyDescent="0.25">
      <c r="A304" s="4">
        <v>5</v>
      </c>
      <c r="B304" s="4">
        <v>301</v>
      </c>
      <c r="C304" s="4">
        <v>20129</v>
      </c>
      <c r="D304" s="4">
        <v>1.651</v>
      </c>
      <c r="E304" s="5">
        <v>15.05</v>
      </c>
      <c r="F304" s="5">
        <v>9.9089999999999998E-2</v>
      </c>
      <c r="H304">
        <f t="shared" si="14"/>
        <v>1.6513483486516514E-2</v>
      </c>
      <c r="I304" s="14">
        <f t="shared" si="15"/>
        <v>1.6513483486516514</v>
      </c>
      <c r="J304" s="14">
        <f t="shared" si="16"/>
        <v>212.36605229318471</v>
      </c>
      <c r="L304" s="14">
        <f t="shared" si="17"/>
        <v>0.75749924250075751</v>
      </c>
      <c r="M304" s="14">
        <f t="shared" si="18"/>
        <v>190.29147021002996</v>
      </c>
    </row>
    <row r="305" spans="1:13" x14ac:dyDescent="0.25">
      <c r="A305" s="4">
        <v>5</v>
      </c>
      <c r="B305" s="4">
        <v>302</v>
      </c>
      <c r="C305" s="4">
        <v>20130</v>
      </c>
      <c r="D305" s="4">
        <v>1.6559999999999999</v>
      </c>
      <c r="E305" s="5">
        <v>15.1</v>
      </c>
      <c r="F305" s="5">
        <v>9.9580000000000002E-2</v>
      </c>
      <c r="H305">
        <f t="shared" si="14"/>
        <v>1.6563983436016564E-2</v>
      </c>
      <c r="I305" s="14">
        <f t="shared" si="15"/>
        <v>1.6563983436016565</v>
      </c>
      <c r="J305" s="14">
        <f t="shared" si="16"/>
        <v>213.41620231461636</v>
      </c>
      <c r="L305" s="14">
        <f t="shared" si="17"/>
        <v>0.76254923745076264</v>
      </c>
      <c r="M305" s="14">
        <f t="shared" si="18"/>
        <v>191.3416202314616</v>
      </c>
    </row>
    <row r="306" spans="1:13" x14ac:dyDescent="0.25">
      <c r="A306" s="4">
        <v>5</v>
      </c>
      <c r="B306" s="4">
        <v>303</v>
      </c>
      <c r="C306" s="4">
        <v>20130</v>
      </c>
      <c r="D306" s="4">
        <v>1.6559999999999999</v>
      </c>
      <c r="E306" s="5">
        <v>15.15</v>
      </c>
      <c r="F306" s="5">
        <v>9.8599999999999993E-2</v>
      </c>
      <c r="H306">
        <f t="shared" si="14"/>
        <v>1.6563983436016564E-2</v>
      </c>
      <c r="I306" s="14">
        <f t="shared" si="15"/>
        <v>1.6563983436016565</v>
      </c>
      <c r="J306" s="14">
        <f t="shared" si="16"/>
        <v>211.31590227175309</v>
      </c>
      <c r="L306" s="14">
        <f t="shared" si="17"/>
        <v>0.76254923745076264</v>
      </c>
      <c r="M306" s="14">
        <f t="shared" si="18"/>
        <v>189.24132018859837</v>
      </c>
    </row>
    <row r="307" spans="1:13" x14ac:dyDescent="0.25">
      <c r="A307" s="4">
        <v>5</v>
      </c>
      <c r="B307" s="4">
        <v>304</v>
      </c>
      <c r="C307" s="4">
        <v>20131</v>
      </c>
      <c r="D307" s="4">
        <v>1.661</v>
      </c>
      <c r="E307" s="5">
        <v>15.2</v>
      </c>
      <c r="F307" s="5">
        <v>9.8599999999999993E-2</v>
      </c>
      <c r="H307">
        <f t="shared" si="14"/>
        <v>1.6614483385516614E-2</v>
      </c>
      <c r="I307" s="14">
        <f t="shared" si="15"/>
        <v>1.6614483385516614</v>
      </c>
      <c r="J307" s="14">
        <f t="shared" si="16"/>
        <v>211.31590227175309</v>
      </c>
      <c r="L307" s="14">
        <f t="shared" si="17"/>
        <v>0.76759923240076755</v>
      </c>
      <c r="M307" s="14">
        <f t="shared" si="18"/>
        <v>189.24132018859837</v>
      </c>
    </row>
    <row r="308" spans="1:13" x14ac:dyDescent="0.25">
      <c r="A308" s="4">
        <v>5</v>
      </c>
      <c r="B308" s="4">
        <v>305</v>
      </c>
      <c r="C308" s="4">
        <v>20134</v>
      </c>
      <c r="D308" s="4">
        <v>1.677</v>
      </c>
      <c r="E308" s="5">
        <v>15.25</v>
      </c>
      <c r="F308" s="5">
        <v>0.10100000000000001</v>
      </c>
      <c r="H308">
        <f t="shared" si="14"/>
        <v>1.6765983234016766E-2</v>
      </c>
      <c r="I308" s="14">
        <f t="shared" si="15"/>
        <v>1.6765983234016766</v>
      </c>
      <c r="J308" s="14">
        <f t="shared" si="16"/>
        <v>216.45949421345907</v>
      </c>
      <c r="L308" s="14">
        <f t="shared" si="17"/>
        <v>0.78274921725078273</v>
      </c>
      <c r="M308" s="14">
        <f t="shared" si="18"/>
        <v>194.38491213030431</v>
      </c>
    </row>
    <row r="309" spans="1:13" x14ac:dyDescent="0.25">
      <c r="A309" s="4">
        <v>5</v>
      </c>
      <c r="B309" s="4">
        <v>306</v>
      </c>
      <c r="C309" s="4">
        <v>20137</v>
      </c>
      <c r="D309" s="4">
        <v>1.6919999999999999</v>
      </c>
      <c r="E309" s="5">
        <v>15.3</v>
      </c>
      <c r="F309" s="5">
        <v>0.10199999999999999</v>
      </c>
      <c r="H309">
        <f t="shared" si="14"/>
        <v>1.6917483082516917E-2</v>
      </c>
      <c r="I309" s="14">
        <f t="shared" si="15"/>
        <v>1.6917483082516918</v>
      </c>
      <c r="J309" s="14">
        <f t="shared" si="16"/>
        <v>218.60265752250319</v>
      </c>
      <c r="L309" s="14">
        <f t="shared" si="17"/>
        <v>0.7978992021007979</v>
      </c>
      <c r="M309" s="14">
        <f t="shared" si="18"/>
        <v>196.52807543934847</v>
      </c>
    </row>
    <row r="310" spans="1:13" x14ac:dyDescent="0.25">
      <c r="A310" s="4">
        <v>5</v>
      </c>
      <c r="B310" s="4">
        <v>307</v>
      </c>
      <c r="C310" s="4">
        <v>20137</v>
      </c>
      <c r="D310" s="4">
        <v>1.6919999999999999</v>
      </c>
      <c r="E310" s="5">
        <v>15.35</v>
      </c>
      <c r="F310" s="5">
        <v>0.10199999999999999</v>
      </c>
      <c r="H310">
        <f t="shared" si="14"/>
        <v>1.6917483082516917E-2</v>
      </c>
      <c r="I310" s="14">
        <f t="shared" si="15"/>
        <v>1.6917483082516918</v>
      </c>
      <c r="J310" s="14">
        <f t="shared" si="16"/>
        <v>218.60265752250319</v>
      </c>
      <c r="L310" s="14">
        <f t="shared" si="17"/>
        <v>0.7978992021007979</v>
      </c>
      <c r="M310" s="14">
        <f t="shared" si="18"/>
        <v>196.52807543934847</v>
      </c>
    </row>
    <row r="311" spans="1:13" x14ac:dyDescent="0.25">
      <c r="A311" s="4">
        <v>5</v>
      </c>
      <c r="B311" s="4">
        <v>308</v>
      </c>
      <c r="C311" s="4">
        <v>20140</v>
      </c>
      <c r="D311" s="4">
        <v>1.7070000000000001</v>
      </c>
      <c r="E311" s="5">
        <v>15.4</v>
      </c>
      <c r="F311" s="5">
        <v>0.10349999999999999</v>
      </c>
      <c r="H311">
        <f t="shared" si="14"/>
        <v>1.7068982931017069E-2</v>
      </c>
      <c r="I311" s="14">
        <f t="shared" si="15"/>
        <v>1.7068982931017069</v>
      </c>
      <c r="J311" s="14">
        <f t="shared" si="16"/>
        <v>221.81740248606943</v>
      </c>
      <c r="L311" s="14">
        <f t="shared" si="17"/>
        <v>0.81304918695081307</v>
      </c>
      <c r="M311" s="14">
        <f t="shared" si="18"/>
        <v>199.74282040291467</v>
      </c>
    </row>
    <row r="312" spans="1:13" x14ac:dyDescent="0.25">
      <c r="A312" s="4">
        <v>5</v>
      </c>
      <c r="B312" s="4">
        <v>309</v>
      </c>
      <c r="C312" s="4">
        <v>20142</v>
      </c>
      <c r="D312" s="4">
        <v>1.7170000000000001</v>
      </c>
      <c r="E312" s="5">
        <v>15.45</v>
      </c>
      <c r="F312" s="5">
        <v>0.10299999999999999</v>
      </c>
      <c r="H312">
        <f t="shared" si="14"/>
        <v>1.716998283001717E-2</v>
      </c>
      <c r="I312" s="14">
        <f t="shared" si="15"/>
        <v>1.716998283001717</v>
      </c>
      <c r="J312" s="14">
        <f t="shared" si="16"/>
        <v>220.74582083154735</v>
      </c>
      <c r="L312" s="14">
        <f t="shared" si="17"/>
        <v>0.82314917685082312</v>
      </c>
      <c r="M312" s="14">
        <f t="shared" si="18"/>
        <v>198.67123874839262</v>
      </c>
    </row>
    <row r="313" spans="1:13" x14ac:dyDescent="0.25">
      <c r="A313" s="4">
        <v>5</v>
      </c>
      <c r="B313" s="4">
        <v>310</v>
      </c>
      <c r="C313" s="4">
        <v>20142</v>
      </c>
      <c r="D313" s="4">
        <v>1.7170000000000001</v>
      </c>
      <c r="E313" s="5">
        <v>15.5</v>
      </c>
      <c r="F313" s="5">
        <v>0.10349999999999999</v>
      </c>
      <c r="H313">
        <f t="shared" si="14"/>
        <v>1.716998283001717E-2</v>
      </c>
      <c r="I313" s="14">
        <f t="shared" si="15"/>
        <v>1.716998283001717</v>
      </c>
      <c r="J313" s="14">
        <f t="shared" si="16"/>
        <v>221.81740248606943</v>
      </c>
      <c r="L313" s="14">
        <f t="shared" si="17"/>
        <v>0.82314917685082312</v>
      </c>
      <c r="M313" s="14">
        <f t="shared" si="18"/>
        <v>199.74282040291467</v>
      </c>
    </row>
    <row r="314" spans="1:13" x14ac:dyDescent="0.25">
      <c r="A314" s="4">
        <v>5</v>
      </c>
      <c r="B314" s="4">
        <v>311</v>
      </c>
      <c r="C314" s="4">
        <v>20143</v>
      </c>
      <c r="D314" s="4">
        <v>1.722</v>
      </c>
      <c r="E314" s="5">
        <v>15.55</v>
      </c>
      <c r="F314" s="5">
        <v>0.104</v>
      </c>
      <c r="H314">
        <f t="shared" si="14"/>
        <v>1.722048277951722E-2</v>
      </c>
      <c r="I314" s="14">
        <f t="shared" si="15"/>
        <v>1.7220482779517221</v>
      </c>
      <c r="J314" s="14">
        <f t="shared" si="16"/>
        <v>222.8889841405915</v>
      </c>
      <c r="L314" s="14">
        <f t="shared" si="17"/>
        <v>0.82819917180082825</v>
      </c>
      <c r="M314" s="14">
        <f t="shared" si="18"/>
        <v>200.81440205743678</v>
      </c>
    </row>
    <row r="315" spans="1:13" x14ac:dyDescent="0.25">
      <c r="A315" s="4">
        <v>5</v>
      </c>
      <c r="B315" s="4">
        <v>312</v>
      </c>
      <c r="C315" s="4">
        <v>20145</v>
      </c>
      <c r="D315" s="4">
        <v>1.732</v>
      </c>
      <c r="E315" s="5">
        <v>15.6</v>
      </c>
      <c r="F315" s="5">
        <v>0.1045</v>
      </c>
      <c r="H315">
        <f t="shared" si="14"/>
        <v>1.7321482678517321E-2</v>
      </c>
      <c r="I315" s="14">
        <f t="shared" si="15"/>
        <v>1.7321482678517321</v>
      </c>
      <c r="J315" s="14">
        <f t="shared" si="16"/>
        <v>223.96056579511358</v>
      </c>
      <c r="L315" s="14">
        <f t="shared" si="17"/>
        <v>0.83829916170083829</v>
      </c>
      <c r="M315" s="14">
        <f t="shared" si="18"/>
        <v>201.88598371195883</v>
      </c>
    </row>
    <row r="316" spans="1:13" x14ac:dyDescent="0.25">
      <c r="A316" s="4">
        <v>5</v>
      </c>
      <c r="B316" s="4">
        <v>313</v>
      </c>
      <c r="C316" s="4">
        <v>20148</v>
      </c>
      <c r="D316" s="4">
        <v>1.7470000000000001</v>
      </c>
      <c r="E316" s="5">
        <v>15.65</v>
      </c>
      <c r="F316" s="5">
        <v>0.10639999999999999</v>
      </c>
      <c r="H316">
        <f t="shared" si="14"/>
        <v>1.7472982527017473E-2</v>
      </c>
      <c r="I316" s="14">
        <f t="shared" si="15"/>
        <v>1.7472982527017473</v>
      </c>
      <c r="J316" s="14">
        <f t="shared" si="16"/>
        <v>228.03257608229745</v>
      </c>
      <c r="L316" s="14">
        <f t="shared" si="17"/>
        <v>0.85344914655085347</v>
      </c>
      <c r="M316" s="14">
        <f t="shared" si="18"/>
        <v>205.95799399914273</v>
      </c>
    </row>
    <row r="317" spans="1:13" x14ac:dyDescent="0.25">
      <c r="A317" s="4">
        <v>5</v>
      </c>
      <c r="B317" s="4">
        <v>314</v>
      </c>
      <c r="C317" s="4">
        <v>20150</v>
      </c>
      <c r="D317" s="4">
        <v>1.7569999999999999</v>
      </c>
      <c r="E317" s="5">
        <v>15.7</v>
      </c>
      <c r="F317" s="5">
        <v>0.10639999999999999</v>
      </c>
      <c r="H317">
        <f t="shared" si="14"/>
        <v>1.7573982426017574E-2</v>
      </c>
      <c r="I317" s="14">
        <f t="shared" si="15"/>
        <v>1.7573982426017574</v>
      </c>
      <c r="J317" s="14">
        <f t="shared" si="16"/>
        <v>228.03257608229745</v>
      </c>
      <c r="L317" s="14">
        <f t="shared" si="17"/>
        <v>0.86354913645086351</v>
      </c>
      <c r="M317" s="14">
        <f t="shared" si="18"/>
        <v>205.95799399914273</v>
      </c>
    </row>
    <row r="318" spans="1:13" x14ac:dyDescent="0.25">
      <c r="A318" s="4">
        <v>5</v>
      </c>
      <c r="B318" s="4">
        <v>315</v>
      </c>
      <c r="C318" s="4">
        <v>20150</v>
      </c>
      <c r="D318" s="4">
        <v>1.7569999999999999</v>
      </c>
      <c r="E318" s="5">
        <v>15.75</v>
      </c>
      <c r="F318" s="5">
        <v>0.10639999999999999</v>
      </c>
      <c r="H318">
        <f t="shared" si="14"/>
        <v>1.7573982426017574E-2</v>
      </c>
      <c r="I318" s="14">
        <f t="shared" si="15"/>
        <v>1.7573982426017574</v>
      </c>
      <c r="J318" s="14">
        <f t="shared" si="16"/>
        <v>228.03257608229745</v>
      </c>
      <c r="L318" s="14">
        <f t="shared" si="17"/>
        <v>0.86354913645086351</v>
      </c>
      <c r="M318" s="14">
        <f t="shared" si="18"/>
        <v>205.95799399914273</v>
      </c>
    </row>
    <row r="319" spans="1:13" x14ac:dyDescent="0.25">
      <c r="A319" s="4">
        <v>5</v>
      </c>
      <c r="B319" s="4">
        <v>316</v>
      </c>
      <c r="C319" s="4">
        <v>20152</v>
      </c>
      <c r="D319" s="4">
        <v>1.7669999999999999</v>
      </c>
      <c r="E319" s="5">
        <v>15.8</v>
      </c>
      <c r="F319" s="5">
        <v>0.10639999999999999</v>
      </c>
      <c r="H319">
        <f t="shared" si="14"/>
        <v>1.7674982325017675E-2</v>
      </c>
      <c r="I319" s="14">
        <f t="shared" si="15"/>
        <v>1.7674982325017674</v>
      </c>
      <c r="J319" s="14">
        <f t="shared" si="16"/>
        <v>228.03257608229745</v>
      </c>
      <c r="L319" s="14">
        <f t="shared" si="17"/>
        <v>0.87364912635087355</v>
      </c>
      <c r="M319" s="14">
        <f t="shared" si="18"/>
        <v>205.95799399914273</v>
      </c>
    </row>
    <row r="320" spans="1:13" x14ac:dyDescent="0.25">
      <c r="A320" s="4">
        <v>5</v>
      </c>
      <c r="B320" s="4">
        <v>317</v>
      </c>
      <c r="C320" s="4">
        <v>20156</v>
      </c>
      <c r="D320" s="4">
        <v>1.788</v>
      </c>
      <c r="E320" s="5">
        <v>15.85</v>
      </c>
      <c r="F320" s="5">
        <v>0.1089</v>
      </c>
      <c r="H320">
        <f t="shared" si="14"/>
        <v>1.7876982123017877E-2</v>
      </c>
      <c r="I320" s="14">
        <f t="shared" si="15"/>
        <v>1.7876982123017877</v>
      </c>
      <c r="J320" s="14">
        <f t="shared" si="16"/>
        <v>233.39048435490784</v>
      </c>
      <c r="L320" s="14">
        <f t="shared" si="17"/>
        <v>0.89384910615089386</v>
      </c>
      <c r="M320" s="14">
        <f t="shared" si="18"/>
        <v>211.31590227175309</v>
      </c>
    </row>
    <row r="321" spans="1:13" x14ac:dyDescent="0.25">
      <c r="A321" s="4">
        <v>5</v>
      </c>
      <c r="B321" s="4">
        <v>318</v>
      </c>
      <c r="C321" s="4">
        <v>20156</v>
      </c>
      <c r="D321" s="4">
        <v>1.788</v>
      </c>
      <c r="E321" s="5">
        <v>15.9</v>
      </c>
      <c r="F321" s="5">
        <v>0.1089</v>
      </c>
      <c r="H321">
        <f t="shared" si="14"/>
        <v>1.7876982123017877E-2</v>
      </c>
      <c r="I321" s="14">
        <f t="shared" si="15"/>
        <v>1.7876982123017877</v>
      </c>
      <c r="J321" s="14">
        <f t="shared" si="16"/>
        <v>233.39048435490784</v>
      </c>
      <c r="L321" s="14">
        <f t="shared" si="17"/>
        <v>0.89384910615089386</v>
      </c>
      <c r="M321" s="14">
        <f t="shared" si="18"/>
        <v>211.31590227175309</v>
      </c>
    </row>
    <row r="322" spans="1:13" x14ac:dyDescent="0.25">
      <c r="A322" s="4">
        <v>5</v>
      </c>
      <c r="B322" s="4">
        <v>319</v>
      </c>
      <c r="C322" s="4">
        <v>20156</v>
      </c>
      <c r="D322" s="4">
        <v>1.788</v>
      </c>
      <c r="E322" s="5">
        <v>15.95</v>
      </c>
      <c r="F322" s="5">
        <v>0.1079</v>
      </c>
      <c r="H322">
        <f t="shared" si="14"/>
        <v>1.7876982123017877E-2</v>
      </c>
      <c r="I322" s="14">
        <f t="shared" si="15"/>
        <v>1.7876982123017877</v>
      </c>
      <c r="J322" s="14">
        <f t="shared" si="16"/>
        <v>231.24732104586369</v>
      </c>
      <c r="L322" s="14">
        <f t="shared" si="17"/>
        <v>0.89384910615089386</v>
      </c>
      <c r="M322" s="14">
        <f t="shared" si="18"/>
        <v>209.17273896270893</v>
      </c>
    </row>
    <row r="323" spans="1:13" x14ac:dyDescent="0.25">
      <c r="A323" s="4">
        <v>5</v>
      </c>
      <c r="B323" s="4">
        <v>320</v>
      </c>
      <c r="C323" s="4">
        <v>20159</v>
      </c>
      <c r="D323" s="4">
        <v>1.8029999999999999</v>
      </c>
      <c r="E323" s="5">
        <v>16</v>
      </c>
      <c r="F323" s="5">
        <v>0.1089</v>
      </c>
      <c r="H323">
        <f t="shared" si="14"/>
        <v>1.8028481971518028E-2</v>
      </c>
      <c r="I323" s="14">
        <f t="shared" si="15"/>
        <v>1.8028481971518029</v>
      </c>
      <c r="J323" s="14">
        <f t="shared" si="16"/>
        <v>233.39048435490784</v>
      </c>
      <c r="L323" s="14">
        <f t="shared" si="17"/>
        <v>0.90899909100090903</v>
      </c>
      <c r="M323" s="14">
        <f t="shared" si="18"/>
        <v>211.31590227175309</v>
      </c>
    </row>
    <row r="324" spans="1:13" x14ac:dyDescent="0.25">
      <c r="A324" s="4">
        <v>5</v>
      </c>
      <c r="B324" s="4">
        <v>321</v>
      </c>
      <c r="C324" s="4">
        <v>20162</v>
      </c>
      <c r="D324" s="4">
        <v>1.8180000000000001</v>
      </c>
      <c r="E324" s="5">
        <v>16.05</v>
      </c>
      <c r="F324" s="5">
        <v>0.1104</v>
      </c>
      <c r="H324">
        <f t="shared" ref="H324:H387" si="19">(C324-19802)/19802</f>
        <v>1.817998182001818E-2</v>
      </c>
      <c r="I324" s="14">
        <f t="shared" ref="I324:I387" si="20">H324*100</f>
        <v>1.8179981820018181</v>
      </c>
      <c r="J324" s="14">
        <f t="shared" ref="J324:J387" si="21">F324/466.6*1000000</f>
        <v>236.60522931847404</v>
      </c>
      <c r="L324" s="14">
        <f t="shared" si="17"/>
        <v>0.92414907585092421</v>
      </c>
      <c r="M324" s="14">
        <f t="shared" si="18"/>
        <v>214.53064723531929</v>
      </c>
    </row>
    <row r="325" spans="1:13" x14ac:dyDescent="0.25">
      <c r="A325" s="4">
        <v>5</v>
      </c>
      <c r="B325" s="4">
        <v>322</v>
      </c>
      <c r="C325" s="4">
        <v>20163</v>
      </c>
      <c r="D325" s="4">
        <v>1.823</v>
      </c>
      <c r="E325" s="5">
        <v>16.100000000000001</v>
      </c>
      <c r="F325" s="5">
        <v>0.1099</v>
      </c>
      <c r="H325">
        <f t="shared" si="19"/>
        <v>1.823048176951823E-2</v>
      </c>
      <c r="I325" s="14">
        <f t="shared" si="20"/>
        <v>1.823048176951823</v>
      </c>
      <c r="J325" s="14">
        <f t="shared" si="21"/>
        <v>235.53364766395197</v>
      </c>
      <c r="L325" s="14">
        <f t="shared" si="17"/>
        <v>0.92919907080092912</v>
      </c>
      <c r="M325" s="14">
        <f t="shared" si="18"/>
        <v>213.45906558079724</v>
      </c>
    </row>
    <row r="326" spans="1:13" x14ac:dyDescent="0.25">
      <c r="A326" s="4">
        <v>5</v>
      </c>
      <c r="B326" s="4">
        <v>323</v>
      </c>
      <c r="C326" s="4">
        <v>20164</v>
      </c>
      <c r="D326" s="4">
        <v>1.8280000000000001</v>
      </c>
      <c r="E326" s="5">
        <v>16.149999999999999</v>
      </c>
      <c r="F326" s="5">
        <v>0.1104</v>
      </c>
      <c r="H326">
        <f t="shared" si="19"/>
        <v>1.8280981719018281E-2</v>
      </c>
      <c r="I326" s="14">
        <f t="shared" si="20"/>
        <v>1.8280981719018281</v>
      </c>
      <c r="J326" s="14">
        <f t="shared" si="21"/>
        <v>236.60522931847404</v>
      </c>
      <c r="L326" s="14">
        <f t="shared" si="17"/>
        <v>0.93424906575093425</v>
      </c>
      <c r="M326" s="14">
        <f t="shared" si="18"/>
        <v>214.53064723531929</v>
      </c>
    </row>
    <row r="327" spans="1:13" x14ac:dyDescent="0.25">
      <c r="A327" s="4">
        <v>5</v>
      </c>
      <c r="B327" s="4">
        <v>324</v>
      </c>
      <c r="C327" s="4">
        <v>20165</v>
      </c>
      <c r="D327" s="4">
        <v>1.833</v>
      </c>
      <c r="E327" s="5">
        <v>16.2</v>
      </c>
      <c r="F327" s="5">
        <v>0.1109</v>
      </c>
      <c r="H327">
        <f t="shared" si="19"/>
        <v>1.8331481668518331E-2</v>
      </c>
      <c r="I327" s="14">
        <f t="shared" si="20"/>
        <v>1.833148166851833</v>
      </c>
      <c r="J327" s="14">
        <f t="shared" si="21"/>
        <v>237.67681097299612</v>
      </c>
      <c r="L327" s="14">
        <f t="shared" si="17"/>
        <v>0.93929906070093916</v>
      </c>
      <c r="M327" s="14">
        <f t="shared" si="18"/>
        <v>215.6022288898414</v>
      </c>
    </row>
    <row r="328" spans="1:13" x14ac:dyDescent="0.25">
      <c r="A328" s="4">
        <v>5</v>
      </c>
      <c r="B328" s="4">
        <v>325</v>
      </c>
      <c r="C328" s="4">
        <v>20168</v>
      </c>
      <c r="D328" s="4">
        <v>1.8480000000000001</v>
      </c>
      <c r="E328" s="5">
        <v>16.25</v>
      </c>
      <c r="F328" s="5">
        <v>0.1114</v>
      </c>
      <c r="H328">
        <f t="shared" si="19"/>
        <v>1.8482981517018483E-2</v>
      </c>
      <c r="I328" s="14">
        <f t="shared" si="20"/>
        <v>1.8482981517018482</v>
      </c>
      <c r="J328" s="14">
        <f t="shared" si="21"/>
        <v>238.7483926275182</v>
      </c>
      <c r="L328" s="14">
        <f t="shared" si="17"/>
        <v>0.95444904555095433</v>
      </c>
      <c r="M328" s="14">
        <f t="shared" si="18"/>
        <v>216.67381054436345</v>
      </c>
    </row>
    <row r="329" spans="1:13" x14ac:dyDescent="0.25">
      <c r="A329" s="4">
        <v>5</v>
      </c>
      <c r="B329" s="4">
        <v>326</v>
      </c>
      <c r="C329" s="4">
        <v>20170</v>
      </c>
      <c r="D329" s="4">
        <v>1.8580000000000001</v>
      </c>
      <c r="E329" s="5">
        <v>16.3</v>
      </c>
      <c r="F329" s="5">
        <v>0.1118</v>
      </c>
      <c r="H329">
        <f t="shared" si="19"/>
        <v>1.8583981416018584E-2</v>
      </c>
      <c r="I329" s="14">
        <f t="shared" si="20"/>
        <v>1.8583981416018585</v>
      </c>
      <c r="J329" s="14">
        <f t="shared" si="21"/>
        <v>239.60565795113587</v>
      </c>
      <c r="L329" s="14">
        <f t="shared" si="17"/>
        <v>0.9645490354509646</v>
      </c>
      <c r="M329" s="14">
        <f t="shared" si="18"/>
        <v>217.53107586798114</v>
      </c>
    </row>
    <row r="330" spans="1:13" x14ac:dyDescent="0.25">
      <c r="A330" s="4">
        <v>5</v>
      </c>
      <c r="B330" s="4">
        <v>327</v>
      </c>
      <c r="C330" s="4">
        <v>20170</v>
      </c>
      <c r="D330" s="4">
        <v>1.8580000000000001</v>
      </c>
      <c r="E330" s="5">
        <v>16.350000000000001</v>
      </c>
      <c r="F330" s="5">
        <v>0.1114</v>
      </c>
      <c r="H330">
        <f t="shared" si="19"/>
        <v>1.8583981416018584E-2</v>
      </c>
      <c r="I330" s="14">
        <f t="shared" si="20"/>
        <v>1.8583981416018585</v>
      </c>
      <c r="J330" s="14">
        <f t="shared" si="21"/>
        <v>238.7483926275182</v>
      </c>
      <c r="L330" s="14">
        <f t="shared" si="17"/>
        <v>0.9645490354509646</v>
      </c>
      <c r="M330" s="14">
        <f t="shared" si="18"/>
        <v>216.67381054436345</v>
      </c>
    </row>
    <row r="331" spans="1:13" x14ac:dyDescent="0.25">
      <c r="A331" s="4">
        <v>5</v>
      </c>
      <c r="B331" s="4">
        <v>328</v>
      </c>
      <c r="C331" s="4">
        <v>20171</v>
      </c>
      <c r="D331" s="4">
        <v>1.863</v>
      </c>
      <c r="E331" s="5">
        <v>16.399999999999999</v>
      </c>
      <c r="F331" s="5">
        <v>0.1118</v>
      </c>
      <c r="H331">
        <f t="shared" si="19"/>
        <v>1.8634481365518634E-2</v>
      </c>
      <c r="I331" s="14">
        <f t="shared" si="20"/>
        <v>1.8634481365518634</v>
      </c>
      <c r="J331" s="14">
        <f t="shared" si="21"/>
        <v>239.60565795113587</v>
      </c>
      <c r="L331" s="14">
        <f t="shared" si="17"/>
        <v>0.96959903040096951</v>
      </c>
      <c r="M331" s="14">
        <f t="shared" si="18"/>
        <v>217.53107586798114</v>
      </c>
    </row>
    <row r="332" spans="1:13" x14ac:dyDescent="0.25">
      <c r="A332" s="4">
        <v>5</v>
      </c>
      <c r="B332" s="4">
        <v>329</v>
      </c>
      <c r="C332" s="4">
        <v>20175</v>
      </c>
      <c r="D332" s="4">
        <v>1.8839999999999999</v>
      </c>
      <c r="E332" s="5">
        <v>16.45</v>
      </c>
      <c r="F332" s="5">
        <v>0.1138</v>
      </c>
      <c r="H332">
        <f t="shared" si="19"/>
        <v>1.8836481163518836E-2</v>
      </c>
      <c r="I332" s="14">
        <f t="shared" si="20"/>
        <v>1.8836481163518837</v>
      </c>
      <c r="J332" s="14">
        <f t="shared" si="21"/>
        <v>243.89198456922415</v>
      </c>
      <c r="L332" s="14">
        <f t="shared" si="17"/>
        <v>0.98979901020098982</v>
      </c>
      <c r="M332" s="14">
        <f t="shared" si="18"/>
        <v>221.8174024860694</v>
      </c>
    </row>
    <row r="333" spans="1:13" x14ac:dyDescent="0.25">
      <c r="A333" s="4">
        <v>5</v>
      </c>
      <c r="B333" s="4">
        <v>330</v>
      </c>
      <c r="C333" s="4">
        <v>20176</v>
      </c>
      <c r="D333" s="4">
        <v>1.889</v>
      </c>
      <c r="E333" s="5">
        <v>16.5</v>
      </c>
      <c r="F333" s="5">
        <v>0.1138</v>
      </c>
      <c r="H333">
        <f t="shared" si="19"/>
        <v>1.8886981113018887E-2</v>
      </c>
      <c r="I333" s="14">
        <f t="shared" si="20"/>
        <v>1.8886981113018886</v>
      </c>
      <c r="J333" s="14">
        <f t="shared" si="21"/>
        <v>243.89198456922415</v>
      </c>
      <c r="L333" s="14">
        <f t="shared" si="17"/>
        <v>0.99484900515099473</v>
      </c>
      <c r="M333" s="14">
        <f t="shared" si="18"/>
        <v>221.8174024860694</v>
      </c>
    </row>
    <row r="334" spans="1:13" x14ac:dyDescent="0.25">
      <c r="A334" s="4">
        <v>5</v>
      </c>
      <c r="B334" s="4">
        <v>331</v>
      </c>
      <c r="C334" s="4">
        <v>20176</v>
      </c>
      <c r="D334" s="4">
        <v>1.889</v>
      </c>
      <c r="E334" s="5">
        <v>16.55</v>
      </c>
      <c r="F334" s="5">
        <v>0.1133</v>
      </c>
      <c r="H334">
        <f t="shared" si="19"/>
        <v>1.8886981113018887E-2</v>
      </c>
      <c r="I334" s="14">
        <f t="shared" si="20"/>
        <v>1.8886981113018886</v>
      </c>
      <c r="J334" s="14">
        <f t="shared" si="21"/>
        <v>242.82040291470207</v>
      </c>
      <c r="L334" s="14">
        <f t="shared" si="17"/>
        <v>0.99484900515099473</v>
      </c>
      <c r="M334" s="14">
        <f t="shared" si="18"/>
        <v>220.74582083154735</v>
      </c>
    </row>
    <row r="335" spans="1:13" x14ac:dyDescent="0.25">
      <c r="A335" s="4">
        <v>5</v>
      </c>
      <c r="B335" s="4">
        <v>332</v>
      </c>
      <c r="C335" s="4">
        <v>20177</v>
      </c>
      <c r="D335" s="4">
        <v>1.8939999999999999</v>
      </c>
      <c r="E335" s="5">
        <v>16.600000000000001</v>
      </c>
      <c r="F335" s="5">
        <v>0.1123</v>
      </c>
      <c r="H335">
        <f t="shared" si="19"/>
        <v>1.8937481062518937E-2</v>
      </c>
      <c r="I335" s="14">
        <f t="shared" si="20"/>
        <v>1.8937481062518937</v>
      </c>
      <c r="J335" s="14">
        <f t="shared" si="21"/>
        <v>240.67723960565795</v>
      </c>
      <c r="L335" s="14">
        <f t="shared" si="17"/>
        <v>0.99989900010099986</v>
      </c>
      <c r="M335" s="14">
        <f t="shared" si="18"/>
        <v>218.60265752250319</v>
      </c>
    </row>
    <row r="336" spans="1:13" x14ac:dyDescent="0.25">
      <c r="A336" s="4">
        <v>5</v>
      </c>
      <c r="B336" s="4">
        <v>333</v>
      </c>
      <c r="C336" s="4">
        <v>20182</v>
      </c>
      <c r="D336" s="4">
        <v>1.919</v>
      </c>
      <c r="E336" s="5">
        <v>16.649999999999999</v>
      </c>
      <c r="F336" s="5">
        <v>0.1153</v>
      </c>
      <c r="H336">
        <f t="shared" si="19"/>
        <v>1.9189980810019189E-2</v>
      </c>
      <c r="I336" s="14">
        <f t="shared" si="20"/>
        <v>1.9189980810019189</v>
      </c>
      <c r="J336" s="14">
        <f t="shared" si="21"/>
        <v>247.10672953279038</v>
      </c>
      <c r="L336" s="14">
        <f t="shared" si="17"/>
        <v>1.025148974851025</v>
      </c>
      <c r="M336" s="14">
        <f t="shared" si="18"/>
        <v>225.03214744963566</v>
      </c>
    </row>
    <row r="337" spans="1:13" x14ac:dyDescent="0.25">
      <c r="A337" s="4">
        <v>5</v>
      </c>
      <c r="B337" s="4">
        <v>334</v>
      </c>
      <c r="C337" s="4">
        <v>20183</v>
      </c>
      <c r="D337" s="4">
        <v>1.9239999999999999</v>
      </c>
      <c r="E337" s="5">
        <v>16.7</v>
      </c>
      <c r="F337" s="5">
        <v>0.1158</v>
      </c>
      <c r="H337">
        <f t="shared" si="19"/>
        <v>1.924048075951924E-2</v>
      </c>
      <c r="I337" s="14">
        <f t="shared" si="20"/>
        <v>1.9240480759519241</v>
      </c>
      <c r="J337" s="14">
        <f t="shared" si="21"/>
        <v>248.17831118731246</v>
      </c>
      <c r="L337" s="14">
        <f t="shared" si="17"/>
        <v>1.0301989698010301</v>
      </c>
      <c r="M337" s="14">
        <f t="shared" si="18"/>
        <v>226.10372910415771</v>
      </c>
    </row>
    <row r="338" spans="1:13" x14ac:dyDescent="0.25">
      <c r="A338" s="4">
        <v>5</v>
      </c>
      <c r="B338" s="4">
        <v>335</v>
      </c>
      <c r="C338" s="4">
        <v>20184</v>
      </c>
      <c r="D338" s="4">
        <v>1.929</v>
      </c>
      <c r="E338" s="5">
        <v>16.75</v>
      </c>
      <c r="F338" s="5">
        <v>0.1153</v>
      </c>
      <c r="H338">
        <f t="shared" si="19"/>
        <v>1.929098070901929E-2</v>
      </c>
      <c r="I338" s="14">
        <f t="shared" si="20"/>
        <v>1.929098070901929</v>
      </c>
      <c r="J338" s="14">
        <f t="shared" si="21"/>
        <v>247.10672953279038</v>
      </c>
      <c r="L338" s="14">
        <f t="shared" si="17"/>
        <v>1.0352489647510352</v>
      </c>
      <c r="M338" s="14">
        <f t="shared" si="18"/>
        <v>225.03214744963566</v>
      </c>
    </row>
    <row r="339" spans="1:13" x14ac:dyDescent="0.25">
      <c r="A339" s="4">
        <v>5</v>
      </c>
      <c r="B339" s="4">
        <v>336</v>
      </c>
      <c r="C339" s="4">
        <v>20184</v>
      </c>
      <c r="D339" s="4">
        <v>1.929</v>
      </c>
      <c r="E339" s="5">
        <v>16.8</v>
      </c>
      <c r="F339" s="5">
        <v>0.1153</v>
      </c>
      <c r="H339">
        <f t="shared" si="19"/>
        <v>1.929098070901929E-2</v>
      </c>
      <c r="I339" s="14">
        <f t="shared" si="20"/>
        <v>1.929098070901929</v>
      </c>
      <c r="J339" s="14">
        <f t="shared" si="21"/>
        <v>247.10672953279038</v>
      </c>
      <c r="L339" s="14">
        <f t="shared" si="17"/>
        <v>1.0352489647510352</v>
      </c>
      <c r="M339" s="14">
        <f t="shared" si="18"/>
        <v>225.03214744963566</v>
      </c>
    </row>
    <row r="340" spans="1:13" x14ac:dyDescent="0.25">
      <c r="A340" s="4">
        <v>5</v>
      </c>
      <c r="B340" s="4">
        <v>337</v>
      </c>
      <c r="C340" s="4">
        <v>20187</v>
      </c>
      <c r="D340" s="4">
        <v>1.944</v>
      </c>
      <c r="E340" s="5">
        <v>16.850000000000001</v>
      </c>
      <c r="F340" s="5">
        <v>0.1158</v>
      </c>
      <c r="H340">
        <f t="shared" si="19"/>
        <v>1.9442480557519442E-2</v>
      </c>
      <c r="I340" s="14">
        <f t="shared" si="20"/>
        <v>1.9442480557519441</v>
      </c>
      <c r="J340" s="14">
        <f t="shared" si="21"/>
        <v>248.17831118731246</v>
      </c>
      <c r="L340" s="14">
        <f t="shared" si="17"/>
        <v>1.0503989496010502</v>
      </c>
      <c r="M340" s="14">
        <f t="shared" si="18"/>
        <v>226.10372910415771</v>
      </c>
    </row>
    <row r="341" spans="1:13" x14ac:dyDescent="0.25">
      <c r="A341" s="4">
        <v>5</v>
      </c>
      <c r="B341" s="4">
        <v>338</v>
      </c>
      <c r="C341" s="4">
        <v>20190</v>
      </c>
      <c r="D341" s="4">
        <v>1.9590000000000001</v>
      </c>
      <c r="E341" s="5">
        <v>16.899999999999999</v>
      </c>
      <c r="F341" s="5">
        <v>0.1172</v>
      </c>
      <c r="H341">
        <f t="shared" si="19"/>
        <v>1.9593980406019593E-2</v>
      </c>
      <c r="I341" s="14">
        <f t="shared" si="20"/>
        <v>1.9593980406019593</v>
      </c>
      <c r="J341" s="14">
        <f t="shared" si="21"/>
        <v>251.17873981997428</v>
      </c>
      <c r="L341" s="14">
        <f t="shared" si="17"/>
        <v>1.0655489344510656</v>
      </c>
      <c r="M341" s="14">
        <f t="shared" si="18"/>
        <v>229.10415773681956</v>
      </c>
    </row>
    <row r="342" spans="1:13" x14ac:dyDescent="0.25">
      <c r="A342" s="4">
        <v>5</v>
      </c>
      <c r="B342" s="4">
        <v>339</v>
      </c>
      <c r="C342" s="4">
        <v>20190</v>
      </c>
      <c r="D342" s="4">
        <v>1.9590000000000001</v>
      </c>
      <c r="E342" s="5">
        <v>16.95</v>
      </c>
      <c r="F342" s="5">
        <v>0.1167</v>
      </c>
      <c r="H342">
        <f t="shared" si="19"/>
        <v>1.9593980406019593E-2</v>
      </c>
      <c r="I342" s="14">
        <f t="shared" si="20"/>
        <v>1.9593980406019593</v>
      </c>
      <c r="J342" s="14">
        <f t="shared" si="21"/>
        <v>250.1071581654522</v>
      </c>
      <c r="L342" s="14">
        <f t="shared" si="17"/>
        <v>1.0655489344510656</v>
      </c>
      <c r="M342" s="14">
        <f t="shared" si="18"/>
        <v>228.03257608229745</v>
      </c>
    </row>
    <row r="343" spans="1:13" x14ac:dyDescent="0.25">
      <c r="A343" s="4">
        <v>5</v>
      </c>
      <c r="B343" s="4">
        <v>340</v>
      </c>
      <c r="C343" s="4">
        <v>20191</v>
      </c>
      <c r="D343" s="4">
        <v>1.964</v>
      </c>
      <c r="E343" s="5">
        <v>17</v>
      </c>
      <c r="F343" s="5">
        <v>0.1167</v>
      </c>
      <c r="H343">
        <f t="shared" si="19"/>
        <v>1.9644480355519644E-2</v>
      </c>
      <c r="I343" s="14">
        <f t="shared" si="20"/>
        <v>1.9644480355519645</v>
      </c>
      <c r="J343" s="14">
        <f t="shared" si="21"/>
        <v>250.1071581654522</v>
      </c>
      <c r="L343" s="14">
        <f t="shared" ref="L343:L406" si="22">I343-$I$213</f>
        <v>1.0705989294010707</v>
      </c>
      <c r="M343" s="14">
        <f t="shared" ref="M343:M406" si="23">J343-$J$213</f>
        <v>228.03257608229745</v>
      </c>
    </row>
    <row r="344" spans="1:13" x14ac:dyDescent="0.25">
      <c r="A344" s="4">
        <v>5</v>
      </c>
      <c r="B344" s="4">
        <v>341</v>
      </c>
      <c r="C344" s="4">
        <v>20195</v>
      </c>
      <c r="D344" s="4">
        <v>1.9850000000000001</v>
      </c>
      <c r="E344" s="5">
        <v>17.05</v>
      </c>
      <c r="F344" s="5">
        <v>0.1192</v>
      </c>
      <c r="H344">
        <f t="shared" si="19"/>
        <v>1.9846480153519846E-2</v>
      </c>
      <c r="I344" s="14">
        <f t="shared" si="20"/>
        <v>1.9846480153519845</v>
      </c>
      <c r="J344" s="14">
        <f t="shared" si="21"/>
        <v>255.46506643806259</v>
      </c>
      <c r="L344" s="14">
        <f t="shared" si="22"/>
        <v>1.0907989092010908</v>
      </c>
      <c r="M344" s="14">
        <f t="shared" si="23"/>
        <v>233.39048435490787</v>
      </c>
    </row>
    <row r="345" spans="1:13" x14ac:dyDescent="0.25">
      <c r="A345" s="4">
        <v>5</v>
      </c>
      <c r="B345" s="4">
        <v>342</v>
      </c>
      <c r="C345" s="4">
        <v>20197</v>
      </c>
      <c r="D345" s="4">
        <v>1.9950000000000001</v>
      </c>
      <c r="E345" s="5">
        <v>17.100000000000001</v>
      </c>
      <c r="F345" s="5">
        <v>0.1187</v>
      </c>
      <c r="H345">
        <f t="shared" si="19"/>
        <v>1.9947480052519947E-2</v>
      </c>
      <c r="I345" s="14">
        <f t="shared" si="20"/>
        <v>1.9947480052519946</v>
      </c>
      <c r="J345" s="14">
        <f t="shared" si="21"/>
        <v>254.39348478354052</v>
      </c>
      <c r="L345" s="14">
        <f t="shared" si="22"/>
        <v>1.1008988991011006</v>
      </c>
      <c r="M345" s="14">
        <f t="shared" si="23"/>
        <v>232.31890270038576</v>
      </c>
    </row>
    <row r="346" spans="1:13" x14ac:dyDescent="0.25">
      <c r="A346" s="4">
        <v>5</v>
      </c>
      <c r="B346" s="4">
        <v>343</v>
      </c>
      <c r="C346" s="4">
        <v>20198</v>
      </c>
      <c r="D346" s="4">
        <v>2</v>
      </c>
      <c r="E346" s="5">
        <v>17.149999999999999</v>
      </c>
      <c r="F346" s="5">
        <v>0.1197</v>
      </c>
      <c r="H346">
        <f t="shared" si="19"/>
        <v>1.9997980002019997E-2</v>
      </c>
      <c r="I346" s="14">
        <f t="shared" si="20"/>
        <v>1.9997980002019997</v>
      </c>
      <c r="J346" s="14">
        <f t="shared" si="21"/>
        <v>256.53664809258464</v>
      </c>
      <c r="L346" s="14">
        <f t="shared" si="22"/>
        <v>1.1059488940511057</v>
      </c>
      <c r="M346" s="14">
        <f t="shared" si="23"/>
        <v>234.46206600942992</v>
      </c>
    </row>
    <row r="347" spans="1:13" x14ac:dyDescent="0.25">
      <c r="A347" s="4">
        <v>5</v>
      </c>
      <c r="B347" s="4">
        <v>344</v>
      </c>
      <c r="C347" s="4">
        <v>20199</v>
      </c>
      <c r="D347" s="4">
        <v>2.0049999999999999</v>
      </c>
      <c r="E347" s="5">
        <v>17.2</v>
      </c>
      <c r="F347" s="5">
        <v>0.1192</v>
      </c>
      <c r="H347">
        <f t="shared" si="19"/>
        <v>2.0048479951520048E-2</v>
      </c>
      <c r="I347" s="14">
        <f t="shared" si="20"/>
        <v>2.0048479951520046</v>
      </c>
      <c r="J347" s="14">
        <f t="shared" si="21"/>
        <v>255.46506643806259</v>
      </c>
      <c r="L347" s="14">
        <f t="shared" si="22"/>
        <v>1.1109988890011109</v>
      </c>
      <c r="M347" s="14">
        <f t="shared" si="23"/>
        <v>233.39048435490787</v>
      </c>
    </row>
    <row r="348" spans="1:13" x14ac:dyDescent="0.25">
      <c r="A348" s="4">
        <v>5</v>
      </c>
      <c r="B348" s="4">
        <v>345</v>
      </c>
      <c r="C348" s="4">
        <v>20200</v>
      </c>
      <c r="D348" s="4">
        <v>2.0099999999999998</v>
      </c>
      <c r="E348" s="5">
        <v>17.25</v>
      </c>
      <c r="F348" s="5">
        <v>0.1192</v>
      </c>
      <c r="H348">
        <f t="shared" si="19"/>
        <v>2.0098979901020098E-2</v>
      </c>
      <c r="I348" s="14">
        <f t="shared" si="20"/>
        <v>2.0098979901020098</v>
      </c>
      <c r="J348" s="14">
        <f t="shared" si="21"/>
        <v>255.46506643806259</v>
      </c>
      <c r="L348" s="14">
        <f t="shared" si="22"/>
        <v>1.116048883951116</v>
      </c>
      <c r="M348" s="14">
        <f t="shared" si="23"/>
        <v>233.39048435490787</v>
      </c>
    </row>
    <row r="349" spans="1:13" x14ac:dyDescent="0.25">
      <c r="A349" s="4">
        <v>5</v>
      </c>
      <c r="B349" s="4">
        <v>346</v>
      </c>
      <c r="C349" s="4">
        <v>20202</v>
      </c>
      <c r="D349" s="4">
        <v>2.02</v>
      </c>
      <c r="E349" s="5">
        <v>17.3</v>
      </c>
      <c r="F349" s="5">
        <v>0.1192</v>
      </c>
      <c r="H349">
        <f t="shared" si="19"/>
        <v>2.0199979800020199E-2</v>
      </c>
      <c r="I349" s="14">
        <f t="shared" si="20"/>
        <v>2.01999798000202</v>
      </c>
      <c r="J349" s="14">
        <f t="shared" si="21"/>
        <v>255.46506643806259</v>
      </c>
      <c r="L349" s="14">
        <f t="shared" si="22"/>
        <v>1.1261488738511263</v>
      </c>
      <c r="M349" s="14">
        <f t="shared" si="23"/>
        <v>233.39048435490787</v>
      </c>
    </row>
    <row r="350" spans="1:13" x14ac:dyDescent="0.25">
      <c r="A350" s="4">
        <v>5</v>
      </c>
      <c r="B350" s="4">
        <v>347</v>
      </c>
      <c r="C350" s="4">
        <v>20204</v>
      </c>
      <c r="D350" s="4">
        <v>2.0299999999999998</v>
      </c>
      <c r="E350" s="5">
        <v>17.350000000000001</v>
      </c>
      <c r="F350" s="5">
        <v>0.1207</v>
      </c>
      <c r="H350">
        <f t="shared" si="19"/>
        <v>2.03009796990203E-2</v>
      </c>
      <c r="I350" s="14">
        <f t="shared" si="20"/>
        <v>2.0300979699020298</v>
      </c>
      <c r="J350" s="14">
        <f t="shared" si="21"/>
        <v>258.6798114016288</v>
      </c>
      <c r="L350" s="14">
        <f t="shared" si="22"/>
        <v>1.1362488637511361</v>
      </c>
      <c r="M350" s="14">
        <f t="shared" si="23"/>
        <v>236.60522931847407</v>
      </c>
    </row>
    <row r="351" spans="1:13" x14ac:dyDescent="0.25">
      <c r="A351" s="4">
        <v>5</v>
      </c>
      <c r="B351" s="4">
        <v>348</v>
      </c>
      <c r="C351" s="4">
        <v>20205</v>
      </c>
      <c r="D351" s="4">
        <v>2.0350000000000001</v>
      </c>
      <c r="E351" s="5">
        <v>17.399999999999999</v>
      </c>
      <c r="F351" s="5">
        <v>0.1207</v>
      </c>
      <c r="H351">
        <f t="shared" si="19"/>
        <v>2.0351479648520351E-2</v>
      </c>
      <c r="I351" s="14">
        <f t="shared" si="20"/>
        <v>2.035147964852035</v>
      </c>
      <c r="J351" s="14">
        <f t="shared" si="21"/>
        <v>258.6798114016288</v>
      </c>
      <c r="L351" s="14">
        <f t="shared" si="22"/>
        <v>1.1412988587011412</v>
      </c>
      <c r="M351" s="14">
        <f t="shared" si="23"/>
        <v>236.60522931847407</v>
      </c>
    </row>
    <row r="352" spans="1:13" x14ac:dyDescent="0.25">
      <c r="A352" s="4">
        <v>5</v>
      </c>
      <c r="B352" s="4">
        <v>349</v>
      </c>
      <c r="C352" s="4">
        <v>20207</v>
      </c>
      <c r="D352" s="4">
        <v>2.0449999999999999</v>
      </c>
      <c r="E352" s="5">
        <v>17.45</v>
      </c>
      <c r="F352" s="5">
        <v>0.1212</v>
      </c>
      <c r="H352">
        <f t="shared" si="19"/>
        <v>2.0452479547520452E-2</v>
      </c>
      <c r="I352" s="14">
        <f t="shared" si="20"/>
        <v>2.0452479547520452</v>
      </c>
      <c r="J352" s="14">
        <f t="shared" si="21"/>
        <v>259.75139305615085</v>
      </c>
      <c r="L352" s="14">
        <f t="shared" si="22"/>
        <v>1.1513988486011515</v>
      </c>
      <c r="M352" s="14">
        <f t="shared" si="23"/>
        <v>237.67681097299612</v>
      </c>
    </row>
    <row r="353" spans="1:13" x14ac:dyDescent="0.25">
      <c r="A353" s="4">
        <v>5</v>
      </c>
      <c r="B353" s="4">
        <v>350</v>
      </c>
      <c r="C353" s="4">
        <v>20208</v>
      </c>
      <c r="D353" s="4">
        <v>2.0499999999999998</v>
      </c>
      <c r="E353" s="5">
        <v>17.5</v>
      </c>
      <c r="F353" s="5">
        <v>0.1217</v>
      </c>
      <c r="H353">
        <f t="shared" si="19"/>
        <v>2.0502979497020502E-2</v>
      </c>
      <c r="I353" s="14">
        <f t="shared" si="20"/>
        <v>2.0502979497020504</v>
      </c>
      <c r="J353" s="14">
        <f t="shared" si="21"/>
        <v>260.8229747106729</v>
      </c>
      <c r="L353" s="14">
        <f t="shared" si="22"/>
        <v>1.1564488435511566</v>
      </c>
      <c r="M353" s="14">
        <f t="shared" si="23"/>
        <v>238.74839262751817</v>
      </c>
    </row>
    <row r="354" spans="1:13" x14ac:dyDescent="0.25">
      <c r="A354" s="4">
        <v>5</v>
      </c>
      <c r="B354" s="4">
        <v>351</v>
      </c>
      <c r="C354" s="4">
        <v>20210</v>
      </c>
      <c r="D354" s="4">
        <v>2.06</v>
      </c>
      <c r="E354" s="5">
        <v>17.55</v>
      </c>
      <c r="F354" s="5">
        <v>0.1207</v>
      </c>
      <c r="H354">
        <f t="shared" si="19"/>
        <v>2.0603979396020603E-2</v>
      </c>
      <c r="I354" s="14">
        <f t="shared" si="20"/>
        <v>2.0603979396020602</v>
      </c>
      <c r="J354" s="14">
        <f t="shared" si="21"/>
        <v>258.6798114016288</v>
      </c>
      <c r="L354" s="14">
        <f t="shared" si="22"/>
        <v>1.1665488334511664</v>
      </c>
      <c r="M354" s="14">
        <f t="shared" si="23"/>
        <v>236.60522931847407</v>
      </c>
    </row>
    <row r="355" spans="1:13" x14ac:dyDescent="0.25">
      <c r="A355" s="4">
        <v>5</v>
      </c>
      <c r="B355" s="4">
        <v>352</v>
      </c>
      <c r="C355" s="4">
        <v>20212</v>
      </c>
      <c r="D355" s="4">
        <v>2.0699999999999998</v>
      </c>
      <c r="E355" s="5">
        <v>17.600000000000001</v>
      </c>
      <c r="F355" s="5">
        <v>0.1221</v>
      </c>
      <c r="H355">
        <f t="shared" si="19"/>
        <v>2.0704979295020704E-2</v>
      </c>
      <c r="I355" s="14">
        <f t="shared" si="20"/>
        <v>2.0704979295020705</v>
      </c>
      <c r="J355" s="14">
        <f t="shared" si="21"/>
        <v>261.68024003429059</v>
      </c>
      <c r="L355" s="14">
        <f t="shared" si="22"/>
        <v>1.1766488233511767</v>
      </c>
      <c r="M355" s="14">
        <f t="shared" si="23"/>
        <v>239.60565795113587</v>
      </c>
    </row>
    <row r="356" spans="1:13" x14ac:dyDescent="0.25">
      <c r="A356" s="4">
        <v>5</v>
      </c>
      <c r="B356" s="4">
        <v>353</v>
      </c>
      <c r="C356" s="4">
        <v>20215</v>
      </c>
      <c r="D356" s="4">
        <v>2.0859999999999999</v>
      </c>
      <c r="E356" s="5">
        <v>17.649999999999999</v>
      </c>
      <c r="F356" s="5">
        <v>0.1231</v>
      </c>
      <c r="H356">
        <f t="shared" si="19"/>
        <v>2.0856479143520856E-2</v>
      </c>
      <c r="I356" s="14">
        <f t="shared" si="20"/>
        <v>2.0856479143520854</v>
      </c>
      <c r="J356" s="14">
        <f t="shared" si="21"/>
        <v>263.82340334333475</v>
      </c>
      <c r="L356" s="14">
        <f t="shared" si="22"/>
        <v>1.1917988082011917</v>
      </c>
      <c r="M356" s="14">
        <f t="shared" si="23"/>
        <v>241.74882126018002</v>
      </c>
    </row>
    <row r="357" spans="1:13" x14ac:dyDescent="0.25">
      <c r="A357" s="4">
        <v>5</v>
      </c>
      <c r="B357" s="4">
        <v>354</v>
      </c>
      <c r="C357" s="4">
        <v>20215</v>
      </c>
      <c r="D357" s="4">
        <v>2.0859999999999999</v>
      </c>
      <c r="E357" s="5">
        <v>17.7</v>
      </c>
      <c r="F357" s="5">
        <v>0.1231</v>
      </c>
      <c r="H357">
        <f t="shared" si="19"/>
        <v>2.0856479143520856E-2</v>
      </c>
      <c r="I357" s="14">
        <f t="shared" si="20"/>
        <v>2.0856479143520854</v>
      </c>
      <c r="J357" s="14">
        <f t="shared" si="21"/>
        <v>263.82340334333475</v>
      </c>
      <c r="L357" s="14">
        <f t="shared" si="22"/>
        <v>1.1917988082011917</v>
      </c>
      <c r="M357" s="14">
        <f t="shared" si="23"/>
        <v>241.74882126018002</v>
      </c>
    </row>
    <row r="358" spans="1:13" x14ac:dyDescent="0.25">
      <c r="A358" s="4">
        <v>5</v>
      </c>
      <c r="B358" s="4">
        <v>355</v>
      </c>
      <c r="C358" s="4">
        <v>20216</v>
      </c>
      <c r="D358" s="4">
        <v>2.0910000000000002</v>
      </c>
      <c r="E358" s="5">
        <v>17.75</v>
      </c>
      <c r="F358" s="5">
        <v>0.1221</v>
      </c>
      <c r="H358">
        <f t="shared" si="19"/>
        <v>2.0906979093020906E-2</v>
      </c>
      <c r="I358" s="14">
        <f t="shared" si="20"/>
        <v>2.0906979093020905</v>
      </c>
      <c r="J358" s="14">
        <f t="shared" si="21"/>
        <v>261.68024003429059</v>
      </c>
      <c r="L358" s="14">
        <f t="shared" si="22"/>
        <v>1.1968488031511968</v>
      </c>
      <c r="M358" s="14">
        <f t="shared" si="23"/>
        <v>239.60565795113587</v>
      </c>
    </row>
    <row r="359" spans="1:13" x14ac:dyDescent="0.25">
      <c r="A359" s="4">
        <v>5</v>
      </c>
      <c r="B359" s="4">
        <v>356</v>
      </c>
      <c r="C359" s="4">
        <v>20218</v>
      </c>
      <c r="D359" s="4">
        <v>2.101</v>
      </c>
      <c r="E359" s="5">
        <v>17.8</v>
      </c>
      <c r="F359" s="5">
        <v>0.1236</v>
      </c>
      <c r="H359">
        <f t="shared" si="19"/>
        <v>2.1007978992021007E-2</v>
      </c>
      <c r="I359" s="14">
        <f t="shared" si="20"/>
        <v>2.1007978992021008</v>
      </c>
      <c r="J359" s="14">
        <f t="shared" si="21"/>
        <v>264.89498499785685</v>
      </c>
      <c r="L359" s="14">
        <f t="shared" si="22"/>
        <v>1.2069487930512071</v>
      </c>
      <c r="M359" s="14">
        <f t="shared" si="23"/>
        <v>242.82040291470213</v>
      </c>
    </row>
    <row r="360" spans="1:13" x14ac:dyDescent="0.25">
      <c r="A360" s="4">
        <v>5</v>
      </c>
      <c r="B360" s="4">
        <v>357</v>
      </c>
      <c r="C360" s="4">
        <v>20221</v>
      </c>
      <c r="D360" s="4">
        <v>2.1160000000000001</v>
      </c>
      <c r="E360" s="5">
        <v>17.850000000000001</v>
      </c>
      <c r="F360" s="5">
        <v>0.1241</v>
      </c>
      <c r="H360">
        <f t="shared" si="19"/>
        <v>2.1159478840521159E-2</v>
      </c>
      <c r="I360" s="14">
        <f t="shared" si="20"/>
        <v>2.1159478840521158</v>
      </c>
      <c r="J360" s="14">
        <f t="shared" si="21"/>
        <v>265.9665666523789</v>
      </c>
      <c r="L360" s="14">
        <f t="shared" si="22"/>
        <v>1.222098777901222</v>
      </c>
      <c r="M360" s="14">
        <f t="shared" si="23"/>
        <v>243.89198456922418</v>
      </c>
    </row>
    <row r="361" spans="1:13" x14ac:dyDescent="0.25">
      <c r="A361" s="4">
        <v>5</v>
      </c>
      <c r="B361" s="4">
        <v>358</v>
      </c>
      <c r="C361" s="4">
        <v>20222</v>
      </c>
      <c r="D361" s="4">
        <v>2.121</v>
      </c>
      <c r="E361" s="5">
        <v>17.899999999999999</v>
      </c>
      <c r="F361" s="5">
        <v>0.1236</v>
      </c>
      <c r="H361">
        <f t="shared" si="19"/>
        <v>2.1209978790021209E-2</v>
      </c>
      <c r="I361" s="14">
        <f t="shared" si="20"/>
        <v>2.1209978790021209</v>
      </c>
      <c r="J361" s="14">
        <f t="shared" si="21"/>
        <v>264.89498499785685</v>
      </c>
      <c r="L361" s="14">
        <f t="shared" si="22"/>
        <v>1.2271487728512271</v>
      </c>
      <c r="M361" s="14">
        <f t="shared" si="23"/>
        <v>242.82040291470213</v>
      </c>
    </row>
    <row r="362" spans="1:13" x14ac:dyDescent="0.25">
      <c r="A362" s="4">
        <v>5</v>
      </c>
      <c r="B362" s="4">
        <v>359</v>
      </c>
      <c r="C362" s="4">
        <v>20223</v>
      </c>
      <c r="D362" s="4">
        <v>2.1259999999999999</v>
      </c>
      <c r="E362" s="5">
        <v>17.95</v>
      </c>
      <c r="F362" s="5">
        <v>0.1236</v>
      </c>
      <c r="H362">
        <f t="shared" si="19"/>
        <v>2.126047873952126E-2</v>
      </c>
      <c r="I362" s="14">
        <f t="shared" si="20"/>
        <v>2.126047873952126</v>
      </c>
      <c r="J362" s="14">
        <f t="shared" si="21"/>
        <v>264.89498499785685</v>
      </c>
      <c r="L362" s="14">
        <f t="shared" si="22"/>
        <v>1.2321987678012323</v>
      </c>
      <c r="M362" s="14">
        <f t="shared" si="23"/>
        <v>242.82040291470213</v>
      </c>
    </row>
    <row r="363" spans="1:13" x14ac:dyDescent="0.25">
      <c r="A363" s="4">
        <v>5</v>
      </c>
      <c r="B363" s="4">
        <v>360</v>
      </c>
      <c r="C363" s="4">
        <v>20224</v>
      </c>
      <c r="D363" s="4">
        <v>2.1309999999999998</v>
      </c>
      <c r="E363" s="5">
        <v>18</v>
      </c>
      <c r="F363" s="5">
        <v>0.1231</v>
      </c>
      <c r="H363">
        <f t="shared" si="19"/>
        <v>2.131097868902131E-2</v>
      </c>
      <c r="I363" s="14">
        <f t="shared" si="20"/>
        <v>2.1310978689021312</v>
      </c>
      <c r="J363" s="14">
        <f t="shared" si="21"/>
        <v>263.82340334333475</v>
      </c>
      <c r="L363" s="14">
        <f t="shared" si="22"/>
        <v>1.2372487627512374</v>
      </c>
      <c r="M363" s="14">
        <f t="shared" si="23"/>
        <v>241.74882126018002</v>
      </c>
    </row>
    <row r="364" spans="1:13" x14ac:dyDescent="0.25">
      <c r="A364" s="4">
        <v>5</v>
      </c>
      <c r="B364" s="4">
        <v>361</v>
      </c>
      <c r="C364" s="4">
        <v>20228</v>
      </c>
      <c r="D364" s="4">
        <v>2.1509999999999998</v>
      </c>
      <c r="E364" s="5">
        <v>18.05</v>
      </c>
      <c r="F364" s="5">
        <v>0.12509999999999999</v>
      </c>
      <c r="H364">
        <f t="shared" si="19"/>
        <v>2.1512978487021512E-2</v>
      </c>
      <c r="I364" s="14">
        <f t="shared" si="20"/>
        <v>2.1512978487021512</v>
      </c>
      <c r="J364" s="14">
        <f t="shared" si="21"/>
        <v>268.109729961423</v>
      </c>
      <c r="L364" s="14">
        <f t="shared" si="22"/>
        <v>1.2574487425512575</v>
      </c>
      <c r="M364" s="14">
        <f t="shared" si="23"/>
        <v>246.03514787826828</v>
      </c>
    </row>
    <row r="365" spans="1:13" x14ac:dyDescent="0.25">
      <c r="A365" s="4">
        <v>5</v>
      </c>
      <c r="B365" s="4">
        <v>362</v>
      </c>
      <c r="C365" s="4">
        <v>20230</v>
      </c>
      <c r="D365" s="4">
        <v>2.161</v>
      </c>
      <c r="E365" s="5">
        <v>18.100000000000001</v>
      </c>
      <c r="F365" s="5">
        <v>0.12609999999999999</v>
      </c>
      <c r="H365">
        <f t="shared" si="19"/>
        <v>2.1613978386021613E-2</v>
      </c>
      <c r="I365" s="14">
        <f t="shared" si="20"/>
        <v>2.1613978386021615</v>
      </c>
      <c r="J365" s="14">
        <f t="shared" si="21"/>
        <v>270.25289327046715</v>
      </c>
      <c r="L365" s="14">
        <f t="shared" si="22"/>
        <v>1.2675487324512678</v>
      </c>
      <c r="M365" s="14">
        <f t="shared" si="23"/>
        <v>248.17831118731243</v>
      </c>
    </row>
    <row r="366" spans="1:13" x14ac:dyDescent="0.25">
      <c r="A366" s="4">
        <v>5</v>
      </c>
      <c r="B366" s="4">
        <v>363</v>
      </c>
      <c r="C366" s="4">
        <v>20231</v>
      </c>
      <c r="D366" s="4">
        <v>2.1659999999999999</v>
      </c>
      <c r="E366" s="5">
        <v>18.149999999999999</v>
      </c>
      <c r="F366" s="5">
        <v>0.12559999999999999</v>
      </c>
      <c r="H366">
        <f t="shared" si="19"/>
        <v>2.1664478335521663E-2</v>
      </c>
      <c r="I366" s="14">
        <f t="shared" si="20"/>
        <v>2.1664478335521662</v>
      </c>
      <c r="J366" s="14">
        <f t="shared" si="21"/>
        <v>269.18131161594511</v>
      </c>
      <c r="L366" s="14">
        <f t="shared" si="22"/>
        <v>1.2725987274012724</v>
      </c>
      <c r="M366" s="14">
        <f t="shared" si="23"/>
        <v>247.10672953279038</v>
      </c>
    </row>
    <row r="367" spans="1:13" x14ac:dyDescent="0.25">
      <c r="A367" s="4">
        <v>5</v>
      </c>
      <c r="B367" s="4">
        <v>364</v>
      </c>
      <c r="C367" s="4">
        <v>20232</v>
      </c>
      <c r="D367" s="4">
        <v>2.1709999999999998</v>
      </c>
      <c r="E367" s="5">
        <v>18.2</v>
      </c>
      <c r="F367" s="5">
        <v>0.12559999999999999</v>
      </c>
      <c r="H367">
        <f t="shared" si="19"/>
        <v>2.1714978285021714E-2</v>
      </c>
      <c r="I367" s="14">
        <f t="shared" si="20"/>
        <v>2.1714978285021713</v>
      </c>
      <c r="J367" s="14">
        <f t="shared" si="21"/>
        <v>269.18131161594511</v>
      </c>
      <c r="L367" s="14">
        <f t="shared" si="22"/>
        <v>1.2776487223512776</v>
      </c>
      <c r="M367" s="14">
        <f t="shared" si="23"/>
        <v>247.10672953279038</v>
      </c>
    </row>
    <row r="368" spans="1:13" x14ac:dyDescent="0.25">
      <c r="A368" s="4">
        <v>5</v>
      </c>
      <c r="B368" s="4">
        <v>365</v>
      </c>
      <c r="C368" s="4">
        <v>20234</v>
      </c>
      <c r="D368" s="4">
        <v>2.1819999999999999</v>
      </c>
      <c r="E368" s="5">
        <v>18.25</v>
      </c>
      <c r="F368" s="5">
        <v>0.12559999999999999</v>
      </c>
      <c r="H368">
        <f t="shared" si="19"/>
        <v>2.1815978184021815E-2</v>
      </c>
      <c r="I368" s="14">
        <f t="shared" si="20"/>
        <v>2.1815978184021816</v>
      </c>
      <c r="J368" s="14">
        <f t="shared" si="21"/>
        <v>269.18131161594511</v>
      </c>
      <c r="L368" s="14">
        <f t="shared" si="22"/>
        <v>1.2877487122512878</v>
      </c>
      <c r="M368" s="14">
        <f t="shared" si="23"/>
        <v>247.10672953279038</v>
      </c>
    </row>
    <row r="369" spans="1:13" x14ac:dyDescent="0.25">
      <c r="A369" s="4">
        <v>5</v>
      </c>
      <c r="B369" s="4">
        <v>366</v>
      </c>
      <c r="C369" s="4">
        <v>20235</v>
      </c>
      <c r="D369" s="4">
        <v>2.1869999999999998</v>
      </c>
      <c r="E369" s="5">
        <v>18.3</v>
      </c>
      <c r="F369" s="5">
        <v>0.12559999999999999</v>
      </c>
      <c r="H369">
        <f t="shared" si="19"/>
        <v>2.1866478133521865E-2</v>
      </c>
      <c r="I369" s="14">
        <f t="shared" si="20"/>
        <v>2.1866478133521867</v>
      </c>
      <c r="J369" s="14">
        <f t="shared" si="21"/>
        <v>269.18131161594511</v>
      </c>
      <c r="L369" s="14">
        <f t="shared" si="22"/>
        <v>1.292798707201293</v>
      </c>
      <c r="M369" s="14">
        <f t="shared" si="23"/>
        <v>247.10672953279038</v>
      </c>
    </row>
    <row r="370" spans="1:13" x14ac:dyDescent="0.25">
      <c r="A370" s="4">
        <v>5</v>
      </c>
      <c r="B370" s="4">
        <v>367</v>
      </c>
      <c r="C370" s="4">
        <v>20237</v>
      </c>
      <c r="D370" s="4">
        <v>2.1970000000000001</v>
      </c>
      <c r="E370" s="5">
        <v>18.350000000000001</v>
      </c>
      <c r="F370" s="5">
        <v>0.12609999999999999</v>
      </c>
      <c r="H370">
        <f t="shared" si="19"/>
        <v>2.1967478032521966E-2</v>
      </c>
      <c r="I370" s="14">
        <f t="shared" si="20"/>
        <v>2.1967478032521965</v>
      </c>
      <c r="J370" s="14">
        <f t="shared" si="21"/>
        <v>270.25289327046715</v>
      </c>
      <c r="L370" s="14">
        <f t="shared" si="22"/>
        <v>1.3028986971013028</v>
      </c>
      <c r="M370" s="14">
        <f t="shared" si="23"/>
        <v>248.17831118731243</v>
      </c>
    </row>
    <row r="371" spans="1:13" x14ac:dyDescent="0.25">
      <c r="A371" s="4">
        <v>5</v>
      </c>
      <c r="B371" s="4">
        <v>368</v>
      </c>
      <c r="C371" s="4">
        <v>20238</v>
      </c>
      <c r="D371" s="4">
        <v>2.202</v>
      </c>
      <c r="E371" s="5">
        <v>18.399999999999999</v>
      </c>
      <c r="F371" s="5">
        <v>0.12609999999999999</v>
      </c>
      <c r="H371">
        <f t="shared" si="19"/>
        <v>2.2017977982022017E-2</v>
      </c>
      <c r="I371" s="14">
        <f t="shared" si="20"/>
        <v>2.2017977982022017</v>
      </c>
      <c r="J371" s="14">
        <f t="shared" si="21"/>
        <v>270.25289327046715</v>
      </c>
      <c r="L371" s="14">
        <f t="shared" si="22"/>
        <v>1.3079486920513079</v>
      </c>
      <c r="M371" s="14">
        <f t="shared" si="23"/>
        <v>248.17831118731243</v>
      </c>
    </row>
    <row r="372" spans="1:13" x14ac:dyDescent="0.25">
      <c r="A372" s="4">
        <v>5</v>
      </c>
      <c r="B372" s="4">
        <v>369</v>
      </c>
      <c r="C372" s="4">
        <v>20239</v>
      </c>
      <c r="D372" s="4">
        <v>2.2069999999999999</v>
      </c>
      <c r="E372" s="5">
        <v>18.45</v>
      </c>
      <c r="F372" s="5">
        <v>0.12659999999999999</v>
      </c>
      <c r="H372">
        <f t="shared" si="19"/>
        <v>2.2068477931522067E-2</v>
      </c>
      <c r="I372" s="14">
        <f t="shared" si="20"/>
        <v>2.2068477931522068</v>
      </c>
      <c r="J372" s="14">
        <f t="shared" si="21"/>
        <v>271.32447492498926</v>
      </c>
      <c r="L372" s="14">
        <f t="shared" si="22"/>
        <v>1.3129986870013131</v>
      </c>
      <c r="M372" s="14">
        <f t="shared" si="23"/>
        <v>249.24989284183454</v>
      </c>
    </row>
    <row r="373" spans="1:13" x14ac:dyDescent="0.25">
      <c r="A373" s="4">
        <v>5</v>
      </c>
      <c r="B373" s="4">
        <v>370</v>
      </c>
      <c r="C373" s="4">
        <v>20242</v>
      </c>
      <c r="D373" s="4">
        <v>2.222</v>
      </c>
      <c r="E373" s="5">
        <v>18.5</v>
      </c>
      <c r="F373" s="5">
        <v>0.12659999999999999</v>
      </c>
      <c r="H373">
        <f t="shared" si="19"/>
        <v>2.2219977780022219E-2</v>
      </c>
      <c r="I373" s="14">
        <f t="shared" si="20"/>
        <v>2.2219977780022218</v>
      </c>
      <c r="J373" s="14">
        <f t="shared" si="21"/>
        <v>271.32447492498926</v>
      </c>
      <c r="L373" s="14">
        <f t="shared" si="22"/>
        <v>1.328148671851328</v>
      </c>
      <c r="M373" s="14">
        <f t="shared" si="23"/>
        <v>249.24989284183454</v>
      </c>
    </row>
    <row r="374" spans="1:13" x14ac:dyDescent="0.25">
      <c r="A374" s="4">
        <v>5</v>
      </c>
      <c r="B374" s="4">
        <v>371</v>
      </c>
      <c r="C374" s="4">
        <v>20243</v>
      </c>
      <c r="D374" s="4">
        <v>2.2269999999999999</v>
      </c>
      <c r="E374" s="5">
        <v>18.55</v>
      </c>
      <c r="F374" s="5">
        <v>0.12609999999999999</v>
      </c>
      <c r="H374">
        <f t="shared" si="19"/>
        <v>2.2270477729522269E-2</v>
      </c>
      <c r="I374" s="14">
        <f t="shared" si="20"/>
        <v>2.2270477729522269</v>
      </c>
      <c r="J374" s="14">
        <f t="shared" si="21"/>
        <v>270.25289327046715</v>
      </c>
      <c r="L374" s="14">
        <f t="shared" si="22"/>
        <v>1.3331986668013331</v>
      </c>
      <c r="M374" s="14">
        <f t="shared" si="23"/>
        <v>248.17831118731243</v>
      </c>
    </row>
    <row r="375" spans="1:13" x14ac:dyDescent="0.25">
      <c r="A375" s="4">
        <v>5</v>
      </c>
      <c r="B375" s="4">
        <v>372</v>
      </c>
      <c r="C375" s="4">
        <v>20245</v>
      </c>
      <c r="D375" s="4">
        <v>2.2370000000000001</v>
      </c>
      <c r="E375" s="5">
        <v>18.600000000000001</v>
      </c>
      <c r="F375" s="5">
        <v>0.127</v>
      </c>
      <c r="H375">
        <f t="shared" si="19"/>
        <v>2.237147762852237E-2</v>
      </c>
      <c r="I375" s="14">
        <f t="shared" si="20"/>
        <v>2.2371477628522372</v>
      </c>
      <c r="J375" s="14">
        <f t="shared" si="21"/>
        <v>272.18174024860696</v>
      </c>
      <c r="L375" s="14">
        <f t="shared" si="22"/>
        <v>1.3432986567013434</v>
      </c>
      <c r="M375" s="14">
        <f t="shared" si="23"/>
        <v>250.10715816545223</v>
      </c>
    </row>
    <row r="376" spans="1:13" x14ac:dyDescent="0.25">
      <c r="A376" s="4">
        <v>5</v>
      </c>
      <c r="B376" s="4">
        <v>373</v>
      </c>
      <c r="C376" s="4">
        <v>20247</v>
      </c>
      <c r="D376" s="4">
        <v>2.2469999999999999</v>
      </c>
      <c r="E376" s="5">
        <v>18.649999999999999</v>
      </c>
      <c r="F376" s="5">
        <v>0.128</v>
      </c>
      <c r="H376">
        <f t="shared" si="19"/>
        <v>2.2472477527522471E-2</v>
      </c>
      <c r="I376" s="14">
        <f t="shared" si="20"/>
        <v>2.247247752752247</v>
      </c>
      <c r="J376" s="14">
        <f t="shared" si="21"/>
        <v>274.32490355765106</v>
      </c>
      <c r="L376" s="14">
        <f t="shared" si="22"/>
        <v>1.3533986466013532</v>
      </c>
      <c r="M376" s="14">
        <f t="shared" si="23"/>
        <v>252.25032147449633</v>
      </c>
    </row>
    <row r="377" spans="1:13" x14ac:dyDescent="0.25">
      <c r="A377" s="4">
        <v>5</v>
      </c>
      <c r="B377" s="4">
        <v>374</v>
      </c>
      <c r="C377" s="4">
        <v>20248</v>
      </c>
      <c r="D377" s="4">
        <v>2.2519999999999998</v>
      </c>
      <c r="E377" s="5">
        <v>18.7</v>
      </c>
      <c r="F377" s="5">
        <v>0.1285</v>
      </c>
      <c r="H377">
        <f t="shared" si="19"/>
        <v>2.2522977477022522E-2</v>
      </c>
      <c r="I377" s="14">
        <f t="shared" si="20"/>
        <v>2.2522977477022521</v>
      </c>
      <c r="J377" s="14">
        <f t="shared" si="21"/>
        <v>275.39648521217316</v>
      </c>
      <c r="L377" s="14">
        <f t="shared" si="22"/>
        <v>1.3584486415513584</v>
      </c>
      <c r="M377" s="14">
        <f t="shared" si="23"/>
        <v>253.32190312901844</v>
      </c>
    </row>
    <row r="378" spans="1:13" x14ac:dyDescent="0.25">
      <c r="A378" s="4">
        <v>5</v>
      </c>
      <c r="B378" s="4">
        <v>375</v>
      </c>
      <c r="C378" s="4">
        <v>20249</v>
      </c>
      <c r="D378" s="4">
        <v>2.2570000000000001</v>
      </c>
      <c r="E378" s="5">
        <v>18.75</v>
      </c>
      <c r="F378" s="5">
        <v>0.129</v>
      </c>
      <c r="H378">
        <f t="shared" si="19"/>
        <v>2.2573477426522572E-2</v>
      </c>
      <c r="I378" s="14">
        <f t="shared" si="20"/>
        <v>2.2573477426522572</v>
      </c>
      <c r="J378" s="14">
        <f t="shared" si="21"/>
        <v>276.46806686669521</v>
      </c>
      <c r="L378" s="14">
        <f t="shared" si="22"/>
        <v>1.3634986365013635</v>
      </c>
      <c r="M378" s="14">
        <f t="shared" si="23"/>
        <v>254.39348478354049</v>
      </c>
    </row>
    <row r="379" spans="1:13" x14ac:dyDescent="0.25">
      <c r="A379" s="4">
        <v>5</v>
      </c>
      <c r="B379" s="4">
        <v>376</v>
      </c>
      <c r="C379" s="4">
        <v>20251</v>
      </c>
      <c r="D379" s="4">
        <v>2.2669999999999999</v>
      </c>
      <c r="E379" s="5">
        <v>18.8</v>
      </c>
      <c r="F379" s="5">
        <v>0.1285</v>
      </c>
      <c r="H379">
        <f t="shared" si="19"/>
        <v>2.2674477325522673E-2</v>
      </c>
      <c r="I379" s="14">
        <f t="shared" si="20"/>
        <v>2.2674477325522675</v>
      </c>
      <c r="J379" s="14">
        <f t="shared" si="21"/>
        <v>275.39648521217316</v>
      </c>
      <c r="L379" s="14">
        <f t="shared" si="22"/>
        <v>1.3735986264013738</v>
      </c>
      <c r="M379" s="14">
        <f t="shared" si="23"/>
        <v>253.32190312901844</v>
      </c>
    </row>
    <row r="380" spans="1:13" x14ac:dyDescent="0.25">
      <c r="A380" s="4">
        <v>5</v>
      </c>
      <c r="B380" s="4">
        <v>377</v>
      </c>
      <c r="C380" s="4">
        <v>20253</v>
      </c>
      <c r="D380" s="4">
        <v>2.278</v>
      </c>
      <c r="E380" s="5">
        <v>18.850000000000001</v>
      </c>
      <c r="F380" s="5">
        <v>0.1285</v>
      </c>
      <c r="H380">
        <f t="shared" si="19"/>
        <v>2.2775477224522774E-2</v>
      </c>
      <c r="I380" s="14">
        <f t="shared" si="20"/>
        <v>2.2775477224522773</v>
      </c>
      <c r="J380" s="14">
        <f t="shared" si="21"/>
        <v>275.39648521217316</v>
      </c>
      <c r="L380" s="14">
        <f t="shared" si="22"/>
        <v>1.3836986163013836</v>
      </c>
      <c r="M380" s="14">
        <f t="shared" si="23"/>
        <v>253.32190312901844</v>
      </c>
    </row>
    <row r="381" spans="1:13" x14ac:dyDescent="0.25">
      <c r="A381" s="4">
        <v>5</v>
      </c>
      <c r="B381" s="4">
        <v>378</v>
      </c>
      <c r="C381" s="4">
        <v>20254</v>
      </c>
      <c r="D381" s="4">
        <v>2.2829999999999999</v>
      </c>
      <c r="E381" s="5">
        <v>18.899999999999999</v>
      </c>
      <c r="F381" s="5">
        <v>0.1285</v>
      </c>
      <c r="H381">
        <f t="shared" si="19"/>
        <v>2.2825977174022825E-2</v>
      </c>
      <c r="I381" s="14">
        <f t="shared" si="20"/>
        <v>2.2825977174022825</v>
      </c>
      <c r="J381" s="14">
        <f t="shared" si="21"/>
        <v>275.39648521217316</v>
      </c>
      <c r="L381" s="14">
        <f t="shared" si="22"/>
        <v>1.3887486112513887</v>
      </c>
      <c r="M381" s="14">
        <f t="shared" si="23"/>
        <v>253.32190312901844</v>
      </c>
    </row>
    <row r="382" spans="1:13" x14ac:dyDescent="0.25">
      <c r="A382" s="4">
        <v>5</v>
      </c>
      <c r="B382" s="4">
        <v>379</v>
      </c>
      <c r="C382" s="4">
        <v>20255</v>
      </c>
      <c r="D382" s="4">
        <v>2.2879999999999998</v>
      </c>
      <c r="E382" s="5">
        <v>18.95</v>
      </c>
      <c r="F382" s="5">
        <v>0.128</v>
      </c>
      <c r="H382">
        <f t="shared" si="19"/>
        <v>2.2876477123522875E-2</v>
      </c>
      <c r="I382" s="14">
        <f t="shared" si="20"/>
        <v>2.2876477123522876</v>
      </c>
      <c r="J382" s="14">
        <f t="shared" si="21"/>
        <v>274.32490355765106</v>
      </c>
      <c r="L382" s="14">
        <f t="shared" si="22"/>
        <v>1.3937986062013938</v>
      </c>
      <c r="M382" s="14">
        <f t="shared" si="23"/>
        <v>252.25032147449633</v>
      </c>
    </row>
    <row r="383" spans="1:13" x14ac:dyDescent="0.25">
      <c r="A383" s="4">
        <v>5</v>
      </c>
      <c r="B383" s="4">
        <v>380</v>
      </c>
      <c r="C383" s="4">
        <v>20259</v>
      </c>
      <c r="D383" s="4">
        <v>2.3079999999999998</v>
      </c>
      <c r="E383" s="5">
        <v>19</v>
      </c>
      <c r="F383" s="5">
        <v>0.13</v>
      </c>
      <c r="H383">
        <f t="shared" si="19"/>
        <v>2.3078476921523077E-2</v>
      </c>
      <c r="I383" s="14">
        <f t="shared" si="20"/>
        <v>2.3078476921523077</v>
      </c>
      <c r="J383" s="14">
        <f t="shared" si="21"/>
        <v>278.61123017573937</v>
      </c>
      <c r="L383" s="14">
        <f t="shared" si="22"/>
        <v>1.4139985860014139</v>
      </c>
      <c r="M383" s="14">
        <f t="shared" si="23"/>
        <v>256.53664809258464</v>
      </c>
    </row>
    <row r="384" spans="1:13" x14ac:dyDescent="0.25">
      <c r="A384" s="4">
        <v>5</v>
      </c>
      <c r="B384" s="4">
        <v>381</v>
      </c>
      <c r="C384" s="4">
        <v>20261</v>
      </c>
      <c r="D384" s="4">
        <v>2.3180000000000001</v>
      </c>
      <c r="E384" s="5">
        <v>19.05</v>
      </c>
      <c r="F384" s="5">
        <v>0.1305</v>
      </c>
      <c r="H384">
        <f t="shared" si="19"/>
        <v>2.3179476820523178E-2</v>
      </c>
      <c r="I384" s="14">
        <f t="shared" si="20"/>
        <v>2.3179476820523179</v>
      </c>
      <c r="J384" s="14">
        <f t="shared" si="21"/>
        <v>279.68281183026147</v>
      </c>
      <c r="L384" s="14">
        <f t="shared" si="22"/>
        <v>1.4240985759014242</v>
      </c>
      <c r="M384" s="14">
        <f t="shared" si="23"/>
        <v>257.60822974710675</v>
      </c>
    </row>
    <row r="385" spans="1:13" x14ac:dyDescent="0.25">
      <c r="A385" s="4">
        <v>5</v>
      </c>
      <c r="B385" s="4">
        <v>382</v>
      </c>
      <c r="C385" s="4">
        <v>20262</v>
      </c>
      <c r="D385" s="4">
        <v>2.323</v>
      </c>
      <c r="E385" s="5">
        <v>19.100000000000001</v>
      </c>
      <c r="F385" s="5">
        <v>0.1305</v>
      </c>
      <c r="H385">
        <f t="shared" si="19"/>
        <v>2.3229976770023229E-2</v>
      </c>
      <c r="I385" s="14">
        <f t="shared" si="20"/>
        <v>2.3229976770023231</v>
      </c>
      <c r="J385" s="14">
        <f t="shared" si="21"/>
        <v>279.68281183026147</v>
      </c>
      <c r="L385" s="14">
        <f t="shared" si="22"/>
        <v>1.4291485708514293</v>
      </c>
      <c r="M385" s="14">
        <f t="shared" si="23"/>
        <v>257.60822974710675</v>
      </c>
    </row>
    <row r="386" spans="1:13" x14ac:dyDescent="0.25">
      <c r="A386" s="4">
        <v>5</v>
      </c>
      <c r="B386" s="4">
        <v>383</v>
      </c>
      <c r="C386" s="4">
        <v>20263</v>
      </c>
      <c r="D386" s="4">
        <v>2.3279999999999998</v>
      </c>
      <c r="E386" s="5">
        <v>19.149999999999999</v>
      </c>
      <c r="F386" s="5">
        <v>0.1305</v>
      </c>
      <c r="H386">
        <f t="shared" si="19"/>
        <v>2.3280476719523279E-2</v>
      </c>
      <c r="I386" s="14">
        <f t="shared" si="20"/>
        <v>2.3280476719523278</v>
      </c>
      <c r="J386" s="14">
        <f t="shared" si="21"/>
        <v>279.68281183026147</v>
      </c>
      <c r="L386" s="14">
        <f t="shared" si="22"/>
        <v>1.434198565801434</v>
      </c>
      <c r="M386" s="14">
        <f t="shared" si="23"/>
        <v>257.60822974710675</v>
      </c>
    </row>
    <row r="387" spans="1:13" x14ac:dyDescent="0.25">
      <c r="A387" s="4">
        <v>5</v>
      </c>
      <c r="B387" s="4">
        <v>384</v>
      </c>
      <c r="C387" s="4">
        <v>20265</v>
      </c>
      <c r="D387" s="4">
        <v>2.3380000000000001</v>
      </c>
      <c r="E387" s="5">
        <v>19.2</v>
      </c>
      <c r="F387" s="5">
        <v>0.13150000000000001</v>
      </c>
      <c r="H387">
        <f t="shared" si="19"/>
        <v>2.338147661852338E-2</v>
      </c>
      <c r="I387" s="14">
        <f t="shared" si="20"/>
        <v>2.338147661852338</v>
      </c>
      <c r="J387" s="14">
        <f t="shared" si="21"/>
        <v>281.82597513930563</v>
      </c>
      <c r="L387" s="14">
        <f t="shared" si="22"/>
        <v>1.4442985557014443</v>
      </c>
      <c r="M387" s="14">
        <f t="shared" si="23"/>
        <v>259.7513930561509</v>
      </c>
    </row>
    <row r="388" spans="1:13" x14ac:dyDescent="0.25">
      <c r="A388" s="4">
        <v>5</v>
      </c>
      <c r="B388" s="4">
        <v>385</v>
      </c>
      <c r="C388" s="4">
        <v>20267</v>
      </c>
      <c r="D388" s="4">
        <v>2.3479999999999999</v>
      </c>
      <c r="E388" s="5">
        <v>19.25</v>
      </c>
      <c r="F388" s="5">
        <v>0.13150000000000001</v>
      </c>
      <c r="H388">
        <f t="shared" ref="H388:H451" si="24">(C388-19802)/19802</f>
        <v>2.3482476517523481E-2</v>
      </c>
      <c r="I388" s="14">
        <f t="shared" ref="I388:I451" si="25">H388*100</f>
        <v>2.3482476517523483</v>
      </c>
      <c r="J388" s="14">
        <f t="shared" ref="J388:J451" si="26">F388/466.6*1000000</f>
        <v>281.82597513930563</v>
      </c>
      <c r="L388" s="14">
        <f t="shared" si="22"/>
        <v>1.4543985456014545</v>
      </c>
      <c r="M388" s="14">
        <f t="shared" si="23"/>
        <v>259.7513930561509</v>
      </c>
    </row>
    <row r="389" spans="1:13" x14ac:dyDescent="0.25">
      <c r="A389" s="4">
        <v>5</v>
      </c>
      <c r="B389" s="4">
        <v>386</v>
      </c>
      <c r="C389" s="4">
        <v>20268</v>
      </c>
      <c r="D389" s="4">
        <v>2.3530000000000002</v>
      </c>
      <c r="E389" s="5">
        <v>19.3</v>
      </c>
      <c r="F389" s="5">
        <v>0.13150000000000001</v>
      </c>
      <c r="H389">
        <f t="shared" si="24"/>
        <v>2.3532976467023532E-2</v>
      </c>
      <c r="I389" s="14">
        <f t="shared" si="25"/>
        <v>2.353297646702353</v>
      </c>
      <c r="J389" s="14">
        <f t="shared" si="26"/>
        <v>281.82597513930563</v>
      </c>
      <c r="L389" s="14">
        <f t="shared" si="22"/>
        <v>1.4594485405514592</v>
      </c>
      <c r="M389" s="14">
        <f t="shared" si="23"/>
        <v>259.7513930561509</v>
      </c>
    </row>
    <row r="390" spans="1:13" x14ac:dyDescent="0.25">
      <c r="A390" s="4">
        <v>5</v>
      </c>
      <c r="B390" s="4">
        <v>387</v>
      </c>
      <c r="C390" s="4">
        <v>20269</v>
      </c>
      <c r="D390" s="4">
        <v>2.3580000000000001</v>
      </c>
      <c r="E390" s="5">
        <v>19.350000000000001</v>
      </c>
      <c r="F390" s="5">
        <v>0.13</v>
      </c>
      <c r="H390">
        <f t="shared" si="24"/>
        <v>2.3583476416523582E-2</v>
      </c>
      <c r="I390" s="14">
        <f t="shared" si="25"/>
        <v>2.3583476416523581</v>
      </c>
      <c r="J390" s="14">
        <f t="shared" si="26"/>
        <v>278.61123017573937</v>
      </c>
      <c r="L390" s="14">
        <f t="shared" si="22"/>
        <v>1.4644985355014644</v>
      </c>
      <c r="M390" s="14">
        <f t="shared" si="23"/>
        <v>256.53664809258464</v>
      </c>
    </row>
    <row r="391" spans="1:13" x14ac:dyDescent="0.25">
      <c r="A391" s="4">
        <v>5</v>
      </c>
      <c r="B391" s="4">
        <v>388</v>
      </c>
      <c r="C391" s="4">
        <v>20272</v>
      </c>
      <c r="D391" s="4">
        <v>2.3730000000000002</v>
      </c>
      <c r="E391" s="5">
        <v>19.399999999999999</v>
      </c>
      <c r="F391" s="5">
        <v>0.13200000000000001</v>
      </c>
      <c r="H391">
        <f t="shared" si="24"/>
        <v>2.3734976265023734E-2</v>
      </c>
      <c r="I391" s="14">
        <f t="shared" si="25"/>
        <v>2.3734976265023735</v>
      </c>
      <c r="J391" s="14">
        <f t="shared" si="26"/>
        <v>282.89755679382768</v>
      </c>
      <c r="L391" s="14">
        <f t="shared" si="22"/>
        <v>1.4796485203514798</v>
      </c>
      <c r="M391" s="14">
        <f t="shared" si="23"/>
        <v>260.82297471067295</v>
      </c>
    </row>
    <row r="392" spans="1:13" x14ac:dyDescent="0.25">
      <c r="A392" s="4">
        <v>5</v>
      </c>
      <c r="B392" s="4">
        <v>389</v>
      </c>
      <c r="C392" s="4">
        <v>20274</v>
      </c>
      <c r="D392" s="4">
        <v>2.3839999999999999</v>
      </c>
      <c r="E392" s="5">
        <v>19.45</v>
      </c>
      <c r="F392" s="5">
        <v>0.13200000000000001</v>
      </c>
      <c r="H392">
        <f t="shared" si="24"/>
        <v>2.3835976164023834E-2</v>
      </c>
      <c r="I392" s="14">
        <f t="shared" si="25"/>
        <v>2.3835976164023833</v>
      </c>
      <c r="J392" s="14">
        <f t="shared" si="26"/>
        <v>282.89755679382768</v>
      </c>
      <c r="L392" s="14">
        <f t="shared" si="22"/>
        <v>1.4897485102514896</v>
      </c>
      <c r="M392" s="14">
        <f t="shared" si="23"/>
        <v>260.82297471067295</v>
      </c>
    </row>
    <row r="393" spans="1:13" x14ac:dyDescent="0.25">
      <c r="A393" s="4">
        <v>5</v>
      </c>
      <c r="B393" s="4">
        <v>390</v>
      </c>
      <c r="C393" s="4">
        <v>20275</v>
      </c>
      <c r="D393" s="4">
        <v>2.3889999999999998</v>
      </c>
      <c r="E393" s="5">
        <v>19.5</v>
      </c>
      <c r="F393" s="5">
        <v>0.13100000000000001</v>
      </c>
      <c r="H393">
        <f t="shared" si="24"/>
        <v>2.3886476113523885E-2</v>
      </c>
      <c r="I393" s="14">
        <f t="shared" si="25"/>
        <v>2.3886476113523885</v>
      </c>
      <c r="J393" s="14">
        <f t="shared" si="26"/>
        <v>280.75439348478352</v>
      </c>
      <c r="L393" s="14">
        <f t="shared" si="22"/>
        <v>1.4947985052014947</v>
      </c>
      <c r="M393" s="14">
        <f t="shared" si="23"/>
        <v>258.6798114016288</v>
      </c>
    </row>
    <row r="394" spans="1:13" x14ac:dyDescent="0.25">
      <c r="A394" s="4">
        <v>5</v>
      </c>
      <c r="B394" s="4">
        <v>391</v>
      </c>
      <c r="C394" s="4">
        <v>20276</v>
      </c>
      <c r="D394" s="4">
        <v>2.3940000000000001</v>
      </c>
      <c r="E394" s="5">
        <v>19.55</v>
      </c>
      <c r="F394" s="5">
        <v>0.13200000000000001</v>
      </c>
      <c r="H394">
        <f t="shared" si="24"/>
        <v>2.3936976063023935E-2</v>
      </c>
      <c r="I394" s="14">
        <f t="shared" si="25"/>
        <v>2.3936976063023936</v>
      </c>
      <c r="J394" s="14">
        <f t="shared" si="26"/>
        <v>282.89755679382768</v>
      </c>
      <c r="L394" s="14">
        <f t="shared" si="22"/>
        <v>1.4998485001514998</v>
      </c>
      <c r="M394" s="14">
        <f t="shared" si="23"/>
        <v>260.82297471067295</v>
      </c>
    </row>
    <row r="395" spans="1:13" x14ac:dyDescent="0.25">
      <c r="A395" s="4">
        <v>5</v>
      </c>
      <c r="B395" s="4">
        <v>392</v>
      </c>
      <c r="C395" s="4">
        <v>20278</v>
      </c>
      <c r="D395" s="4">
        <v>2.4039999999999999</v>
      </c>
      <c r="E395" s="5">
        <v>19.600000000000001</v>
      </c>
      <c r="F395" s="5">
        <v>0.13200000000000001</v>
      </c>
      <c r="H395">
        <f t="shared" si="24"/>
        <v>2.4037975962024036E-2</v>
      </c>
      <c r="I395" s="14">
        <f t="shared" si="25"/>
        <v>2.4037975962024039</v>
      </c>
      <c r="J395" s="14">
        <f t="shared" si="26"/>
        <v>282.89755679382768</v>
      </c>
      <c r="L395" s="14">
        <f t="shared" si="22"/>
        <v>1.5099484900515101</v>
      </c>
      <c r="M395" s="14">
        <f t="shared" si="23"/>
        <v>260.82297471067295</v>
      </c>
    </row>
    <row r="396" spans="1:13" x14ac:dyDescent="0.25">
      <c r="A396" s="4">
        <v>5</v>
      </c>
      <c r="B396" s="4">
        <v>393</v>
      </c>
      <c r="C396" s="4">
        <v>20280</v>
      </c>
      <c r="D396" s="4">
        <v>2.4140000000000001</v>
      </c>
      <c r="E396" s="5">
        <v>19.649999999999999</v>
      </c>
      <c r="F396" s="5">
        <v>0.13289999999999999</v>
      </c>
      <c r="H396">
        <f t="shared" si="24"/>
        <v>2.4138975861024137E-2</v>
      </c>
      <c r="I396" s="14">
        <f t="shared" si="25"/>
        <v>2.4138975861024137</v>
      </c>
      <c r="J396" s="14">
        <f t="shared" si="26"/>
        <v>284.82640377196736</v>
      </c>
      <c r="L396" s="14">
        <f t="shared" si="22"/>
        <v>1.5200484799515199</v>
      </c>
      <c r="M396" s="14">
        <f t="shared" si="23"/>
        <v>262.75182168881264</v>
      </c>
    </row>
    <row r="397" spans="1:13" x14ac:dyDescent="0.25">
      <c r="A397" s="4">
        <v>5</v>
      </c>
      <c r="B397" s="4">
        <v>394</v>
      </c>
      <c r="C397" s="4">
        <v>20281</v>
      </c>
      <c r="D397" s="4">
        <v>2.419</v>
      </c>
      <c r="E397" s="5">
        <v>19.7</v>
      </c>
      <c r="F397" s="5">
        <v>0.13289999999999999</v>
      </c>
      <c r="H397">
        <f t="shared" si="24"/>
        <v>2.4189475810524188E-2</v>
      </c>
      <c r="I397" s="14">
        <f t="shared" si="25"/>
        <v>2.4189475810524188</v>
      </c>
      <c r="J397" s="14">
        <f t="shared" si="26"/>
        <v>284.82640377196736</v>
      </c>
      <c r="L397" s="14">
        <f t="shared" si="22"/>
        <v>1.5250984749015251</v>
      </c>
      <c r="M397" s="14">
        <f t="shared" si="23"/>
        <v>262.75182168881264</v>
      </c>
    </row>
    <row r="398" spans="1:13" x14ac:dyDescent="0.25">
      <c r="A398" s="4">
        <v>5</v>
      </c>
      <c r="B398" s="4">
        <v>395</v>
      </c>
      <c r="C398" s="4">
        <v>20283</v>
      </c>
      <c r="D398" s="4">
        <v>2.4289999999999998</v>
      </c>
      <c r="E398" s="5">
        <v>19.75</v>
      </c>
      <c r="F398" s="5">
        <v>0.13239999999999999</v>
      </c>
      <c r="H398">
        <f t="shared" si="24"/>
        <v>2.4290475709524289E-2</v>
      </c>
      <c r="I398" s="14">
        <f t="shared" si="25"/>
        <v>2.4290475709524291</v>
      </c>
      <c r="J398" s="14">
        <f t="shared" si="26"/>
        <v>283.75482211744531</v>
      </c>
      <c r="L398" s="14">
        <f t="shared" si="22"/>
        <v>1.5351984648015353</v>
      </c>
      <c r="M398" s="14">
        <f t="shared" si="23"/>
        <v>261.68024003429059</v>
      </c>
    </row>
    <row r="399" spans="1:13" x14ac:dyDescent="0.25">
      <c r="A399" s="4">
        <v>5</v>
      </c>
      <c r="B399" s="4">
        <v>396</v>
      </c>
      <c r="C399" s="4">
        <v>20284</v>
      </c>
      <c r="D399" s="4">
        <v>2.4340000000000002</v>
      </c>
      <c r="E399" s="5">
        <v>19.8</v>
      </c>
      <c r="F399" s="5">
        <v>0.13289999999999999</v>
      </c>
      <c r="H399">
        <f t="shared" si="24"/>
        <v>2.4340975659024339E-2</v>
      </c>
      <c r="I399" s="14">
        <f t="shared" si="25"/>
        <v>2.4340975659024338</v>
      </c>
      <c r="J399" s="14">
        <f t="shared" si="26"/>
        <v>284.82640377196736</v>
      </c>
      <c r="L399" s="14">
        <f t="shared" si="22"/>
        <v>1.54024845975154</v>
      </c>
      <c r="M399" s="14">
        <f t="shared" si="23"/>
        <v>262.75182168881264</v>
      </c>
    </row>
    <row r="400" spans="1:13" x14ac:dyDescent="0.25">
      <c r="A400" s="4">
        <v>5</v>
      </c>
      <c r="B400" s="4">
        <v>397</v>
      </c>
      <c r="C400" s="4">
        <v>20286</v>
      </c>
      <c r="D400" s="4">
        <v>2.444</v>
      </c>
      <c r="E400" s="5">
        <v>19.850000000000001</v>
      </c>
      <c r="F400" s="5">
        <v>0.13339999999999999</v>
      </c>
      <c r="H400">
        <f t="shared" si="24"/>
        <v>2.444197555802444E-2</v>
      </c>
      <c r="I400" s="14">
        <f t="shared" si="25"/>
        <v>2.444197555802444</v>
      </c>
      <c r="J400" s="14">
        <f t="shared" si="26"/>
        <v>285.89798542648947</v>
      </c>
      <c r="L400" s="14">
        <f t="shared" si="22"/>
        <v>1.5503484496515503</v>
      </c>
      <c r="M400" s="14">
        <f t="shared" si="23"/>
        <v>263.82340334333475</v>
      </c>
    </row>
    <row r="401" spans="1:13" x14ac:dyDescent="0.25">
      <c r="A401" s="4">
        <v>5</v>
      </c>
      <c r="B401" s="4">
        <v>398</v>
      </c>
      <c r="C401" s="4">
        <v>20288</v>
      </c>
      <c r="D401" s="4">
        <v>2.4540000000000002</v>
      </c>
      <c r="E401" s="5">
        <v>19.899999999999999</v>
      </c>
      <c r="F401" s="5">
        <v>0.13389999999999999</v>
      </c>
      <c r="H401">
        <f t="shared" si="24"/>
        <v>2.4542975457024541E-2</v>
      </c>
      <c r="I401" s="14">
        <f t="shared" si="25"/>
        <v>2.4542975457024543</v>
      </c>
      <c r="J401" s="14">
        <f t="shared" si="26"/>
        <v>286.96956708101152</v>
      </c>
      <c r="L401" s="14">
        <f t="shared" si="22"/>
        <v>1.5604484395515605</v>
      </c>
      <c r="M401" s="14">
        <f t="shared" si="23"/>
        <v>264.8949849978568</v>
      </c>
    </row>
    <row r="402" spans="1:13" x14ac:dyDescent="0.25">
      <c r="A402" s="4">
        <v>5</v>
      </c>
      <c r="B402" s="4">
        <v>399</v>
      </c>
      <c r="C402" s="4">
        <v>20289</v>
      </c>
      <c r="D402" s="4">
        <v>2.4590000000000001</v>
      </c>
      <c r="E402" s="5">
        <v>19.95</v>
      </c>
      <c r="F402" s="5">
        <v>0.13339999999999999</v>
      </c>
      <c r="H402">
        <f t="shared" si="24"/>
        <v>2.4593475406524592E-2</v>
      </c>
      <c r="I402" s="14">
        <f t="shared" si="25"/>
        <v>2.459347540652459</v>
      </c>
      <c r="J402" s="14">
        <f t="shared" si="26"/>
        <v>285.89798542648947</v>
      </c>
      <c r="L402" s="14">
        <f t="shared" si="22"/>
        <v>1.5654984345015652</v>
      </c>
      <c r="M402" s="14">
        <f t="shared" si="23"/>
        <v>263.82340334333475</v>
      </c>
    </row>
    <row r="403" spans="1:13" x14ac:dyDescent="0.25">
      <c r="A403" s="4">
        <v>5</v>
      </c>
      <c r="B403" s="4">
        <v>400</v>
      </c>
      <c r="C403" s="4">
        <v>20291</v>
      </c>
      <c r="D403" s="4">
        <v>2.4689999999999999</v>
      </c>
      <c r="E403" s="5">
        <v>20</v>
      </c>
      <c r="F403" s="5">
        <v>0.13439999999999999</v>
      </c>
      <c r="H403">
        <f t="shared" si="24"/>
        <v>2.4694475305524693E-2</v>
      </c>
      <c r="I403" s="14">
        <f t="shared" si="25"/>
        <v>2.4694475305524692</v>
      </c>
      <c r="J403" s="14">
        <f t="shared" si="26"/>
        <v>288.04114873553362</v>
      </c>
      <c r="L403" s="14">
        <f t="shared" si="22"/>
        <v>1.5755984244015755</v>
      </c>
      <c r="M403" s="14">
        <f t="shared" si="23"/>
        <v>265.9665666523789</v>
      </c>
    </row>
    <row r="404" spans="1:13" x14ac:dyDescent="0.25">
      <c r="A404" s="4">
        <v>5</v>
      </c>
      <c r="B404" s="4">
        <v>401</v>
      </c>
      <c r="C404" s="4">
        <v>20292</v>
      </c>
      <c r="D404" s="4">
        <v>2.4740000000000002</v>
      </c>
      <c r="E404" s="5">
        <v>20.05</v>
      </c>
      <c r="F404" s="5">
        <v>0.13389999999999999</v>
      </c>
      <c r="H404">
        <f t="shared" si="24"/>
        <v>2.4744975255024743E-2</v>
      </c>
      <c r="I404" s="14">
        <f t="shared" si="25"/>
        <v>2.4744975255024744</v>
      </c>
      <c r="J404" s="14">
        <f t="shared" si="26"/>
        <v>286.96956708101152</v>
      </c>
      <c r="L404" s="14">
        <f t="shared" si="22"/>
        <v>1.5806484193515806</v>
      </c>
      <c r="M404" s="14">
        <f t="shared" si="23"/>
        <v>264.8949849978568</v>
      </c>
    </row>
    <row r="405" spans="1:13" x14ac:dyDescent="0.25">
      <c r="A405" s="4">
        <v>5</v>
      </c>
      <c r="B405" s="4">
        <v>402</v>
      </c>
      <c r="C405" s="4">
        <v>20294</v>
      </c>
      <c r="D405" s="4">
        <v>2.4849999999999999</v>
      </c>
      <c r="E405" s="5">
        <v>20.100000000000001</v>
      </c>
      <c r="F405" s="5">
        <v>0.13439999999999999</v>
      </c>
      <c r="H405">
        <f t="shared" si="24"/>
        <v>2.4845975154024844E-2</v>
      </c>
      <c r="I405" s="14">
        <f t="shared" si="25"/>
        <v>2.4845975154024846</v>
      </c>
      <c r="J405" s="14">
        <f t="shared" si="26"/>
        <v>288.04114873553362</v>
      </c>
      <c r="L405" s="14">
        <f t="shared" si="22"/>
        <v>1.5907484092515909</v>
      </c>
      <c r="M405" s="14">
        <f t="shared" si="23"/>
        <v>265.9665666523789</v>
      </c>
    </row>
    <row r="406" spans="1:13" x14ac:dyDescent="0.25">
      <c r="A406" s="4">
        <v>5</v>
      </c>
      <c r="B406" s="4">
        <v>403</v>
      </c>
      <c r="C406" s="4">
        <v>20296</v>
      </c>
      <c r="D406" s="4">
        <v>2.4950000000000001</v>
      </c>
      <c r="E406" s="5">
        <v>20.149999999999999</v>
      </c>
      <c r="F406" s="5">
        <v>0.13389999999999999</v>
      </c>
      <c r="H406">
        <f t="shared" si="24"/>
        <v>2.4946975053024945E-2</v>
      </c>
      <c r="I406" s="14">
        <f t="shared" si="25"/>
        <v>2.4946975053024945</v>
      </c>
      <c r="J406" s="14">
        <f t="shared" si="26"/>
        <v>286.96956708101152</v>
      </c>
      <c r="L406" s="14">
        <f t="shared" si="22"/>
        <v>1.6008483991516007</v>
      </c>
      <c r="M406" s="14">
        <f t="shared" si="23"/>
        <v>264.8949849978568</v>
      </c>
    </row>
    <row r="407" spans="1:13" x14ac:dyDescent="0.25">
      <c r="A407" s="4">
        <v>5</v>
      </c>
      <c r="B407" s="4">
        <v>404</v>
      </c>
      <c r="C407" s="4">
        <v>20298</v>
      </c>
      <c r="D407" s="4">
        <v>2.5049999999999999</v>
      </c>
      <c r="E407" s="5">
        <v>20.2</v>
      </c>
      <c r="F407" s="5">
        <v>0.13539999999999999</v>
      </c>
      <c r="H407">
        <f t="shared" si="24"/>
        <v>2.504797495202505E-2</v>
      </c>
      <c r="I407" s="14">
        <f t="shared" si="25"/>
        <v>2.5047974952025052</v>
      </c>
      <c r="J407" s="14">
        <f t="shared" si="26"/>
        <v>290.18431204457778</v>
      </c>
      <c r="L407" s="14">
        <f t="shared" ref="L407:L470" si="27">I407-$I$213</f>
        <v>1.6109483890516114</v>
      </c>
      <c r="M407" s="14">
        <f t="shared" ref="M407:M470" si="28">J407-$J$213</f>
        <v>268.10972996142306</v>
      </c>
    </row>
    <row r="408" spans="1:13" x14ac:dyDescent="0.25">
      <c r="A408" s="4">
        <v>5</v>
      </c>
      <c r="B408" s="4">
        <v>405</v>
      </c>
      <c r="C408" s="4">
        <v>20300</v>
      </c>
      <c r="D408" s="4">
        <v>2.5150000000000001</v>
      </c>
      <c r="E408" s="5">
        <v>20.25</v>
      </c>
      <c r="F408" s="5">
        <v>0.13489999999999999</v>
      </c>
      <c r="H408">
        <f t="shared" si="24"/>
        <v>2.5148974851025151E-2</v>
      </c>
      <c r="I408" s="14">
        <f t="shared" si="25"/>
        <v>2.514897485102515</v>
      </c>
      <c r="J408" s="14">
        <f t="shared" si="26"/>
        <v>289.11273039005567</v>
      </c>
      <c r="L408" s="14">
        <f t="shared" si="27"/>
        <v>1.6210483789516212</v>
      </c>
      <c r="M408" s="14">
        <f t="shared" si="28"/>
        <v>267.03814830690095</v>
      </c>
    </row>
    <row r="409" spans="1:13" x14ac:dyDescent="0.25">
      <c r="A409" s="4">
        <v>5</v>
      </c>
      <c r="B409" s="4">
        <v>406</v>
      </c>
      <c r="C409" s="4">
        <v>20300</v>
      </c>
      <c r="D409" s="4">
        <v>2.5150000000000001</v>
      </c>
      <c r="E409" s="5">
        <v>20.3</v>
      </c>
      <c r="F409" s="5">
        <v>0.13439999999999999</v>
      </c>
      <c r="H409">
        <f t="shared" si="24"/>
        <v>2.5148974851025151E-2</v>
      </c>
      <c r="I409" s="14">
        <f t="shared" si="25"/>
        <v>2.514897485102515</v>
      </c>
      <c r="J409" s="14">
        <f t="shared" si="26"/>
        <v>288.04114873553362</v>
      </c>
      <c r="L409" s="14">
        <f t="shared" si="27"/>
        <v>1.6210483789516212</v>
      </c>
      <c r="M409" s="14">
        <f t="shared" si="28"/>
        <v>265.9665666523789</v>
      </c>
    </row>
    <row r="410" spans="1:13" x14ac:dyDescent="0.25">
      <c r="A410" s="4">
        <v>5</v>
      </c>
      <c r="B410" s="4">
        <v>407</v>
      </c>
      <c r="C410" s="4">
        <v>20302</v>
      </c>
      <c r="D410" s="4">
        <v>2.5249999999999999</v>
      </c>
      <c r="E410" s="5">
        <v>20.350000000000001</v>
      </c>
      <c r="F410" s="5">
        <v>0.13539999999999999</v>
      </c>
      <c r="H410">
        <f t="shared" si="24"/>
        <v>2.5249974750025252E-2</v>
      </c>
      <c r="I410" s="14">
        <f t="shared" si="25"/>
        <v>2.5249974750025252</v>
      </c>
      <c r="J410" s="14">
        <f t="shared" si="26"/>
        <v>290.18431204457778</v>
      </c>
      <c r="L410" s="14">
        <f t="shared" si="27"/>
        <v>1.6311483688516315</v>
      </c>
      <c r="M410" s="14">
        <f t="shared" si="28"/>
        <v>268.10972996142306</v>
      </c>
    </row>
    <row r="411" spans="1:13" x14ac:dyDescent="0.25">
      <c r="A411" s="4">
        <v>5</v>
      </c>
      <c r="B411" s="4">
        <v>408</v>
      </c>
      <c r="C411" s="4">
        <v>20305</v>
      </c>
      <c r="D411" s="4">
        <v>2.54</v>
      </c>
      <c r="E411" s="5">
        <v>20.399999999999999</v>
      </c>
      <c r="F411" s="5">
        <v>0.13589999999999999</v>
      </c>
      <c r="H411">
        <f t="shared" si="24"/>
        <v>2.5401474598525403E-2</v>
      </c>
      <c r="I411" s="14">
        <f t="shared" si="25"/>
        <v>2.5401474598525402</v>
      </c>
      <c r="J411" s="14">
        <f t="shared" si="26"/>
        <v>291.25589369909983</v>
      </c>
      <c r="L411" s="14">
        <f t="shared" si="27"/>
        <v>1.6462983537016465</v>
      </c>
      <c r="M411" s="14">
        <f t="shared" si="28"/>
        <v>269.18131161594511</v>
      </c>
    </row>
    <row r="412" spans="1:13" x14ac:dyDescent="0.25">
      <c r="A412" s="4">
        <v>5</v>
      </c>
      <c r="B412" s="4">
        <v>409</v>
      </c>
      <c r="C412" s="4">
        <v>20307</v>
      </c>
      <c r="D412" s="4">
        <v>2.5499999999999998</v>
      </c>
      <c r="E412" s="5">
        <v>20.45</v>
      </c>
      <c r="F412" s="5">
        <v>0.13639999999999999</v>
      </c>
      <c r="H412">
        <f t="shared" si="24"/>
        <v>2.5502474497525504E-2</v>
      </c>
      <c r="I412" s="14">
        <f t="shared" si="25"/>
        <v>2.5502474497525505</v>
      </c>
      <c r="J412" s="14">
        <f t="shared" si="26"/>
        <v>292.32747535362194</v>
      </c>
      <c r="L412" s="14">
        <f t="shared" si="27"/>
        <v>1.6563983436016567</v>
      </c>
      <c r="M412" s="14">
        <f t="shared" si="28"/>
        <v>270.25289327046721</v>
      </c>
    </row>
    <row r="413" spans="1:13" x14ac:dyDescent="0.25">
      <c r="A413" s="4">
        <v>5</v>
      </c>
      <c r="B413" s="4">
        <v>410</v>
      </c>
      <c r="C413" s="4">
        <v>20308</v>
      </c>
      <c r="D413" s="4">
        <v>2.5550000000000002</v>
      </c>
      <c r="E413" s="5">
        <v>20.5</v>
      </c>
      <c r="F413" s="5">
        <v>0.13589999999999999</v>
      </c>
      <c r="H413">
        <f t="shared" si="24"/>
        <v>2.5552974447025555E-2</v>
      </c>
      <c r="I413" s="14">
        <f t="shared" si="25"/>
        <v>2.5552974447025556</v>
      </c>
      <c r="J413" s="14">
        <f t="shared" si="26"/>
        <v>291.25589369909983</v>
      </c>
      <c r="L413" s="14">
        <f t="shared" si="27"/>
        <v>1.6614483385516619</v>
      </c>
      <c r="M413" s="14">
        <f t="shared" si="28"/>
        <v>269.18131161594511</v>
      </c>
    </row>
    <row r="414" spans="1:13" x14ac:dyDescent="0.25">
      <c r="A414" s="4">
        <v>5</v>
      </c>
      <c r="B414" s="4">
        <v>411</v>
      </c>
      <c r="C414" s="4">
        <v>20309</v>
      </c>
      <c r="D414" s="4">
        <v>2.56</v>
      </c>
      <c r="E414" s="5">
        <v>20.55</v>
      </c>
      <c r="F414" s="5">
        <v>0.13639999999999999</v>
      </c>
      <c r="H414">
        <f t="shared" si="24"/>
        <v>2.5603474396525605E-2</v>
      </c>
      <c r="I414" s="14">
        <f t="shared" si="25"/>
        <v>2.5603474396525607</v>
      </c>
      <c r="J414" s="14">
        <f t="shared" si="26"/>
        <v>292.32747535362194</v>
      </c>
      <c r="L414" s="14">
        <f t="shared" si="27"/>
        <v>1.666498333501667</v>
      </c>
      <c r="M414" s="14">
        <f t="shared" si="28"/>
        <v>270.25289327046721</v>
      </c>
    </row>
    <row r="415" spans="1:13" x14ac:dyDescent="0.25">
      <c r="A415" s="4">
        <v>5</v>
      </c>
      <c r="B415" s="4">
        <v>412</v>
      </c>
      <c r="C415" s="4">
        <v>20311</v>
      </c>
      <c r="D415" s="4">
        <v>2.57</v>
      </c>
      <c r="E415" s="5">
        <v>20.6</v>
      </c>
      <c r="F415" s="5">
        <v>0.13730000000000001</v>
      </c>
      <c r="H415">
        <f t="shared" si="24"/>
        <v>2.5704474295525706E-2</v>
      </c>
      <c r="I415" s="14">
        <f t="shared" si="25"/>
        <v>2.5704474295525706</v>
      </c>
      <c r="J415" s="14">
        <f t="shared" si="26"/>
        <v>294.25632233176168</v>
      </c>
      <c r="L415" s="14">
        <f t="shared" si="27"/>
        <v>1.6765983234016768</v>
      </c>
      <c r="M415" s="14">
        <f t="shared" si="28"/>
        <v>272.18174024860696</v>
      </c>
    </row>
    <row r="416" spans="1:13" x14ac:dyDescent="0.25">
      <c r="A416" s="4">
        <v>5</v>
      </c>
      <c r="B416" s="4">
        <v>413</v>
      </c>
      <c r="C416" s="4">
        <v>20313</v>
      </c>
      <c r="D416" s="4">
        <v>2.581</v>
      </c>
      <c r="E416" s="5">
        <v>20.65</v>
      </c>
      <c r="F416" s="5">
        <v>0.13730000000000001</v>
      </c>
      <c r="H416">
        <f t="shared" si="24"/>
        <v>2.5805474194525807E-2</v>
      </c>
      <c r="I416" s="14">
        <f t="shared" si="25"/>
        <v>2.5805474194525808</v>
      </c>
      <c r="J416" s="14">
        <f t="shared" si="26"/>
        <v>294.25632233176168</v>
      </c>
      <c r="L416" s="14">
        <f t="shared" si="27"/>
        <v>1.6866983133016871</v>
      </c>
      <c r="M416" s="14">
        <f t="shared" si="28"/>
        <v>272.18174024860696</v>
      </c>
    </row>
    <row r="417" spans="1:13" x14ac:dyDescent="0.25">
      <c r="A417" s="4">
        <v>5</v>
      </c>
      <c r="B417" s="4">
        <v>414</v>
      </c>
      <c r="C417" s="4">
        <v>20314</v>
      </c>
      <c r="D417" s="4">
        <v>2.5859999999999999</v>
      </c>
      <c r="E417" s="5">
        <v>20.7</v>
      </c>
      <c r="F417" s="5">
        <v>0.13689999999999999</v>
      </c>
      <c r="H417">
        <f t="shared" si="24"/>
        <v>2.5855974144025858E-2</v>
      </c>
      <c r="I417" s="14">
        <f t="shared" si="25"/>
        <v>2.5855974144025859</v>
      </c>
      <c r="J417" s="14">
        <f t="shared" si="26"/>
        <v>293.39905700814398</v>
      </c>
      <c r="L417" s="14">
        <f t="shared" si="27"/>
        <v>1.6917483082516922</v>
      </c>
      <c r="M417" s="14">
        <f t="shared" si="28"/>
        <v>271.32447492498926</v>
      </c>
    </row>
    <row r="418" spans="1:13" x14ac:dyDescent="0.25">
      <c r="A418" s="4">
        <v>5</v>
      </c>
      <c r="B418" s="4">
        <v>415</v>
      </c>
      <c r="C418" s="4">
        <v>20315</v>
      </c>
      <c r="D418" s="4">
        <v>2.5910000000000002</v>
      </c>
      <c r="E418" s="5">
        <v>20.75</v>
      </c>
      <c r="F418" s="5">
        <v>0.13639999999999999</v>
      </c>
      <c r="H418">
        <f t="shared" si="24"/>
        <v>2.5906474093525908E-2</v>
      </c>
      <c r="I418" s="14">
        <f t="shared" si="25"/>
        <v>2.5906474093525906</v>
      </c>
      <c r="J418" s="14">
        <f t="shared" si="26"/>
        <v>292.32747535362194</v>
      </c>
      <c r="L418" s="14">
        <f t="shared" si="27"/>
        <v>1.6967983032016969</v>
      </c>
      <c r="M418" s="14">
        <f t="shared" si="28"/>
        <v>270.25289327046721</v>
      </c>
    </row>
    <row r="419" spans="1:13" x14ac:dyDescent="0.25">
      <c r="A419" s="4">
        <v>5</v>
      </c>
      <c r="B419" s="4">
        <v>416</v>
      </c>
      <c r="C419" s="4">
        <v>20318</v>
      </c>
      <c r="D419" s="4">
        <v>2.6059999999999999</v>
      </c>
      <c r="E419" s="5">
        <v>20.8</v>
      </c>
      <c r="F419" s="5">
        <v>0.13780000000000001</v>
      </c>
      <c r="H419">
        <f t="shared" si="24"/>
        <v>2.6057973942026059E-2</v>
      </c>
      <c r="I419" s="14">
        <f t="shared" si="25"/>
        <v>2.605797394202606</v>
      </c>
      <c r="J419" s="14">
        <f t="shared" si="26"/>
        <v>295.32790398628373</v>
      </c>
      <c r="L419" s="14">
        <f t="shared" si="27"/>
        <v>1.7119482880517123</v>
      </c>
      <c r="M419" s="14">
        <f t="shared" si="28"/>
        <v>273.25332190312901</v>
      </c>
    </row>
    <row r="420" spans="1:13" x14ac:dyDescent="0.25">
      <c r="A420" s="4">
        <v>5</v>
      </c>
      <c r="B420" s="4">
        <v>417</v>
      </c>
      <c r="C420" s="4">
        <v>20319</v>
      </c>
      <c r="D420" s="4">
        <v>2.6110000000000002</v>
      </c>
      <c r="E420" s="5">
        <v>20.85</v>
      </c>
      <c r="F420" s="5">
        <v>0.13780000000000001</v>
      </c>
      <c r="H420">
        <f t="shared" si="24"/>
        <v>2.610847389152611E-2</v>
      </c>
      <c r="I420" s="14">
        <f t="shared" si="25"/>
        <v>2.6108473891526112</v>
      </c>
      <c r="J420" s="14">
        <f t="shared" si="26"/>
        <v>295.32790398628373</v>
      </c>
      <c r="L420" s="14">
        <f t="shared" si="27"/>
        <v>1.7169982830017174</v>
      </c>
      <c r="M420" s="14">
        <f t="shared" si="28"/>
        <v>273.25332190312901</v>
      </c>
    </row>
    <row r="421" spans="1:13" x14ac:dyDescent="0.25">
      <c r="A421" s="4">
        <v>5</v>
      </c>
      <c r="B421" s="4">
        <v>418</v>
      </c>
      <c r="C421" s="4">
        <v>20321</v>
      </c>
      <c r="D421" s="4">
        <v>2.621</v>
      </c>
      <c r="E421" s="5">
        <v>20.9</v>
      </c>
      <c r="F421" s="5">
        <v>0.13780000000000001</v>
      </c>
      <c r="H421">
        <f t="shared" si="24"/>
        <v>2.6209473790526211E-2</v>
      </c>
      <c r="I421" s="14">
        <f t="shared" si="25"/>
        <v>2.620947379052621</v>
      </c>
      <c r="J421" s="14">
        <f t="shared" si="26"/>
        <v>295.32790398628373</v>
      </c>
      <c r="L421" s="14">
        <f t="shared" si="27"/>
        <v>1.7270982729017272</v>
      </c>
      <c r="M421" s="14">
        <f t="shared" si="28"/>
        <v>273.25332190312901</v>
      </c>
    </row>
    <row r="422" spans="1:13" x14ac:dyDescent="0.25">
      <c r="A422" s="4">
        <v>5</v>
      </c>
      <c r="B422" s="4">
        <v>419</v>
      </c>
      <c r="C422" s="4">
        <v>20322</v>
      </c>
      <c r="D422" s="4">
        <v>2.6259999999999999</v>
      </c>
      <c r="E422" s="5">
        <v>20.95</v>
      </c>
      <c r="F422" s="5">
        <v>0.13780000000000001</v>
      </c>
      <c r="H422">
        <f t="shared" si="24"/>
        <v>2.6259973740026261E-2</v>
      </c>
      <c r="I422" s="14">
        <f t="shared" si="25"/>
        <v>2.6259973740026261</v>
      </c>
      <c r="J422" s="14">
        <f t="shared" si="26"/>
        <v>295.32790398628373</v>
      </c>
      <c r="L422" s="14">
        <f t="shared" si="27"/>
        <v>1.7321482678517324</v>
      </c>
      <c r="M422" s="14">
        <f t="shared" si="28"/>
        <v>273.25332190312901</v>
      </c>
    </row>
    <row r="423" spans="1:13" x14ac:dyDescent="0.25">
      <c r="A423" s="4">
        <v>5</v>
      </c>
      <c r="B423" s="4">
        <v>420</v>
      </c>
      <c r="C423" s="4">
        <v>20323</v>
      </c>
      <c r="D423" s="4">
        <v>2.6309999999999998</v>
      </c>
      <c r="E423" s="5">
        <v>21</v>
      </c>
      <c r="F423" s="5">
        <v>0.13830000000000001</v>
      </c>
      <c r="H423">
        <f t="shared" si="24"/>
        <v>2.6310473689526312E-2</v>
      </c>
      <c r="I423" s="14">
        <f t="shared" si="25"/>
        <v>2.6310473689526312</v>
      </c>
      <c r="J423" s="14">
        <f t="shared" si="26"/>
        <v>296.39948564080584</v>
      </c>
      <c r="L423" s="14">
        <f t="shared" si="27"/>
        <v>1.7371982628017375</v>
      </c>
      <c r="M423" s="14">
        <f t="shared" si="28"/>
        <v>274.32490355765111</v>
      </c>
    </row>
    <row r="424" spans="1:13" x14ac:dyDescent="0.25">
      <c r="A424" s="4">
        <v>5</v>
      </c>
      <c r="B424" s="4">
        <v>421</v>
      </c>
      <c r="C424" s="4">
        <v>20326</v>
      </c>
      <c r="D424" s="4">
        <v>2.6459999999999999</v>
      </c>
      <c r="E424" s="5">
        <v>21.05</v>
      </c>
      <c r="F424" s="5">
        <v>0.13830000000000001</v>
      </c>
      <c r="H424">
        <f t="shared" si="24"/>
        <v>2.6461973538026463E-2</v>
      </c>
      <c r="I424" s="14">
        <f t="shared" si="25"/>
        <v>2.6461973538026462</v>
      </c>
      <c r="J424" s="14">
        <f t="shared" si="26"/>
        <v>296.39948564080584</v>
      </c>
      <c r="L424" s="14">
        <f t="shared" si="27"/>
        <v>1.7523482476517525</v>
      </c>
      <c r="M424" s="14">
        <f t="shared" si="28"/>
        <v>274.32490355765111</v>
      </c>
    </row>
    <row r="425" spans="1:13" x14ac:dyDescent="0.25">
      <c r="A425" s="4">
        <v>5</v>
      </c>
      <c r="B425" s="4">
        <v>422</v>
      </c>
      <c r="C425" s="4">
        <v>20327</v>
      </c>
      <c r="D425" s="4">
        <v>2.6509999999999998</v>
      </c>
      <c r="E425" s="5">
        <v>21.1</v>
      </c>
      <c r="F425" s="5">
        <v>0.13880000000000001</v>
      </c>
      <c r="H425">
        <f t="shared" si="24"/>
        <v>2.6512473487526514E-2</v>
      </c>
      <c r="I425" s="14">
        <f t="shared" si="25"/>
        <v>2.6512473487526513</v>
      </c>
      <c r="J425" s="14">
        <f t="shared" si="26"/>
        <v>297.47106729532788</v>
      </c>
      <c r="L425" s="14">
        <f t="shared" si="27"/>
        <v>1.7573982426017576</v>
      </c>
      <c r="M425" s="14">
        <f t="shared" si="28"/>
        <v>275.39648521217316</v>
      </c>
    </row>
    <row r="426" spans="1:13" x14ac:dyDescent="0.25">
      <c r="A426" s="4">
        <v>5</v>
      </c>
      <c r="B426" s="4">
        <v>423</v>
      </c>
      <c r="C426" s="4">
        <v>20329</v>
      </c>
      <c r="D426" s="4">
        <v>2.661</v>
      </c>
      <c r="E426" s="5">
        <v>21.15</v>
      </c>
      <c r="F426" s="5">
        <v>0.13930000000000001</v>
      </c>
      <c r="H426">
        <f t="shared" si="24"/>
        <v>2.6613473386526615E-2</v>
      </c>
      <c r="I426" s="14">
        <f t="shared" si="25"/>
        <v>2.6613473386526616</v>
      </c>
      <c r="J426" s="14">
        <f t="shared" si="26"/>
        <v>298.54264894984999</v>
      </c>
      <c r="L426" s="14">
        <f t="shared" si="27"/>
        <v>1.7674982325017679</v>
      </c>
      <c r="M426" s="14">
        <f t="shared" si="28"/>
        <v>276.46806686669527</v>
      </c>
    </row>
    <row r="427" spans="1:13" x14ac:dyDescent="0.25">
      <c r="A427" s="4">
        <v>5</v>
      </c>
      <c r="B427" s="4">
        <v>424</v>
      </c>
      <c r="C427" s="4">
        <v>20331</v>
      </c>
      <c r="D427" s="4">
        <v>2.6709999999999998</v>
      </c>
      <c r="E427" s="5">
        <v>21.2</v>
      </c>
      <c r="F427" s="5">
        <v>0.13880000000000001</v>
      </c>
      <c r="H427">
        <f t="shared" si="24"/>
        <v>2.6714473285526716E-2</v>
      </c>
      <c r="I427" s="14">
        <f t="shared" si="25"/>
        <v>2.6714473285526714</v>
      </c>
      <c r="J427" s="14">
        <f t="shared" si="26"/>
        <v>297.47106729532788</v>
      </c>
      <c r="L427" s="14">
        <f t="shared" si="27"/>
        <v>1.7775982224017777</v>
      </c>
      <c r="M427" s="14">
        <f t="shared" si="28"/>
        <v>275.39648521217316</v>
      </c>
    </row>
    <row r="428" spans="1:13" x14ac:dyDescent="0.25">
      <c r="A428" s="4">
        <v>5</v>
      </c>
      <c r="B428" s="4">
        <v>425</v>
      </c>
      <c r="C428" s="4">
        <v>20333</v>
      </c>
      <c r="D428" s="4">
        <v>2.6819999999999999</v>
      </c>
      <c r="E428" s="5">
        <v>21.25</v>
      </c>
      <c r="F428" s="5">
        <v>0.14030000000000001</v>
      </c>
      <c r="H428">
        <f t="shared" si="24"/>
        <v>2.6815473184526817E-2</v>
      </c>
      <c r="I428" s="14">
        <f t="shared" si="25"/>
        <v>2.6815473184526817</v>
      </c>
      <c r="J428" s="14">
        <f t="shared" si="26"/>
        <v>300.68581225889415</v>
      </c>
      <c r="L428" s="14">
        <f t="shared" si="27"/>
        <v>1.7876982123017879</v>
      </c>
      <c r="M428" s="14">
        <f t="shared" si="28"/>
        <v>278.61123017573942</v>
      </c>
    </row>
    <row r="429" spans="1:13" x14ac:dyDescent="0.25">
      <c r="A429" s="4">
        <v>5</v>
      </c>
      <c r="B429" s="4">
        <v>426</v>
      </c>
      <c r="C429" s="4">
        <v>20334</v>
      </c>
      <c r="D429" s="4">
        <v>2.6869999999999998</v>
      </c>
      <c r="E429" s="5">
        <v>21.3</v>
      </c>
      <c r="F429" s="5">
        <v>0.14030000000000001</v>
      </c>
      <c r="H429">
        <f t="shared" si="24"/>
        <v>2.6865973134026867E-2</v>
      </c>
      <c r="I429" s="14">
        <f t="shared" si="25"/>
        <v>2.6865973134026868</v>
      </c>
      <c r="J429" s="14">
        <f t="shared" si="26"/>
        <v>300.68581225889415</v>
      </c>
      <c r="L429" s="14">
        <f t="shared" si="27"/>
        <v>1.7927482072517931</v>
      </c>
      <c r="M429" s="14">
        <f t="shared" si="28"/>
        <v>278.61123017573942</v>
      </c>
    </row>
    <row r="430" spans="1:13" x14ac:dyDescent="0.25">
      <c r="A430" s="4">
        <v>5</v>
      </c>
      <c r="B430" s="4">
        <v>427</v>
      </c>
      <c r="C430" s="4">
        <v>20335</v>
      </c>
      <c r="D430" s="4">
        <v>2.6920000000000002</v>
      </c>
      <c r="E430" s="5">
        <v>21.35</v>
      </c>
      <c r="F430" s="5">
        <v>0.13980000000000001</v>
      </c>
      <c r="H430">
        <f t="shared" si="24"/>
        <v>2.6916473083526918E-2</v>
      </c>
      <c r="I430" s="14">
        <f t="shared" si="25"/>
        <v>2.6916473083526919</v>
      </c>
      <c r="J430" s="14">
        <f t="shared" si="26"/>
        <v>299.61423060437204</v>
      </c>
      <c r="L430" s="14">
        <f t="shared" si="27"/>
        <v>1.7977982022017982</v>
      </c>
      <c r="M430" s="14">
        <f t="shared" si="28"/>
        <v>277.53964852121732</v>
      </c>
    </row>
    <row r="431" spans="1:13" x14ac:dyDescent="0.25">
      <c r="A431" s="4">
        <v>5</v>
      </c>
      <c r="B431" s="4">
        <v>428</v>
      </c>
      <c r="C431" s="4">
        <v>20338</v>
      </c>
      <c r="D431" s="4">
        <v>2.7069999999999999</v>
      </c>
      <c r="E431" s="5">
        <v>21.4</v>
      </c>
      <c r="F431" s="5">
        <v>0.14030000000000001</v>
      </c>
      <c r="H431">
        <f t="shared" si="24"/>
        <v>2.7067972932027069E-2</v>
      </c>
      <c r="I431" s="14">
        <f t="shared" si="25"/>
        <v>2.7067972932027069</v>
      </c>
      <c r="J431" s="14">
        <f t="shared" si="26"/>
        <v>300.68581225889415</v>
      </c>
      <c r="L431" s="14">
        <f t="shared" si="27"/>
        <v>1.8129481870518132</v>
      </c>
      <c r="M431" s="14">
        <f t="shared" si="28"/>
        <v>278.61123017573942</v>
      </c>
    </row>
    <row r="432" spans="1:13" x14ac:dyDescent="0.25">
      <c r="A432" s="4">
        <v>5</v>
      </c>
      <c r="B432" s="4">
        <v>429</v>
      </c>
      <c r="C432" s="4">
        <v>20339</v>
      </c>
      <c r="D432" s="4">
        <v>2.7120000000000002</v>
      </c>
      <c r="E432" s="5">
        <v>21.45</v>
      </c>
      <c r="F432" s="5">
        <v>0.14030000000000001</v>
      </c>
      <c r="H432">
        <f t="shared" si="24"/>
        <v>2.711847288152712E-2</v>
      </c>
      <c r="I432" s="14">
        <f t="shared" si="25"/>
        <v>2.711847288152712</v>
      </c>
      <c r="J432" s="14">
        <f t="shared" si="26"/>
        <v>300.68581225889415</v>
      </c>
      <c r="L432" s="14">
        <f t="shared" si="27"/>
        <v>1.8179981820018183</v>
      </c>
      <c r="M432" s="14">
        <f t="shared" si="28"/>
        <v>278.61123017573942</v>
      </c>
    </row>
    <row r="433" spans="1:13" x14ac:dyDescent="0.25">
      <c r="A433" s="4">
        <v>5</v>
      </c>
      <c r="B433" s="4">
        <v>430</v>
      </c>
      <c r="C433" s="4">
        <v>20340</v>
      </c>
      <c r="D433" s="4">
        <v>2.7170000000000001</v>
      </c>
      <c r="E433" s="5">
        <v>21.5</v>
      </c>
      <c r="F433" s="5">
        <v>0.14080000000000001</v>
      </c>
      <c r="H433">
        <f t="shared" si="24"/>
        <v>2.716897283102717E-2</v>
      </c>
      <c r="I433" s="14">
        <f t="shared" si="25"/>
        <v>2.7168972831027172</v>
      </c>
      <c r="J433" s="14">
        <f t="shared" si="26"/>
        <v>301.75739391341619</v>
      </c>
      <c r="L433" s="14">
        <f t="shared" si="27"/>
        <v>1.8230481769518234</v>
      </c>
      <c r="M433" s="14">
        <f t="shared" si="28"/>
        <v>279.68281183026147</v>
      </c>
    </row>
    <row r="434" spans="1:13" x14ac:dyDescent="0.25">
      <c r="A434" s="4">
        <v>5</v>
      </c>
      <c r="B434" s="4">
        <v>431</v>
      </c>
      <c r="C434" s="4">
        <v>20343</v>
      </c>
      <c r="D434" s="4">
        <v>2.7320000000000002</v>
      </c>
      <c r="E434" s="5">
        <v>21.55</v>
      </c>
      <c r="F434" s="5">
        <v>0.14130000000000001</v>
      </c>
      <c r="H434">
        <f t="shared" si="24"/>
        <v>2.7320472679527322E-2</v>
      </c>
      <c r="I434" s="14">
        <f t="shared" si="25"/>
        <v>2.7320472679527321</v>
      </c>
      <c r="J434" s="14">
        <f t="shared" si="26"/>
        <v>302.8289755679383</v>
      </c>
      <c r="L434" s="14">
        <f t="shared" si="27"/>
        <v>1.8381981618018384</v>
      </c>
      <c r="M434" s="14">
        <f t="shared" si="28"/>
        <v>280.75439348478358</v>
      </c>
    </row>
    <row r="435" spans="1:13" x14ac:dyDescent="0.25">
      <c r="A435" s="4">
        <v>5</v>
      </c>
      <c r="B435" s="4">
        <v>432</v>
      </c>
      <c r="C435" s="4">
        <v>20344</v>
      </c>
      <c r="D435" s="4">
        <v>2.7370000000000001</v>
      </c>
      <c r="E435" s="5">
        <v>21.6</v>
      </c>
      <c r="F435" s="5">
        <v>0.14130000000000001</v>
      </c>
      <c r="H435">
        <f t="shared" si="24"/>
        <v>2.7370972629027372E-2</v>
      </c>
      <c r="I435" s="14">
        <f t="shared" si="25"/>
        <v>2.7370972629027372</v>
      </c>
      <c r="J435" s="14">
        <f t="shared" si="26"/>
        <v>302.8289755679383</v>
      </c>
      <c r="L435" s="14">
        <f t="shared" si="27"/>
        <v>1.8432481567518435</v>
      </c>
      <c r="M435" s="14">
        <f t="shared" si="28"/>
        <v>280.75439348478358</v>
      </c>
    </row>
    <row r="436" spans="1:13" x14ac:dyDescent="0.25">
      <c r="A436" s="4">
        <v>5</v>
      </c>
      <c r="B436" s="4">
        <v>433</v>
      </c>
      <c r="C436" s="4">
        <v>20345</v>
      </c>
      <c r="D436" s="4">
        <v>2.742</v>
      </c>
      <c r="E436" s="5">
        <v>21.65</v>
      </c>
      <c r="F436" s="5">
        <v>0.14080000000000001</v>
      </c>
      <c r="H436">
        <f t="shared" si="24"/>
        <v>2.7421472578527423E-2</v>
      </c>
      <c r="I436" s="14">
        <f t="shared" si="25"/>
        <v>2.7421472578527424</v>
      </c>
      <c r="J436" s="14">
        <f t="shared" si="26"/>
        <v>301.75739391341619</v>
      </c>
      <c r="L436" s="14">
        <f t="shared" si="27"/>
        <v>1.8482981517018486</v>
      </c>
      <c r="M436" s="14">
        <f t="shared" si="28"/>
        <v>279.68281183026147</v>
      </c>
    </row>
    <row r="437" spans="1:13" x14ac:dyDescent="0.25">
      <c r="A437" s="4">
        <v>5</v>
      </c>
      <c r="B437" s="4">
        <v>434</v>
      </c>
      <c r="C437" s="4">
        <v>20346</v>
      </c>
      <c r="D437" s="4">
        <v>2.7469999999999999</v>
      </c>
      <c r="E437" s="5">
        <v>21.7</v>
      </c>
      <c r="F437" s="5">
        <v>0.14080000000000001</v>
      </c>
      <c r="H437">
        <f t="shared" si="24"/>
        <v>2.7471972528027473E-2</v>
      </c>
      <c r="I437" s="14">
        <f t="shared" si="25"/>
        <v>2.7471972528027475</v>
      </c>
      <c r="J437" s="14">
        <f t="shared" si="26"/>
        <v>301.75739391341619</v>
      </c>
      <c r="L437" s="14">
        <f t="shared" si="27"/>
        <v>1.8533481466518538</v>
      </c>
      <c r="M437" s="14">
        <f t="shared" si="28"/>
        <v>279.68281183026147</v>
      </c>
    </row>
    <row r="438" spans="1:13" x14ac:dyDescent="0.25">
      <c r="A438" s="4">
        <v>5</v>
      </c>
      <c r="B438" s="4">
        <v>435</v>
      </c>
      <c r="C438" s="4">
        <v>20348</v>
      </c>
      <c r="D438" s="4">
        <v>2.7570000000000001</v>
      </c>
      <c r="E438" s="5">
        <v>21.75</v>
      </c>
      <c r="F438" s="5">
        <v>0.14130000000000001</v>
      </c>
      <c r="H438">
        <f t="shared" si="24"/>
        <v>2.7572972427027574E-2</v>
      </c>
      <c r="I438" s="14">
        <f t="shared" si="25"/>
        <v>2.7572972427027573</v>
      </c>
      <c r="J438" s="14">
        <f t="shared" si="26"/>
        <v>302.8289755679383</v>
      </c>
      <c r="L438" s="14">
        <f t="shared" si="27"/>
        <v>1.8634481365518636</v>
      </c>
      <c r="M438" s="14">
        <f t="shared" si="28"/>
        <v>280.75439348478358</v>
      </c>
    </row>
    <row r="439" spans="1:13" x14ac:dyDescent="0.25">
      <c r="A439" s="4">
        <v>5</v>
      </c>
      <c r="B439" s="4">
        <v>436</v>
      </c>
      <c r="C439" s="4">
        <v>20351</v>
      </c>
      <c r="D439" s="4">
        <v>2.7719999999999998</v>
      </c>
      <c r="E439" s="5">
        <v>21.8</v>
      </c>
      <c r="F439" s="5">
        <v>0.14319999999999999</v>
      </c>
      <c r="H439">
        <f t="shared" si="24"/>
        <v>2.7724472275527726E-2</v>
      </c>
      <c r="I439" s="14">
        <f t="shared" si="25"/>
        <v>2.7724472275527727</v>
      </c>
      <c r="J439" s="14">
        <f t="shared" si="26"/>
        <v>306.90098585512214</v>
      </c>
      <c r="L439" s="14">
        <f t="shared" si="27"/>
        <v>1.878598121401879</v>
      </c>
      <c r="M439" s="14">
        <f t="shared" si="28"/>
        <v>284.82640377196742</v>
      </c>
    </row>
    <row r="440" spans="1:13" x14ac:dyDescent="0.25">
      <c r="A440" s="4">
        <v>5</v>
      </c>
      <c r="B440" s="4">
        <v>437</v>
      </c>
      <c r="C440" s="4">
        <v>20353</v>
      </c>
      <c r="D440" s="4">
        <v>2.7829999999999999</v>
      </c>
      <c r="E440" s="5">
        <v>21.85</v>
      </c>
      <c r="F440" s="5">
        <v>0.14269999999999999</v>
      </c>
      <c r="H440">
        <f t="shared" si="24"/>
        <v>2.7825472174527827E-2</v>
      </c>
      <c r="I440" s="14">
        <f t="shared" si="25"/>
        <v>2.7825472174527826</v>
      </c>
      <c r="J440" s="14">
        <f t="shared" si="26"/>
        <v>305.82940420060004</v>
      </c>
      <c r="L440" s="14">
        <f t="shared" si="27"/>
        <v>1.8886981113018888</v>
      </c>
      <c r="M440" s="14">
        <f t="shared" si="28"/>
        <v>283.75482211744531</v>
      </c>
    </row>
    <row r="441" spans="1:13" x14ac:dyDescent="0.25">
      <c r="A441" s="4">
        <v>5</v>
      </c>
      <c r="B441" s="4">
        <v>438</v>
      </c>
      <c r="C441" s="4">
        <v>20353</v>
      </c>
      <c r="D441" s="4">
        <v>2.7829999999999999</v>
      </c>
      <c r="E441" s="5">
        <v>21.9</v>
      </c>
      <c r="F441" s="5">
        <v>0.14180000000000001</v>
      </c>
      <c r="H441">
        <f t="shared" si="24"/>
        <v>2.7825472174527827E-2</v>
      </c>
      <c r="I441" s="14">
        <f t="shared" si="25"/>
        <v>2.7825472174527826</v>
      </c>
      <c r="J441" s="14">
        <f t="shared" si="26"/>
        <v>303.90055722246035</v>
      </c>
      <c r="L441" s="14">
        <f t="shared" si="27"/>
        <v>1.8886981113018888</v>
      </c>
      <c r="M441" s="14">
        <f t="shared" si="28"/>
        <v>281.82597513930563</v>
      </c>
    </row>
    <row r="442" spans="1:13" x14ac:dyDescent="0.25">
      <c r="A442" s="4">
        <v>5</v>
      </c>
      <c r="B442" s="4">
        <v>439</v>
      </c>
      <c r="C442" s="4">
        <v>20354</v>
      </c>
      <c r="D442" s="4">
        <v>2.7879999999999998</v>
      </c>
      <c r="E442" s="5">
        <v>21.95</v>
      </c>
      <c r="F442" s="5">
        <v>0.14180000000000001</v>
      </c>
      <c r="H442">
        <f t="shared" si="24"/>
        <v>2.7875972124027877E-2</v>
      </c>
      <c r="I442" s="14">
        <f t="shared" si="25"/>
        <v>2.7875972124027877</v>
      </c>
      <c r="J442" s="14">
        <f t="shared" si="26"/>
        <v>303.90055722246035</v>
      </c>
      <c r="L442" s="14">
        <f t="shared" si="27"/>
        <v>1.8937481062518939</v>
      </c>
      <c r="M442" s="14">
        <f t="shared" si="28"/>
        <v>281.82597513930563</v>
      </c>
    </row>
    <row r="443" spans="1:13" x14ac:dyDescent="0.25">
      <c r="A443" s="4">
        <v>5</v>
      </c>
      <c r="B443" s="4">
        <v>440</v>
      </c>
      <c r="C443" s="4">
        <v>20358</v>
      </c>
      <c r="D443" s="4">
        <v>2.8079999999999998</v>
      </c>
      <c r="E443" s="5">
        <v>22</v>
      </c>
      <c r="F443" s="5">
        <v>0.14319999999999999</v>
      </c>
      <c r="H443">
        <f t="shared" si="24"/>
        <v>2.8077971922028079E-2</v>
      </c>
      <c r="I443" s="14">
        <f t="shared" si="25"/>
        <v>2.8077971922028078</v>
      </c>
      <c r="J443" s="14">
        <f t="shared" si="26"/>
        <v>306.90098585512214</v>
      </c>
      <c r="L443" s="14">
        <f t="shared" si="27"/>
        <v>1.913948086051914</v>
      </c>
      <c r="M443" s="14">
        <f t="shared" si="28"/>
        <v>284.82640377196742</v>
      </c>
    </row>
    <row r="444" spans="1:13" x14ac:dyDescent="0.25">
      <c r="A444" s="4">
        <v>5</v>
      </c>
      <c r="B444" s="4">
        <v>441</v>
      </c>
      <c r="C444" s="4">
        <v>20359</v>
      </c>
      <c r="D444" s="4">
        <v>2.8130000000000002</v>
      </c>
      <c r="E444" s="5">
        <v>22.05</v>
      </c>
      <c r="F444" s="5">
        <v>0.14369999999999999</v>
      </c>
      <c r="H444">
        <f t="shared" si="24"/>
        <v>2.812847187152813E-2</v>
      </c>
      <c r="I444" s="14">
        <f t="shared" si="25"/>
        <v>2.8128471871528129</v>
      </c>
      <c r="J444" s="14">
        <f t="shared" si="26"/>
        <v>307.97256750964419</v>
      </c>
      <c r="L444" s="14">
        <f t="shared" si="27"/>
        <v>1.9189980810019192</v>
      </c>
      <c r="M444" s="14">
        <f t="shared" si="28"/>
        <v>285.89798542648947</v>
      </c>
    </row>
    <row r="445" spans="1:13" x14ac:dyDescent="0.25">
      <c r="A445" s="4">
        <v>5</v>
      </c>
      <c r="B445" s="4">
        <v>442</v>
      </c>
      <c r="C445" s="4">
        <v>20359</v>
      </c>
      <c r="D445" s="4">
        <v>2.8130000000000002</v>
      </c>
      <c r="E445" s="5">
        <v>22.1</v>
      </c>
      <c r="F445" s="5">
        <v>0.14269999999999999</v>
      </c>
      <c r="H445">
        <f t="shared" si="24"/>
        <v>2.812847187152813E-2</v>
      </c>
      <c r="I445" s="14">
        <f t="shared" si="25"/>
        <v>2.8128471871528129</v>
      </c>
      <c r="J445" s="14">
        <f t="shared" si="26"/>
        <v>305.82940420060004</v>
      </c>
      <c r="L445" s="14">
        <f t="shared" si="27"/>
        <v>1.9189980810019192</v>
      </c>
      <c r="M445" s="14">
        <f t="shared" si="28"/>
        <v>283.75482211744531</v>
      </c>
    </row>
    <row r="446" spans="1:13" x14ac:dyDescent="0.25">
      <c r="A446" s="4">
        <v>5</v>
      </c>
      <c r="B446" s="4">
        <v>443</v>
      </c>
      <c r="C446" s="4">
        <v>20361</v>
      </c>
      <c r="D446" s="4">
        <v>2.823</v>
      </c>
      <c r="E446" s="5">
        <v>22.15</v>
      </c>
      <c r="F446" s="5">
        <v>0.14319999999999999</v>
      </c>
      <c r="H446">
        <f t="shared" si="24"/>
        <v>2.8229471770528231E-2</v>
      </c>
      <c r="I446" s="14">
        <f t="shared" si="25"/>
        <v>2.8229471770528232</v>
      </c>
      <c r="J446" s="14">
        <f t="shared" si="26"/>
        <v>306.90098585512214</v>
      </c>
      <c r="L446" s="14">
        <f t="shared" si="27"/>
        <v>1.9290980709019294</v>
      </c>
      <c r="M446" s="14">
        <f t="shared" si="28"/>
        <v>284.82640377196742</v>
      </c>
    </row>
    <row r="447" spans="1:13" x14ac:dyDescent="0.25">
      <c r="A447" s="4">
        <v>5</v>
      </c>
      <c r="B447" s="4">
        <v>444</v>
      </c>
      <c r="C447" s="4">
        <v>20364</v>
      </c>
      <c r="D447" s="4">
        <v>2.8380000000000001</v>
      </c>
      <c r="E447" s="5">
        <v>22.2</v>
      </c>
      <c r="F447" s="5">
        <v>0.14319999999999999</v>
      </c>
      <c r="H447">
        <f t="shared" si="24"/>
        <v>2.8380971619028382E-2</v>
      </c>
      <c r="I447" s="14">
        <f t="shared" si="25"/>
        <v>2.8380971619028381</v>
      </c>
      <c r="J447" s="14">
        <f t="shared" si="26"/>
        <v>306.90098585512214</v>
      </c>
      <c r="L447" s="14">
        <f t="shared" si="27"/>
        <v>1.9442480557519444</v>
      </c>
      <c r="M447" s="14">
        <f t="shared" si="28"/>
        <v>284.82640377196742</v>
      </c>
    </row>
    <row r="448" spans="1:13" x14ac:dyDescent="0.25">
      <c r="A448" s="4">
        <v>5</v>
      </c>
      <c r="B448" s="4">
        <v>445</v>
      </c>
      <c r="C448" s="4">
        <v>20366</v>
      </c>
      <c r="D448" s="4">
        <v>2.8479999999999999</v>
      </c>
      <c r="E448" s="5">
        <v>22.25</v>
      </c>
      <c r="F448" s="5">
        <v>0.14419999999999999</v>
      </c>
      <c r="H448">
        <f t="shared" si="24"/>
        <v>2.8481971518028483E-2</v>
      </c>
      <c r="I448" s="14">
        <f t="shared" si="25"/>
        <v>2.8481971518028484</v>
      </c>
      <c r="J448" s="14">
        <f t="shared" si="26"/>
        <v>309.0441491641663</v>
      </c>
      <c r="L448" s="14">
        <f t="shared" si="27"/>
        <v>1.9543480456519546</v>
      </c>
      <c r="M448" s="14">
        <f t="shared" si="28"/>
        <v>286.96956708101158</v>
      </c>
    </row>
    <row r="449" spans="1:13" x14ac:dyDescent="0.25">
      <c r="A449" s="4">
        <v>5</v>
      </c>
      <c r="B449" s="4">
        <v>446</v>
      </c>
      <c r="C449" s="4">
        <v>20367</v>
      </c>
      <c r="D449" s="4">
        <v>2.8530000000000002</v>
      </c>
      <c r="E449" s="5">
        <v>22.3</v>
      </c>
      <c r="F449" s="5">
        <v>0.14369999999999999</v>
      </c>
      <c r="H449">
        <f t="shared" si="24"/>
        <v>2.8532471467528533E-2</v>
      </c>
      <c r="I449" s="14">
        <f t="shared" si="25"/>
        <v>2.8532471467528535</v>
      </c>
      <c r="J449" s="14">
        <f t="shared" si="26"/>
        <v>307.97256750964419</v>
      </c>
      <c r="L449" s="14">
        <f t="shared" si="27"/>
        <v>1.9593980406019598</v>
      </c>
      <c r="M449" s="14">
        <f t="shared" si="28"/>
        <v>285.89798542648947</v>
      </c>
    </row>
    <row r="450" spans="1:13" x14ac:dyDescent="0.25">
      <c r="A450" s="4">
        <v>5</v>
      </c>
      <c r="B450" s="4">
        <v>447</v>
      </c>
      <c r="C450" s="4">
        <v>20368</v>
      </c>
      <c r="D450" s="4">
        <v>2.8580000000000001</v>
      </c>
      <c r="E450" s="5">
        <v>22.35</v>
      </c>
      <c r="F450" s="5">
        <v>0.14319999999999999</v>
      </c>
      <c r="H450">
        <f t="shared" si="24"/>
        <v>2.8582971417028584E-2</v>
      </c>
      <c r="I450" s="14">
        <f t="shared" si="25"/>
        <v>2.8582971417028582</v>
      </c>
      <c r="J450" s="14">
        <f t="shared" si="26"/>
        <v>306.90098585512214</v>
      </c>
      <c r="L450" s="14">
        <f t="shared" si="27"/>
        <v>1.9644480355519645</v>
      </c>
      <c r="M450" s="14">
        <f t="shared" si="28"/>
        <v>284.82640377196742</v>
      </c>
    </row>
    <row r="451" spans="1:13" x14ac:dyDescent="0.25">
      <c r="A451" s="4">
        <v>5</v>
      </c>
      <c r="B451" s="4">
        <v>448</v>
      </c>
      <c r="C451" s="4">
        <v>20370</v>
      </c>
      <c r="D451" s="4">
        <v>2.8679999999999999</v>
      </c>
      <c r="E451" s="5">
        <v>22.4</v>
      </c>
      <c r="F451" s="5">
        <v>0.14369999999999999</v>
      </c>
      <c r="H451">
        <f t="shared" si="24"/>
        <v>2.8683971316028685E-2</v>
      </c>
      <c r="I451" s="14">
        <f t="shared" si="25"/>
        <v>2.8683971316028685</v>
      </c>
      <c r="J451" s="14">
        <f t="shared" si="26"/>
        <v>307.97256750964419</v>
      </c>
      <c r="L451" s="14">
        <f t="shared" si="27"/>
        <v>1.9745480254519747</v>
      </c>
      <c r="M451" s="14">
        <f t="shared" si="28"/>
        <v>285.89798542648947</v>
      </c>
    </row>
    <row r="452" spans="1:13" x14ac:dyDescent="0.25">
      <c r="A452" s="4">
        <v>5</v>
      </c>
      <c r="B452" s="4">
        <v>449</v>
      </c>
      <c r="C452" s="4">
        <v>20373</v>
      </c>
      <c r="D452" s="4">
        <v>2.8839999999999999</v>
      </c>
      <c r="E452" s="5">
        <v>22.45</v>
      </c>
      <c r="F452" s="5">
        <v>0.1462</v>
      </c>
      <c r="H452">
        <f t="shared" ref="H452:H515" si="29">(C452-19802)/19802</f>
        <v>2.8835471164528836E-2</v>
      </c>
      <c r="I452" s="14">
        <f t="shared" ref="I452:I515" si="30">H452*100</f>
        <v>2.8835471164528839</v>
      </c>
      <c r="J452" s="14">
        <f t="shared" ref="J452:J515" si="31">F452/466.6*1000000</f>
        <v>313.33047578225461</v>
      </c>
      <c r="L452" s="14">
        <f t="shared" si="27"/>
        <v>1.9896980103019901</v>
      </c>
      <c r="M452" s="14">
        <f t="shared" si="28"/>
        <v>291.25589369909989</v>
      </c>
    </row>
    <row r="453" spans="1:13" x14ac:dyDescent="0.25">
      <c r="A453" s="4">
        <v>5</v>
      </c>
      <c r="B453" s="4">
        <v>450</v>
      </c>
      <c r="C453" s="4">
        <v>20373</v>
      </c>
      <c r="D453" s="4">
        <v>2.8839999999999999</v>
      </c>
      <c r="E453" s="5">
        <v>22.5</v>
      </c>
      <c r="F453" s="5">
        <v>0.1452</v>
      </c>
      <c r="H453">
        <f t="shared" si="29"/>
        <v>2.8835471164528836E-2</v>
      </c>
      <c r="I453" s="14">
        <f t="shared" si="30"/>
        <v>2.8835471164528839</v>
      </c>
      <c r="J453" s="14">
        <f t="shared" si="31"/>
        <v>311.18731247321045</v>
      </c>
      <c r="L453" s="14">
        <f t="shared" si="27"/>
        <v>1.9896980103019901</v>
      </c>
      <c r="M453" s="14">
        <f t="shared" si="28"/>
        <v>289.11273039005573</v>
      </c>
    </row>
    <row r="454" spans="1:13" x14ac:dyDescent="0.25">
      <c r="A454" s="4">
        <v>5</v>
      </c>
      <c r="B454" s="4">
        <v>451</v>
      </c>
      <c r="C454" s="4">
        <v>20376</v>
      </c>
      <c r="D454" s="4">
        <v>2.899</v>
      </c>
      <c r="E454" s="5">
        <v>22.55</v>
      </c>
      <c r="F454" s="5">
        <v>0.1452</v>
      </c>
      <c r="H454">
        <f t="shared" si="29"/>
        <v>2.8986971013028988E-2</v>
      </c>
      <c r="I454" s="14">
        <f t="shared" si="30"/>
        <v>2.8986971013028988</v>
      </c>
      <c r="J454" s="14">
        <f t="shared" si="31"/>
        <v>311.18731247321045</v>
      </c>
      <c r="L454" s="14">
        <f t="shared" si="27"/>
        <v>2.0048479951520051</v>
      </c>
      <c r="M454" s="14">
        <f t="shared" si="28"/>
        <v>289.11273039005573</v>
      </c>
    </row>
    <row r="455" spans="1:13" x14ac:dyDescent="0.25">
      <c r="A455" s="4">
        <v>5</v>
      </c>
      <c r="B455" s="4">
        <v>452</v>
      </c>
      <c r="C455" s="4">
        <v>20377</v>
      </c>
      <c r="D455" s="4">
        <v>2.9039999999999999</v>
      </c>
      <c r="E455" s="5">
        <v>22.6</v>
      </c>
      <c r="F455" s="5">
        <v>0.1457</v>
      </c>
      <c r="H455">
        <f t="shared" si="29"/>
        <v>2.9037470962529038E-2</v>
      </c>
      <c r="I455" s="14">
        <f t="shared" si="30"/>
        <v>2.9037470962529039</v>
      </c>
      <c r="J455" s="14">
        <f t="shared" si="31"/>
        <v>312.2588941277325</v>
      </c>
      <c r="L455" s="14">
        <f t="shared" si="27"/>
        <v>2.0098979901020102</v>
      </c>
      <c r="M455" s="14">
        <f t="shared" si="28"/>
        <v>290.18431204457778</v>
      </c>
    </row>
    <row r="456" spans="1:13" x14ac:dyDescent="0.25">
      <c r="A456" s="4">
        <v>5</v>
      </c>
      <c r="B456" s="4">
        <v>453</v>
      </c>
      <c r="C456" s="4">
        <v>20379</v>
      </c>
      <c r="D456" s="4">
        <v>2.9140000000000001</v>
      </c>
      <c r="E456" s="5">
        <v>22.65</v>
      </c>
      <c r="F456" s="5">
        <v>0.1457</v>
      </c>
      <c r="H456">
        <f t="shared" si="29"/>
        <v>2.9138470861529139E-2</v>
      </c>
      <c r="I456" s="14">
        <f t="shared" si="30"/>
        <v>2.9138470861529138</v>
      </c>
      <c r="J456" s="14">
        <f t="shared" si="31"/>
        <v>312.2588941277325</v>
      </c>
      <c r="L456" s="14">
        <f t="shared" si="27"/>
        <v>2.01999798000202</v>
      </c>
      <c r="M456" s="14">
        <f t="shared" si="28"/>
        <v>290.18431204457778</v>
      </c>
    </row>
    <row r="457" spans="1:13" x14ac:dyDescent="0.25">
      <c r="A457" s="4">
        <v>5</v>
      </c>
      <c r="B457" s="4">
        <v>454</v>
      </c>
      <c r="C457" s="4">
        <v>20380</v>
      </c>
      <c r="D457" s="4">
        <v>2.919</v>
      </c>
      <c r="E457" s="5">
        <v>22.7</v>
      </c>
      <c r="F457" s="5">
        <v>0.1452</v>
      </c>
      <c r="H457">
        <f t="shared" si="29"/>
        <v>2.918897081102919E-2</v>
      </c>
      <c r="I457" s="14">
        <f t="shared" si="30"/>
        <v>2.9188970811029189</v>
      </c>
      <c r="J457" s="14">
        <f t="shared" si="31"/>
        <v>311.18731247321045</v>
      </c>
      <c r="L457" s="14">
        <f t="shared" si="27"/>
        <v>2.0250479749520252</v>
      </c>
      <c r="M457" s="14">
        <f t="shared" si="28"/>
        <v>289.11273039005573</v>
      </c>
    </row>
    <row r="458" spans="1:13" x14ac:dyDescent="0.25">
      <c r="A458" s="4">
        <v>5</v>
      </c>
      <c r="B458" s="4">
        <v>455</v>
      </c>
      <c r="C458" s="4">
        <v>20382</v>
      </c>
      <c r="D458" s="4">
        <v>2.9289999999999998</v>
      </c>
      <c r="E458" s="5">
        <v>22.75</v>
      </c>
      <c r="F458" s="5">
        <v>0.1462</v>
      </c>
      <c r="H458">
        <f t="shared" si="29"/>
        <v>2.9289970710029291E-2</v>
      </c>
      <c r="I458" s="14">
        <f t="shared" si="30"/>
        <v>2.9289970710029292</v>
      </c>
      <c r="J458" s="14">
        <f t="shared" si="31"/>
        <v>313.33047578225461</v>
      </c>
      <c r="L458" s="14">
        <f t="shared" si="27"/>
        <v>2.0351479648520354</v>
      </c>
      <c r="M458" s="14">
        <f t="shared" si="28"/>
        <v>291.25589369909989</v>
      </c>
    </row>
    <row r="459" spans="1:13" x14ac:dyDescent="0.25">
      <c r="A459" s="4">
        <v>5</v>
      </c>
      <c r="B459" s="4">
        <v>456</v>
      </c>
      <c r="C459" s="4">
        <v>20384</v>
      </c>
      <c r="D459" s="4">
        <v>2.9390000000000001</v>
      </c>
      <c r="E459" s="5">
        <v>22.8</v>
      </c>
      <c r="F459" s="5">
        <v>0.1472</v>
      </c>
      <c r="H459">
        <f t="shared" si="29"/>
        <v>2.9390970609029392E-2</v>
      </c>
      <c r="I459" s="14">
        <f t="shared" si="30"/>
        <v>2.939097060902939</v>
      </c>
      <c r="J459" s="14">
        <f t="shared" si="31"/>
        <v>315.47363909129876</v>
      </c>
      <c r="L459" s="14">
        <f t="shared" si="27"/>
        <v>2.0452479547520452</v>
      </c>
      <c r="M459" s="14">
        <f t="shared" si="28"/>
        <v>293.39905700814404</v>
      </c>
    </row>
    <row r="460" spans="1:13" x14ac:dyDescent="0.25">
      <c r="A460" s="4">
        <v>5</v>
      </c>
      <c r="B460" s="4">
        <v>457</v>
      </c>
      <c r="C460" s="4">
        <v>20386</v>
      </c>
      <c r="D460" s="4">
        <v>2.9489999999999998</v>
      </c>
      <c r="E460" s="5">
        <v>22.85</v>
      </c>
      <c r="F460" s="5">
        <v>0.1467</v>
      </c>
      <c r="H460">
        <f t="shared" si="29"/>
        <v>2.9491970508029493E-2</v>
      </c>
      <c r="I460" s="14">
        <f t="shared" si="30"/>
        <v>2.9491970508029492</v>
      </c>
      <c r="J460" s="14">
        <f t="shared" si="31"/>
        <v>314.40205743677666</v>
      </c>
      <c r="L460" s="14">
        <f t="shared" si="27"/>
        <v>2.0553479446520555</v>
      </c>
      <c r="M460" s="14">
        <f t="shared" si="28"/>
        <v>292.32747535362194</v>
      </c>
    </row>
    <row r="461" spans="1:13" x14ac:dyDescent="0.25">
      <c r="A461" s="4">
        <v>5</v>
      </c>
      <c r="B461" s="4">
        <v>458</v>
      </c>
      <c r="C461" s="4">
        <v>20386</v>
      </c>
      <c r="D461" s="4">
        <v>2.9489999999999998</v>
      </c>
      <c r="E461" s="5">
        <v>22.9</v>
      </c>
      <c r="F461" s="5">
        <v>0.1462</v>
      </c>
      <c r="H461">
        <f t="shared" si="29"/>
        <v>2.9491970508029493E-2</v>
      </c>
      <c r="I461" s="14">
        <f t="shared" si="30"/>
        <v>2.9491970508029492</v>
      </c>
      <c r="J461" s="14">
        <f t="shared" si="31"/>
        <v>313.33047578225461</v>
      </c>
      <c r="L461" s="14">
        <f t="shared" si="27"/>
        <v>2.0553479446520555</v>
      </c>
      <c r="M461" s="14">
        <f t="shared" si="28"/>
        <v>291.25589369909989</v>
      </c>
    </row>
    <row r="462" spans="1:13" x14ac:dyDescent="0.25">
      <c r="A462" s="4">
        <v>5</v>
      </c>
      <c r="B462" s="4">
        <v>459</v>
      </c>
      <c r="C462" s="4">
        <v>20388</v>
      </c>
      <c r="D462" s="4">
        <v>2.9590000000000001</v>
      </c>
      <c r="E462" s="5">
        <v>22.95</v>
      </c>
      <c r="F462" s="5">
        <v>0.1462</v>
      </c>
      <c r="H462">
        <f t="shared" si="29"/>
        <v>2.9592970407029594E-2</v>
      </c>
      <c r="I462" s="14">
        <f t="shared" si="30"/>
        <v>2.9592970407029595</v>
      </c>
      <c r="J462" s="14">
        <f t="shared" si="31"/>
        <v>313.33047578225461</v>
      </c>
      <c r="L462" s="14">
        <f t="shared" si="27"/>
        <v>2.0654479345520658</v>
      </c>
      <c r="M462" s="14">
        <f t="shared" si="28"/>
        <v>291.25589369909989</v>
      </c>
    </row>
    <row r="463" spans="1:13" x14ac:dyDescent="0.25">
      <c r="A463" s="4">
        <v>5</v>
      </c>
      <c r="B463" s="4">
        <v>460</v>
      </c>
      <c r="C463" s="4">
        <v>20390</v>
      </c>
      <c r="D463" s="4">
        <v>2.9689999999999999</v>
      </c>
      <c r="E463" s="5">
        <v>23</v>
      </c>
      <c r="F463" s="5">
        <v>0.1477</v>
      </c>
      <c r="H463">
        <f t="shared" si="29"/>
        <v>2.9693970306029695E-2</v>
      </c>
      <c r="I463" s="14">
        <f t="shared" si="30"/>
        <v>2.9693970306029693</v>
      </c>
      <c r="J463" s="14">
        <f t="shared" si="31"/>
        <v>316.54522074582081</v>
      </c>
      <c r="L463" s="14">
        <f t="shared" si="27"/>
        <v>2.0755479244520756</v>
      </c>
      <c r="M463" s="14">
        <f t="shared" si="28"/>
        <v>294.47063866266609</v>
      </c>
    </row>
    <row r="464" spans="1:13" x14ac:dyDescent="0.25">
      <c r="A464" s="4">
        <v>5</v>
      </c>
      <c r="B464" s="4">
        <v>461</v>
      </c>
      <c r="C464" s="4">
        <v>20392</v>
      </c>
      <c r="D464" s="4">
        <v>2.9790000000000001</v>
      </c>
      <c r="E464" s="5">
        <v>23.05</v>
      </c>
      <c r="F464" s="5">
        <v>0.1472</v>
      </c>
      <c r="H464">
        <f t="shared" si="29"/>
        <v>2.9794970205029796E-2</v>
      </c>
      <c r="I464" s="14">
        <f t="shared" si="30"/>
        <v>2.9794970205029796</v>
      </c>
      <c r="J464" s="14">
        <f t="shared" si="31"/>
        <v>315.47363909129876</v>
      </c>
      <c r="L464" s="14">
        <f t="shared" si="27"/>
        <v>2.0856479143520859</v>
      </c>
      <c r="M464" s="14">
        <f t="shared" si="28"/>
        <v>293.39905700814404</v>
      </c>
    </row>
    <row r="465" spans="1:13" x14ac:dyDescent="0.25">
      <c r="A465" s="4">
        <v>5</v>
      </c>
      <c r="B465" s="4">
        <v>462</v>
      </c>
      <c r="C465" s="4">
        <v>20393</v>
      </c>
      <c r="D465" s="4">
        <v>2.9849999999999999</v>
      </c>
      <c r="E465" s="5">
        <v>23.1</v>
      </c>
      <c r="F465" s="5">
        <v>0.1472</v>
      </c>
      <c r="H465">
        <f t="shared" si="29"/>
        <v>2.9845470154529846E-2</v>
      </c>
      <c r="I465" s="14">
        <f t="shared" si="30"/>
        <v>2.9845470154529847</v>
      </c>
      <c r="J465" s="14">
        <f t="shared" si="31"/>
        <v>315.47363909129876</v>
      </c>
      <c r="L465" s="14">
        <f t="shared" si="27"/>
        <v>2.090697909302091</v>
      </c>
      <c r="M465" s="14">
        <f t="shared" si="28"/>
        <v>293.39905700814404</v>
      </c>
    </row>
    <row r="466" spans="1:13" x14ac:dyDescent="0.25">
      <c r="A466" s="4">
        <v>5</v>
      </c>
      <c r="B466" s="4">
        <v>463</v>
      </c>
      <c r="C466" s="4">
        <v>20395</v>
      </c>
      <c r="D466" s="4">
        <v>2.9950000000000001</v>
      </c>
      <c r="E466" s="5">
        <v>23.15</v>
      </c>
      <c r="F466" s="5">
        <v>0.1477</v>
      </c>
      <c r="H466">
        <f t="shared" si="29"/>
        <v>2.9946470053529947E-2</v>
      </c>
      <c r="I466" s="14">
        <f t="shared" si="30"/>
        <v>2.9946470053529946</v>
      </c>
      <c r="J466" s="14">
        <f t="shared" si="31"/>
        <v>316.54522074582081</v>
      </c>
      <c r="L466" s="14">
        <f t="shared" si="27"/>
        <v>2.1007978992021008</v>
      </c>
      <c r="M466" s="14">
        <f t="shared" si="28"/>
        <v>294.47063866266609</v>
      </c>
    </row>
    <row r="467" spans="1:13" x14ac:dyDescent="0.25">
      <c r="A467" s="4">
        <v>5</v>
      </c>
      <c r="B467" s="4">
        <v>464</v>
      </c>
      <c r="C467" s="4">
        <v>20397</v>
      </c>
      <c r="D467" s="4">
        <v>3.0049999999999999</v>
      </c>
      <c r="E467" s="5">
        <v>23.2</v>
      </c>
      <c r="F467" s="5">
        <v>0.14810000000000001</v>
      </c>
      <c r="H467">
        <f t="shared" si="29"/>
        <v>3.0047469952530048E-2</v>
      </c>
      <c r="I467" s="14">
        <f t="shared" si="30"/>
        <v>3.0047469952530048</v>
      </c>
      <c r="J467" s="14">
        <f t="shared" si="31"/>
        <v>317.40248606943851</v>
      </c>
      <c r="L467" s="14">
        <f t="shared" si="27"/>
        <v>2.1108978891021111</v>
      </c>
      <c r="M467" s="14">
        <f t="shared" si="28"/>
        <v>295.32790398628379</v>
      </c>
    </row>
    <row r="468" spans="1:13" x14ac:dyDescent="0.25">
      <c r="A468" s="4">
        <v>5</v>
      </c>
      <c r="B468" s="4">
        <v>465</v>
      </c>
      <c r="C468" s="4">
        <v>20398</v>
      </c>
      <c r="D468" s="4">
        <v>3.01</v>
      </c>
      <c r="E468" s="5">
        <v>23.25</v>
      </c>
      <c r="F468" s="5">
        <v>0.14810000000000001</v>
      </c>
      <c r="H468">
        <f t="shared" si="29"/>
        <v>3.0097969902030099E-2</v>
      </c>
      <c r="I468" s="14">
        <f t="shared" si="30"/>
        <v>3.0097969902030099</v>
      </c>
      <c r="J468" s="14">
        <f t="shared" si="31"/>
        <v>317.40248606943851</v>
      </c>
      <c r="L468" s="14">
        <f t="shared" si="27"/>
        <v>2.1159478840521162</v>
      </c>
      <c r="M468" s="14">
        <f t="shared" si="28"/>
        <v>295.32790398628379</v>
      </c>
    </row>
    <row r="469" spans="1:13" x14ac:dyDescent="0.25">
      <c r="A469" s="4">
        <v>5</v>
      </c>
      <c r="B469" s="4">
        <v>466</v>
      </c>
      <c r="C469" s="4">
        <v>20399</v>
      </c>
      <c r="D469" s="4">
        <v>3.0150000000000001</v>
      </c>
      <c r="E469" s="5">
        <v>23.3</v>
      </c>
      <c r="F469" s="5">
        <v>0.1477</v>
      </c>
      <c r="H469">
        <f t="shared" si="29"/>
        <v>3.0148469851530149E-2</v>
      </c>
      <c r="I469" s="14">
        <f t="shared" si="30"/>
        <v>3.0148469851530151</v>
      </c>
      <c r="J469" s="14">
        <f t="shared" si="31"/>
        <v>316.54522074582081</v>
      </c>
      <c r="L469" s="14">
        <f t="shared" si="27"/>
        <v>2.1209978790021213</v>
      </c>
      <c r="M469" s="14">
        <f t="shared" si="28"/>
        <v>294.47063866266609</v>
      </c>
    </row>
    <row r="470" spans="1:13" x14ac:dyDescent="0.25">
      <c r="A470" s="4">
        <v>5</v>
      </c>
      <c r="B470" s="4">
        <v>467</v>
      </c>
      <c r="C470" s="4">
        <v>20401</v>
      </c>
      <c r="D470" s="4">
        <v>3.0249999999999999</v>
      </c>
      <c r="E470" s="5">
        <v>23.35</v>
      </c>
      <c r="F470" s="5">
        <v>0.1477</v>
      </c>
      <c r="H470">
        <f t="shared" si="29"/>
        <v>3.024946975053025E-2</v>
      </c>
      <c r="I470" s="14">
        <f t="shared" si="30"/>
        <v>3.0249469750530249</v>
      </c>
      <c r="J470" s="14">
        <f t="shared" si="31"/>
        <v>316.54522074582081</v>
      </c>
      <c r="L470" s="14">
        <f t="shared" si="27"/>
        <v>2.1310978689021312</v>
      </c>
      <c r="M470" s="14">
        <f t="shared" si="28"/>
        <v>294.47063866266609</v>
      </c>
    </row>
    <row r="471" spans="1:13" x14ac:dyDescent="0.25">
      <c r="A471" s="4">
        <v>5</v>
      </c>
      <c r="B471" s="4">
        <v>468</v>
      </c>
      <c r="C471" s="4">
        <v>20403</v>
      </c>
      <c r="D471" s="4">
        <v>3.0350000000000001</v>
      </c>
      <c r="E471" s="5">
        <v>23.4</v>
      </c>
      <c r="F471" s="5">
        <v>0.14860000000000001</v>
      </c>
      <c r="H471">
        <f t="shared" si="29"/>
        <v>3.0350469649530351E-2</v>
      </c>
      <c r="I471" s="14">
        <f t="shared" si="30"/>
        <v>3.0350469649530352</v>
      </c>
      <c r="J471" s="14">
        <f t="shared" si="31"/>
        <v>318.47406772396056</v>
      </c>
      <c r="L471" s="14">
        <f t="shared" ref="L471:L534" si="32">I471-$I$213</f>
        <v>2.1411978588021414</v>
      </c>
      <c r="M471" s="14">
        <f t="shared" ref="M471:M534" si="33">J471-$J$213</f>
        <v>296.39948564080584</v>
      </c>
    </row>
    <row r="472" spans="1:13" x14ac:dyDescent="0.25">
      <c r="A472" s="4">
        <v>5</v>
      </c>
      <c r="B472" s="4">
        <v>469</v>
      </c>
      <c r="C472" s="4">
        <v>20405</v>
      </c>
      <c r="D472" s="4">
        <v>3.0449999999999999</v>
      </c>
      <c r="E472" s="5">
        <v>23.45</v>
      </c>
      <c r="F472" s="5">
        <v>0.14810000000000001</v>
      </c>
      <c r="H472">
        <f t="shared" si="29"/>
        <v>3.0451469548530452E-2</v>
      </c>
      <c r="I472" s="14">
        <f t="shared" si="30"/>
        <v>3.0451469548530454</v>
      </c>
      <c r="J472" s="14">
        <f t="shared" si="31"/>
        <v>317.40248606943851</v>
      </c>
      <c r="L472" s="14">
        <f t="shared" si="32"/>
        <v>2.1512978487021517</v>
      </c>
      <c r="M472" s="14">
        <f t="shared" si="33"/>
        <v>295.32790398628379</v>
      </c>
    </row>
    <row r="473" spans="1:13" x14ac:dyDescent="0.25">
      <c r="A473" s="4">
        <v>5</v>
      </c>
      <c r="B473" s="4">
        <v>470</v>
      </c>
      <c r="C473" s="4">
        <v>20407</v>
      </c>
      <c r="D473" s="4">
        <v>3.0550000000000002</v>
      </c>
      <c r="E473" s="5">
        <v>23.5</v>
      </c>
      <c r="F473" s="5">
        <v>0.14810000000000001</v>
      </c>
      <c r="H473">
        <f t="shared" si="29"/>
        <v>3.0552469447530553E-2</v>
      </c>
      <c r="I473" s="14">
        <f t="shared" si="30"/>
        <v>3.0552469447530552</v>
      </c>
      <c r="J473" s="14">
        <f t="shared" si="31"/>
        <v>317.40248606943851</v>
      </c>
      <c r="L473" s="14">
        <f t="shared" si="32"/>
        <v>2.1613978386021615</v>
      </c>
      <c r="M473" s="14">
        <f t="shared" si="33"/>
        <v>295.32790398628379</v>
      </c>
    </row>
    <row r="474" spans="1:13" x14ac:dyDescent="0.25">
      <c r="A474" s="4">
        <v>5</v>
      </c>
      <c r="B474" s="4">
        <v>471</v>
      </c>
      <c r="C474" s="4">
        <v>20407</v>
      </c>
      <c r="D474" s="4">
        <v>3.0550000000000002</v>
      </c>
      <c r="E474" s="5">
        <v>23.55</v>
      </c>
      <c r="F474" s="5">
        <v>0.14810000000000001</v>
      </c>
      <c r="H474">
        <f t="shared" si="29"/>
        <v>3.0552469447530553E-2</v>
      </c>
      <c r="I474" s="14">
        <f t="shared" si="30"/>
        <v>3.0552469447530552</v>
      </c>
      <c r="J474" s="14">
        <f t="shared" si="31"/>
        <v>317.40248606943851</v>
      </c>
      <c r="L474" s="14">
        <f t="shared" si="32"/>
        <v>2.1613978386021615</v>
      </c>
      <c r="M474" s="14">
        <f t="shared" si="33"/>
        <v>295.32790398628379</v>
      </c>
    </row>
    <row r="475" spans="1:13" x14ac:dyDescent="0.25">
      <c r="A475" s="4">
        <v>5</v>
      </c>
      <c r="B475" s="4">
        <v>472</v>
      </c>
      <c r="C475" s="4">
        <v>20410</v>
      </c>
      <c r="D475" s="4">
        <v>3.07</v>
      </c>
      <c r="E475" s="5">
        <v>23.6</v>
      </c>
      <c r="F475" s="5">
        <v>0.14810000000000001</v>
      </c>
      <c r="H475">
        <f t="shared" si="29"/>
        <v>3.0703969296030705E-2</v>
      </c>
      <c r="I475" s="14">
        <f t="shared" si="30"/>
        <v>3.0703969296030706</v>
      </c>
      <c r="J475" s="14">
        <f t="shared" si="31"/>
        <v>317.40248606943851</v>
      </c>
      <c r="L475" s="14">
        <f t="shared" si="32"/>
        <v>2.1765478234521769</v>
      </c>
      <c r="M475" s="14">
        <f t="shared" si="33"/>
        <v>295.32790398628379</v>
      </c>
    </row>
    <row r="476" spans="1:13" x14ac:dyDescent="0.25">
      <c r="A476" s="4">
        <v>5</v>
      </c>
      <c r="B476" s="4">
        <v>473</v>
      </c>
      <c r="C476" s="4">
        <v>20412</v>
      </c>
      <c r="D476" s="4">
        <v>3.08</v>
      </c>
      <c r="E476" s="5">
        <v>23.65</v>
      </c>
      <c r="F476" s="5">
        <v>0.14960000000000001</v>
      </c>
      <c r="H476">
        <f t="shared" si="29"/>
        <v>3.0804969195030805E-2</v>
      </c>
      <c r="I476" s="14">
        <f t="shared" si="30"/>
        <v>3.0804969195030805</v>
      </c>
      <c r="J476" s="14">
        <f t="shared" si="31"/>
        <v>320.61723103300471</v>
      </c>
      <c r="L476" s="14">
        <f t="shared" si="32"/>
        <v>2.1866478133521867</v>
      </c>
      <c r="M476" s="14">
        <f t="shared" si="33"/>
        <v>298.54264894984999</v>
      </c>
    </row>
    <row r="477" spans="1:13" x14ac:dyDescent="0.25">
      <c r="A477" s="4">
        <v>5</v>
      </c>
      <c r="B477" s="4">
        <v>474</v>
      </c>
      <c r="C477" s="4">
        <v>20413</v>
      </c>
      <c r="D477" s="4">
        <v>3.0859999999999999</v>
      </c>
      <c r="E477" s="5">
        <v>23.7</v>
      </c>
      <c r="F477" s="5">
        <v>0.14910000000000001</v>
      </c>
      <c r="H477">
        <f t="shared" si="29"/>
        <v>3.0855469144530856E-2</v>
      </c>
      <c r="I477" s="14">
        <f t="shared" si="30"/>
        <v>3.0855469144530856</v>
      </c>
      <c r="J477" s="14">
        <f t="shared" si="31"/>
        <v>319.54564937848266</v>
      </c>
      <c r="L477" s="14">
        <f t="shared" si="32"/>
        <v>2.1916978083021919</v>
      </c>
      <c r="M477" s="14">
        <f t="shared" si="33"/>
        <v>297.47106729532794</v>
      </c>
    </row>
    <row r="478" spans="1:13" x14ac:dyDescent="0.25">
      <c r="A478" s="4">
        <v>5</v>
      </c>
      <c r="B478" s="4">
        <v>475</v>
      </c>
      <c r="C478" s="4">
        <v>20415</v>
      </c>
      <c r="D478" s="4">
        <v>3.0960000000000001</v>
      </c>
      <c r="E478" s="5">
        <v>23.75</v>
      </c>
      <c r="F478" s="5">
        <v>0.14810000000000001</v>
      </c>
      <c r="H478">
        <f t="shared" si="29"/>
        <v>3.0956469043530957E-2</v>
      </c>
      <c r="I478" s="14">
        <f t="shared" si="30"/>
        <v>3.0956469043530959</v>
      </c>
      <c r="J478" s="14">
        <f t="shared" si="31"/>
        <v>317.40248606943851</v>
      </c>
      <c r="L478" s="14">
        <f t="shared" si="32"/>
        <v>2.2017977982022021</v>
      </c>
      <c r="M478" s="14">
        <f t="shared" si="33"/>
        <v>295.32790398628379</v>
      </c>
    </row>
    <row r="479" spans="1:13" x14ac:dyDescent="0.25">
      <c r="A479" s="4">
        <v>5</v>
      </c>
      <c r="B479" s="4">
        <v>476</v>
      </c>
      <c r="C479" s="4">
        <v>20417</v>
      </c>
      <c r="D479" s="4">
        <v>3.1059999999999999</v>
      </c>
      <c r="E479" s="5">
        <v>23.8</v>
      </c>
      <c r="F479" s="5">
        <v>0.14860000000000001</v>
      </c>
      <c r="H479">
        <f t="shared" si="29"/>
        <v>3.1057468942531058E-2</v>
      </c>
      <c r="I479" s="14">
        <f t="shared" si="30"/>
        <v>3.1057468942531057</v>
      </c>
      <c r="J479" s="14">
        <f t="shared" si="31"/>
        <v>318.47406772396056</v>
      </c>
      <c r="L479" s="14">
        <f t="shared" si="32"/>
        <v>2.2118977881022119</v>
      </c>
      <c r="M479" s="14">
        <f t="shared" si="33"/>
        <v>296.39948564080584</v>
      </c>
    </row>
    <row r="480" spans="1:13" x14ac:dyDescent="0.25">
      <c r="A480" s="4">
        <v>5</v>
      </c>
      <c r="B480" s="4">
        <v>477</v>
      </c>
      <c r="C480" s="4">
        <v>20419</v>
      </c>
      <c r="D480" s="4">
        <v>3.1160000000000001</v>
      </c>
      <c r="E480" s="5">
        <v>23.85</v>
      </c>
      <c r="F480" s="5">
        <v>0.14910000000000001</v>
      </c>
      <c r="H480">
        <f t="shared" si="29"/>
        <v>3.1158468841531159E-2</v>
      </c>
      <c r="I480" s="14">
        <f t="shared" si="30"/>
        <v>3.1158468841531159</v>
      </c>
      <c r="J480" s="14">
        <f t="shared" si="31"/>
        <v>319.54564937848266</v>
      </c>
      <c r="L480" s="14">
        <f t="shared" si="32"/>
        <v>2.2219977780022222</v>
      </c>
      <c r="M480" s="14">
        <f t="shared" si="33"/>
        <v>297.47106729532794</v>
      </c>
    </row>
    <row r="481" spans="1:13" x14ac:dyDescent="0.25">
      <c r="A481" s="4">
        <v>5</v>
      </c>
      <c r="B481" s="4">
        <v>478</v>
      </c>
      <c r="C481" s="4">
        <v>20420</v>
      </c>
      <c r="D481" s="4">
        <v>3.121</v>
      </c>
      <c r="E481" s="5">
        <v>23.9</v>
      </c>
      <c r="F481" s="5">
        <v>0.14960000000000001</v>
      </c>
      <c r="H481">
        <f t="shared" si="29"/>
        <v>3.1208968791031209E-2</v>
      </c>
      <c r="I481" s="14">
        <f t="shared" si="30"/>
        <v>3.1208968791031211</v>
      </c>
      <c r="J481" s="14">
        <f t="shared" si="31"/>
        <v>320.61723103300471</v>
      </c>
      <c r="L481" s="14">
        <f t="shared" si="32"/>
        <v>2.2270477729522273</v>
      </c>
      <c r="M481" s="14">
        <f t="shared" si="33"/>
        <v>298.54264894984999</v>
      </c>
    </row>
    <row r="482" spans="1:13" x14ac:dyDescent="0.25">
      <c r="A482" s="4">
        <v>5</v>
      </c>
      <c r="B482" s="4">
        <v>479</v>
      </c>
      <c r="C482" s="4">
        <v>20421</v>
      </c>
      <c r="D482" s="4">
        <v>3.1259999999999999</v>
      </c>
      <c r="E482" s="5">
        <v>23.95</v>
      </c>
      <c r="F482" s="5">
        <v>0.14860000000000001</v>
      </c>
      <c r="H482">
        <f t="shared" si="29"/>
        <v>3.125946874053126E-2</v>
      </c>
      <c r="I482" s="14">
        <f t="shared" si="30"/>
        <v>3.1259468740531258</v>
      </c>
      <c r="J482" s="14">
        <f t="shared" si="31"/>
        <v>318.47406772396056</v>
      </c>
      <c r="L482" s="14">
        <f t="shared" si="32"/>
        <v>2.232097767902232</v>
      </c>
      <c r="M482" s="14">
        <f t="shared" si="33"/>
        <v>296.39948564080584</v>
      </c>
    </row>
    <row r="483" spans="1:13" x14ac:dyDescent="0.25">
      <c r="A483" s="4">
        <v>5</v>
      </c>
      <c r="B483" s="4">
        <v>480</v>
      </c>
      <c r="C483" s="4">
        <v>20422</v>
      </c>
      <c r="D483" s="4">
        <v>3.1309999999999998</v>
      </c>
      <c r="E483" s="5">
        <v>24</v>
      </c>
      <c r="F483" s="5">
        <v>0.1477</v>
      </c>
      <c r="H483">
        <f t="shared" si="29"/>
        <v>3.130996869003131E-2</v>
      </c>
      <c r="I483" s="14">
        <f t="shared" si="30"/>
        <v>3.1309968690031309</v>
      </c>
      <c r="J483" s="14">
        <f t="shared" si="31"/>
        <v>316.54522074582081</v>
      </c>
      <c r="L483" s="14">
        <f t="shared" si="32"/>
        <v>2.2371477628522372</v>
      </c>
      <c r="M483" s="14">
        <f t="shared" si="33"/>
        <v>294.47063866266609</v>
      </c>
    </row>
    <row r="484" spans="1:13" x14ac:dyDescent="0.25">
      <c r="A484" s="4">
        <v>5</v>
      </c>
      <c r="B484" s="4">
        <v>481</v>
      </c>
      <c r="C484" s="4">
        <v>20425</v>
      </c>
      <c r="D484" s="4">
        <v>3.1459999999999999</v>
      </c>
      <c r="E484" s="5">
        <v>24.05</v>
      </c>
      <c r="F484" s="5">
        <v>0.14960000000000001</v>
      </c>
      <c r="H484">
        <f t="shared" si="29"/>
        <v>3.1461468538531462E-2</v>
      </c>
      <c r="I484" s="14">
        <f t="shared" si="30"/>
        <v>3.1461468538531463</v>
      </c>
      <c r="J484" s="14">
        <f t="shared" si="31"/>
        <v>320.61723103300471</v>
      </c>
      <c r="L484" s="14">
        <f t="shared" si="32"/>
        <v>2.2522977477022526</v>
      </c>
      <c r="M484" s="14">
        <f t="shared" si="33"/>
        <v>298.54264894984999</v>
      </c>
    </row>
    <row r="485" spans="1:13" x14ac:dyDescent="0.25">
      <c r="A485" s="4">
        <v>5</v>
      </c>
      <c r="B485" s="4">
        <v>482</v>
      </c>
      <c r="C485" s="4">
        <v>20426</v>
      </c>
      <c r="D485" s="4">
        <v>3.1509999999999998</v>
      </c>
      <c r="E485" s="5">
        <v>24.1</v>
      </c>
      <c r="F485" s="5">
        <v>0.14960000000000001</v>
      </c>
      <c r="H485">
        <f t="shared" si="29"/>
        <v>3.1511968488031512E-2</v>
      </c>
      <c r="I485" s="14">
        <f t="shared" si="30"/>
        <v>3.1511968488031514</v>
      </c>
      <c r="J485" s="14">
        <f t="shared" si="31"/>
        <v>320.61723103300471</v>
      </c>
      <c r="L485" s="14">
        <f t="shared" si="32"/>
        <v>2.2573477426522577</v>
      </c>
      <c r="M485" s="14">
        <f t="shared" si="33"/>
        <v>298.54264894984999</v>
      </c>
    </row>
    <row r="486" spans="1:13" x14ac:dyDescent="0.25">
      <c r="A486" s="4">
        <v>5</v>
      </c>
      <c r="B486" s="4">
        <v>483</v>
      </c>
      <c r="C486" s="4">
        <v>20427</v>
      </c>
      <c r="D486" s="4">
        <v>3.1560000000000001</v>
      </c>
      <c r="E486" s="5">
        <v>24.15</v>
      </c>
      <c r="F486" s="5">
        <v>0.14810000000000001</v>
      </c>
      <c r="H486">
        <f t="shared" si="29"/>
        <v>3.1562468437531563E-2</v>
      </c>
      <c r="I486" s="14">
        <f t="shared" si="30"/>
        <v>3.1562468437531561</v>
      </c>
      <c r="J486" s="14">
        <f t="shared" si="31"/>
        <v>317.40248606943851</v>
      </c>
      <c r="L486" s="14">
        <f t="shared" si="32"/>
        <v>2.2623977376022624</v>
      </c>
      <c r="M486" s="14">
        <f t="shared" si="33"/>
        <v>295.32790398628379</v>
      </c>
    </row>
    <row r="487" spans="1:13" x14ac:dyDescent="0.25">
      <c r="A487" s="4">
        <v>5</v>
      </c>
      <c r="B487" s="4">
        <v>484</v>
      </c>
      <c r="C487" s="4">
        <v>20430</v>
      </c>
      <c r="D487" s="4">
        <v>3.1709999999999998</v>
      </c>
      <c r="E487" s="5">
        <v>24.2</v>
      </c>
      <c r="F487" s="5">
        <v>0.15010000000000001</v>
      </c>
      <c r="H487">
        <f t="shared" si="29"/>
        <v>3.1713968286031714E-2</v>
      </c>
      <c r="I487" s="14">
        <f t="shared" si="30"/>
        <v>3.1713968286031715</v>
      </c>
      <c r="J487" s="14">
        <f t="shared" si="31"/>
        <v>321.68881268752682</v>
      </c>
      <c r="L487" s="14">
        <f t="shared" si="32"/>
        <v>2.2775477224522778</v>
      </c>
      <c r="M487" s="14">
        <f t="shared" si="33"/>
        <v>299.6142306043721</v>
      </c>
    </row>
    <row r="488" spans="1:13" x14ac:dyDescent="0.25">
      <c r="A488" s="4">
        <v>5</v>
      </c>
      <c r="B488" s="4">
        <v>485</v>
      </c>
      <c r="C488" s="4">
        <v>20432</v>
      </c>
      <c r="D488" s="4">
        <v>3.181</v>
      </c>
      <c r="E488" s="5">
        <v>24.25</v>
      </c>
      <c r="F488" s="5">
        <v>0.15060000000000001</v>
      </c>
      <c r="H488">
        <f t="shared" si="29"/>
        <v>3.1814968185031815E-2</v>
      </c>
      <c r="I488" s="14">
        <f t="shared" si="30"/>
        <v>3.1814968185031813</v>
      </c>
      <c r="J488" s="14">
        <f t="shared" si="31"/>
        <v>322.76039434204887</v>
      </c>
      <c r="L488" s="14">
        <f t="shared" si="32"/>
        <v>2.2876477123522876</v>
      </c>
      <c r="M488" s="14">
        <f t="shared" si="33"/>
        <v>300.68581225889415</v>
      </c>
    </row>
    <row r="489" spans="1:13" x14ac:dyDescent="0.25">
      <c r="A489" s="4">
        <v>5</v>
      </c>
      <c r="B489" s="4">
        <v>486</v>
      </c>
      <c r="C489" s="4">
        <v>20432</v>
      </c>
      <c r="D489" s="4">
        <v>3.181</v>
      </c>
      <c r="E489" s="5">
        <v>24.3</v>
      </c>
      <c r="F489" s="5">
        <v>0.15010000000000001</v>
      </c>
      <c r="H489">
        <f t="shared" si="29"/>
        <v>3.1814968185031815E-2</v>
      </c>
      <c r="I489" s="14">
        <f t="shared" si="30"/>
        <v>3.1814968185031813</v>
      </c>
      <c r="J489" s="14">
        <f t="shared" si="31"/>
        <v>321.68881268752682</v>
      </c>
      <c r="L489" s="14">
        <f t="shared" si="32"/>
        <v>2.2876477123522876</v>
      </c>
      <c r="M489" s="14">
        <f t="shared" si="33"/>
        <v>299.6142306043721</v>
      </c>
    </row>
    <row r="490" spans="1:13" x14ac:dyDescent="0.25">
      <c r="A490" s="4">
        <v>5</v>
      </c>
      <c r="B490" s="4">
        <v>487</v>
      </c>
      <c r="C490" s="4">
        <v>20434</v>
      </c>
      <c r="D490" s="4">
        <v>3.1920000000000002</v>
      </c>
      <c r="E490" s="5">
        <v>24.35</v>
      </c>
      <c r="F490" s="5">
        <v>0.15060000000000001</v>
      </c>
      <c r="H490">
        <f t="shared" si="29"/>
        <v>3.1915968084031916E-2</v>
      </c>
      <c r="I490" s="14">
        <f t="shared" si="30"/>
        <v>3.1915968084031916</v>
      </c>
      <c r="J490" s="14">
        <f t="shared" si="31"/>
        <v>322.76039434204887</v>
      </c>
      <c r="L490" s="14">
        <f t="shared" si="32"/>
        <v>2.2977477022522979</v>
      </c>
      <c r="M490" s="14">
        <f t="shared" si="33"/>
        <v>300.68581225889415</v>
      </c>
    </row>
    <row r="491" spans="1:13" x14ac:dyDescent="0.25">
      <c r="A491" s="4">
        <v>5</v>
      </c>
      <c r="B491" s="4">
        <v>488</v>
      </c>
      <c r="C491" s="4">
        <v>20436</v>
      </c>
      <c r="D491" s="4">
        <v>3.202</v>
      </c>
      <c r="E491" s="5">
        <v>24.4</v>
      </c>
      <c r="F491" s="5">
        <v>0.15110000000000001</v>
      </c>
      <c r="H491">
        <f t="shared" si="29"/>
        <v>3.2016967983032017E-2</v>
      </c>
      <c r="I491" s="14">
        <f t="shared" si="30"/>
        <v>3.2016967983032019</v>
      </c>
      <c r="J491" s="14">
        <f t="shared" si="31"/>
        <v>323.83197599657097</v>
      </c>
      <c r="L491" s="14">
        <f t="shared" si="32"/>
        <v>2.3078476921523081</v>
      </c>
      <c r="M491" s="14">
        <f t="shared" si="33"/>
        <v>301.75739391341625</v>
      </c>
    </row>
    <row r="492" spans="1:13" x14ac:dyDescent="0.25">
      <c r="A492" s="4">
        <v>5</v>
      </c>
      <c r="B492" s="4">
        <v>489</v>
      </c>
      <c r="C492" s="4">
        <v>20438</v>
      </c>
      <c r="D492" s="4">
        <v>3.2120000000000002</v>
      </c>
      <c r="E492" s="5">
        <v>24.45</v>
      </c>
      <c r="F492" s="5">
        <v>0.15060000000000001</v>
      </c>
      <c r="H492">
        <f t="shared" si="29"/>
        <v>3.2117967882032118E-2</v>
      </c>
      <c r="I492" s="14">
        <f t="shared" si="30"/>
        <v>3.2117967882032117</v>
      </c>
      <c r="J492" s="14">
        <f t="shared" si="31"/>
        <v>322.76039434204887</v>
      </c>
      <c r="L492" s="14">
        <f t="shared" si="32"/>
        <v>2.3179476820523179</v>
      </c>
      <c r="M492" s="14">
        <f t="shared" si="33"/>
        <v>300.68581225889415</v>
      </c>
    </row>
    <row r="493" spans="1:13" x14ac:dyDescent="0.25">
      <c r="A493" s="4">
        <v>5</v>
      </c>
      <c r="B493" s="4">
        <v>490</v>
      </c>
      <c r="C493" s="4">
        <v>20440</v>
      </c>
      <c r="D493" s="4">
        <v>3.222</v>
      </c>
      <c r="E493" s="5">
        <v>24.5</v>
      </c>
      <c r="F493" s="5">
        <v>0.15110000000000001</v>
      </c>
      <c r="H493">
        <f t="shared" si="29"/>
        <v>3.2218967781032219E-2</v>
      </c>
      <c r="I493" s="14">
        <f t="shared" si="30"/>
        <v>3.2218967781032219</v>
      </c>
      <c r="J493" s="14">
        <f t="shared" si="31"/>
        <v>323.83197599657097</v>
      </c>
      <c r="L493" s="14">
        <f t="shared" si="32"/>
        <v>2.3280476719523282</v>
      </c>
      <c r="M493" s="14">
        <f t="shared" si="33"/>
        <v>301.75739391341625</v>
      </c>
    </row>
    <row r="494" spans="1:13" x14ac:dyDescent="0.25">
      <c r="A494" s="4">
        <v>5</v>
      </c>
      <c r="B494" s="4">
        <v>491</v>
      </c>
      <c r="C494" s="4">
        <v>20441</v>
      </c>
      <c r="D494" s="4">
        <v>3.2269999999999999</v>
      </c>
      <c r="E494" s="5">
        <v>24.55</v>
      </c>
      <c r="F494" s="5">
        <v>0.15160000000000001</v>
      </c>
      <c r="H494">
        <f t="shared" si="29"/>
        <v>3.226946773053227E-2</v>
      </c>
      <c r="I494" s="14">
        <f t="shared" si="30"/>
        <v>3.2269467730532271</v>
      </c>
      <c r="J494" s="14">
        <f t="shared" si="31"/>
        <v>324.90355765109302</v>
      </c>
      <c r="L494" s="14">
        <f t="shared" si="32"/>
        <v>2.3330976669023333</v>
      </c>
      <c r="M494" s="14">
        <f t="shared" si="33"/>
        <v>302.8289755679383</v>
      </c>
    </row>
    <row r="495" spans="1:13" x14ac:dyDescent="0.25">
      <c r="A495" s="4">
        <v>5</v>
      </c>
      <c r="B495" s="4">
        <v>492</v>
      </c>
      <c r="C495" s="4">
        <v>20444</v>
      </c>
      <c r="D495" s="4">
        <v>3.242</v>
      </c>
      <c r="E495" s="5">
        <v>24.6</v>
      </c>
      <c r="F495" s="5">
        <v>0.15210000000000001</v>
      </c>
      <c r="H495">
        <f t="shared" si="29"/>
        <v>3.2420967579032421E-2</v>
      </c>
      <c r="I495" s="14">
        <f t="shared" si="30"/>
        <v>3.242096757903242</v>
      </c>
      <c r="J495" s="14">
        <f t="shared" si="31"/>
        <v>325.97513930561513</v>
      </c>
      <c r="L495" s="14">
        <f t="shared" si="32"/>
        <v>2.3482476517523483</v>
      </c>
      <c r="M495" s="14">
        <f t="shared" si="33"/>
        <v>303.90055722246041</v>
      </c>
    </row>
    <row r="496" spans="1:13" x14ac:dyDescent="0.25">
      <c r="A496" s="4">
        <v>5</v>
      </c>
      <c r="B496" s="4">
        <v>493</v>
      </c>
      <c r="C496" s="4">
        <v>20445</v>
      </c>
      <c r="D496" s="4">
        <v>3.2469999999999999</v>
      </c>
      <c r="E496" s="5">
        <v>24.65</v>
      </c>
      <c r="F496" s="5">
        <v>0.15160000000000001</v>
      </c>
      <c r="H496">
        <f t="shared" si="29"/>
        <v>3.2471467528532472E-2</v>
      </c>
      <c r="I496" s="14">
        <f t="shared" si="30"/>
        <v>3.2471467528532472</v>
      </c>
      <c r="J496" s="14">
        <f t="shared" si="31"/>
        <v>324.90355765109302</v>
      </c>
      <c r="L496" s="14">
        <f t="shared" si="32"/>
        <v>2.3532976467023534</v>
      </c>
      <c r="M496" s="14">
        <f t="shared" si="33"/>
        <v>302.8289755679383</v>
      </c>
    </row>
    <row r="497" spans="1:13" x14ac:dyDescent="0.25">
      <c r="A497" s="4">
        <v>5</v>
      </c>
      <c r="B497" s="4">
        <v>494</v>
      </c>
      <c r="C497" s="4">
        <v>20446</v>
      </c>
      <c r="D497" s="4">
        <v>3.2519999999999998</v>
      </c>
      <c r="E497" s="5">
        <v>24.7</v>
      </c>
      <c r="F497" s="5">
        <v>0.15160000000000001</v>
      </c>
      <c r="H497">
        <f t="shared" si="29"/>
        <v>3.2521967478032522E-2</v>
      </c>
      <c r="I497" s="14">
        <f t="shared" si="30"/>
        <v>3.2521967478032523</v>
      </c>
      <c r="J497" s="14">
        <f t="shared" si="31"/>
        <v>324.90355765109302</v>
      </c>
      <c r="L497" s="14">
        <f t="shared" si="32"/>
        <v>2.3583476416523586</v>
      </c>
      <c r="M497" s="14">
        <f t="shared" si="33"/>
        <v>302.8289755679383</v>
      </c>
    </row>
    <row r="498" spans="1:13" x14ac:dyDescent="0.25">
      <c r="A498" s="4">
        <v>5</v>
      </c>
      <c r="B498" s="4">
        <v>495</v>
      </c>
      <c r="C498" s="4">
        <v>20447</v>
      </c>
      <c r="D498" s="4">
        <v>3.2570000000000001</v>
      </c>
      <c r="E498" s="5">
        <v>24.75</v>
      </c>
      <c r="F498" s="5">
        <v>0.15160000000000001</v>
      </c>
      <c r="H498">
        <f t="shared" si="29"/>
        <v>3.2572467427532573E-2</v>
      </c>
      <c r="I498" s="14">
        <f t="shared" si="30"/>
        <v>3.2572467427532574</v>
      </c>
      <c r="J498" s="14">
        <f t="shared" si="31"/>
        <v>324.90355765109302</v>
      </c>
      <c r="L498" s="14">
        <f t="shared" si="32"/>
        <v>2.3633976366023637</v>
      </c>
      <c r="M498" s="14">
        <f t="shared" si="33"/>
        <v>302.8289755679383</v>
      </c>
    </row>
    <row r="499" spans="1:13" x14ac:dyDescent="0.25">
      <c r="A499" s="4">
        <v>5</v>
      </c>
      <c r="B499" s="4">
        <v>496</v>
      </c>
      <c r="C499" s="4">
        <v>20450</v>
      </c>
      <c r="D499" s="4">
        <v>3.2719999999999998</v>
      </c>
      <c r="E499" s="5">
        <v>24.8</v>
      </c>
      <c r="F499" s="5">
        <v>0.15160000000000001</v>
      </c>
      <c r="H499">
        <f t="shared" si="29"/>
        <v>3.2723967276032724E-2</v>
      </c>
      <c r="I499" s="14">
        <f t="shared" si="30"/>
        <v>3.2723967276032724</v>
      </c>
      <c r="J499" s="14">
        <f t="shared" si="31"/>
        <v>324.90355765109302</v>
      </c>
      <c r="L499" s="14">
        <f t="shared" si="32"/>
        <v>2.3785476214523786</v>
      </c>
      <c r="M499" s="14">
        <f t="shared" si="33"/>
        <v>302.8289755679383</v>
      </c>
    </row>
    <row r="500" spans="1:13" x14ac:dyDescent="0.25">
      <c r="A500" s="4">
        <v>5</v>
      </c>
      <c r="B500" s="4">
        <v>497</v>
      </c>
      <c r="C500" s="4">
        <v>20452</v>
      </c>
      <c r="D500" s="4">
        <v>3.282</v>
      </c>
      <c r="E500" s="5">
        <v>24.85</v>
      </c>
      <c r="F500" s="5">
        <v>0.15260000000000001</v>
      </c>
      <c r="H500">
        <f t="shared" si="29"/>
        <v>3.2824967175032825E-2</v>
      </c>
      <c r="I500" s="14">
        <f t="shared" si="30"/>
        <v>3.2824967175032826</v>
      </c>
      <c r="J500" s="14">
        <f t="shared" si="31"/>
        <v>327.04672096013718</v>
      </c>
      <c r="L500" s="14">
        <f t="shared" si="32"/>
        <v>2.3886476113523889</v>
      </c>
      <c r="M500" s="14">
        <f t="shared" si="33"/>
        <v>304.97213887698246</v>
      </c>
    </row>
    <row r="501" spans="1:13" x14ac:dyDescent="0.25">
      <c r="A501" s="4">
        <v>5</v>
      </c>
      <c r="B501" s="4">
        <v>498</v>
      </c>
      <c r="C501" s="4">
        <v>20452</v>
      </c>
      <c r="D501" s="4">
        <v>3.282</v>
      </c>
      <c r="E501" s="5">
        <v>24.9</v>
      </c>
      <c r="F501" s="5">
        <v>0.15160000000000001</v>
      </c>
      <c r="H501">
        <f t="shared" si="29"/>
        <v>3.2824967175032825E-2</v>
      </c>
      <c r="I501" s="14">
        <f t="shared" si="30"/>
        <v>3.2824967175032826</v>
      </c>
      <c r="J501" s="14">
        <f t="shared" si="31"/>
        <v>324.90355765109302</v>
      </c>
      <c r="L501" s="14">
        <f t="shared" si="32"/>
        <v>2.3886476113523889</v>
      </c>
      <c r="M501" s="14">
        <f t="shared" si="33"/>
        <v>302.8289755679383</v>
      </c>
    </row>
    <row r="502" spans="1:13" x14ac:dyDescent="0.25">
      <c r="A502" s="4">
        <v>5</v>
      </c>
      <c r="B502" s="4">
        <v>499</v>
      </c>
      <c r="C502" s="4">
        <v>20454</v>
      </c>
      <c r="D502" s="4">
        <v>3.2930000000000001</v>
      </c>
      <c r="E502" s="5">
        <v>24.95</v>
      </c>
      <c r="F502" s="5">
        <v>0.15160000000000001</v>
      </c>
      <c r="H502">
        <f t="shared" si="29"/>
        <v>3.2925967074032926E-2</v>
      </c>
      <c r="I502" s="14">
        <f t="shared" si="30"/>
        <v>3.2925967074032925</v>
      </c>
      <c r="J502" s="14">
        <f t="shared" si="31"/>
        <v>324.90355765109302</v>
      </c>
      <c r="L502" s="14">
        <f t="shared" si="32"/>
        <v>2.3987476012523987</v>
      </c>
      <c r="M502" s="14">
        <f t="shared" si="33"/>
        <v>302.8289755679383</v>
      </c>
    </row>
    <row r="503" spans="1:13" x14ac:dyDescent="0.25">
      <c r="A503" s="4">
        <v>5</v>
      </c>
      <c r="B503" s="4">
        <v>500</v>
      </c>
      <c r="C503" s="4">
        <v>20456</v>
      </c>
      <c r="D503" s="4">
        <v>3.3029999999999999</v>
      </c>
      <c r="E503" s="5">
        <v>25</v>
      </c>
      <c r="F503" s="5">
        <v>0.15060000000000001</v>
      </c>
      <c r="H503">
        <f t="shared" si="29"/>
        <v>3.3026966973033027E-2</v>
      </c>
      <c r="I503" s="14">
        <f t="shared" si="30"/>
        <v>3.3026966973033027</v>
      </c>
      <c r="J503" s="14">
        <f t="shared" si="31"/>
        <v>322.76039434204887</v>
      </c>
      <c r="L503" s="14">
        <f t="shared" si="32"/>
        <v>2.408847591152409</v>
      </c>
      <c r="M503" s="14">
        <f t="shared" si="33"/>
        <v>300.68581225889415</v>
      </c>
    </row>
    <row r="504" spans="1:13" x14ac:dyDescent="0.25">
      <c r="A504" s="4">
        <v>5</v>
      </c>
      <c r="B504" s="4">
        <v>501</v>
      </c>
      <c r="C504" s="4">
        <v>20458</v>
      </c>
      <c r="D504" s="4">
        <v>3.3130000000000002</v>
      </c>
      <c r="E504" s="5">
        <v>25.05</v>
      </c>
      <c r="F504" s="5">
        <v>0.14910000000000001</v>
      </c>
      <c r="H504">
        <f t="shared" si="29"/>
        <v>3.3127966872033128E-2</v>
      </c>
      <c r="I504" s="14">
        <f t="shared" si="30"/>
        <v>3.312796687203313</v>
      </c>
      <c r="J504" s="14">
        <f t="shared" si="31"/>
        <v>319.54564937848266</v>
      </c>
      <c r="L504" s="14">
        <f t="shared" si="32"/>
        <v>2.4189475810524192</v>
      </c>
      <c r="M504" s="14">
        <f t="shared" si="33"/>
        <v>297.47106729532794</v>
      </c>
    </row>
    <row r="505" spans="1:13" x14ac:dyDescent="0.25">
      <c r="A505" s="4">
        <v>5</v>
      </c>
      <c r="B505" s="4">
        <v>502</v>
      </c>
      <c r="C505" s="4">
        <v>20459</v>
      </c>
      <c r="D505" s="4">
        <v>3.3180000000000001</v>
      </c>
      <c r="E505" s="5">
        <v>25.1</v>
      </c>
      <c r="F505" s="5">
        <v>0.1457</v>
      </c>
      <c r="H505">
        <f t="shared" si="29"/>
        <v>3.3178466821533178E-2</v>
      </c>
      <c r="I505" s="14">
        <f t="shared" si="30"/>
        <v>3.3178466821533177</v>
      </c>
      <c r="J505" s="14">
        <f t="shared" si="31"/>
        <v>312.2588941277325</v>
      </c>
      <c r="L505" s="14">
        <f t="shared" si="32"/>
        <v>2.4239975760024239</v>
      </c>
      <c r="M505" s="14">
        <f t="shared" si="33"/>
        <v>290.18431204457778</v>
      </c>
    </row>
    <row r="506" spans="1:13" x14ac:dyDescent="0.25">
      <c r="A506" s="4">
        <v>5</v>
      </c>
      <c r="B506" s="4">
        <v>503</v>
      </c>
      <c r="C506" s="4">
        <v>20460</v>
      </c>
      <c r="D506" s="4">
        <v>3.323</v>
      </c>
      <c r="E506" s="5">
        <v>25.15</v>
      </c>
      <c r="F506" s="5">
        <v>0.156</v>
      </c>
      <c r="H506">
        <f t="shared" si="29"/>
        <v>3.3228966771033229E-2</v>
      </c>
      <c r="I506" s="14">
        <f t="shared" si="30"/>
        <v>3.3228966771033228</v>
      </c>
      <c r="J506" s="14">
        <f t="shared" si="31"/>
        <v>334.33347621088728</v>
      </c>
      <c r="L506" s="14">
        <f t="shared" si="32"/>
        <v>2.4290475709524291</v>
      </c>
      <c r="M506" s="14">
        <f t="shared" si="33"/>
        <v>312.25889412773256</v>
      </c>
    </row>
    <row r="507" spans="1:13" x14ac:dyDescent="0.25">
      <c r="A507" s="4">
        <v>5</v>
      </c>
      <c r="B507" s="4">
        <v>504</v>
      </c>
      <c r="C507" s="4">
        <v>20462</v>
      </c>
      <c r="D507" s="4">
        <v>3.3330000000000002</v>
      </c>
      <c r="E507" s="5">
        <v>25.2</v>
      </c>
      <c r="F507" s="5">
        <v>0.15160000000000001</v>
      </c>
      <c r="H507">
        <f t="shared" si="29"/>
        <v>3.332996667003333E-2</v>
      </c>
      <c r="I507" s="14">
        <f t="shared" si="30"/>
        <v>3.3329966670033331</v>
      </c>
      <c r="J507" s="14">
        <f t="shared" si="31"/>
        <v>324.90355765109302</v>
      </c>
      <c r="L507" s="14">
        <f t="shared" si="32"/>
        <v>2.4391475608524393</v>
      </c>
      <c r="M507" s="14">
        <f t="shared" si="33"/>
        <v>302.8289755679383</v>
      </c>
    </row>
    <row r="508" spans="1:13" x14ac:dyDescent="0.25">
      <c r="A508" s="4">
        <v>5</v>
      </c>
      <c r="B508" s="4">
        <v>505</v>
      </c>
      <c r="C508" s="4">
        <v>20465</v>
      </c>
      <c r="D508" s="4">
        <v>3.3479999999999999</v>
      </c>
      <c r="E508" s="5">
        <v>25.25</v>
      </c>
      <c r="F508" s="5">
        <v>0.15110000000000001</v>
      </c>
      <c r="H508">
        <f t="shared" si="29"/>
        <v>3.3481466518533481E-2</v>
      </c>
      <c r="I508" s="14">
        <f t="shared" si="30"/>
        <v>3.348146651853348</v>
      </c>
      <c r="J508" s="14">
        <f t="shared" si="31"/>
        <v>323.83197599657097</v>
      </c>
      <c r="L508" s="14">
        <f t="shared" si="32"/>
        <v>2.4542975457024543</v>
      </c>
      <c r="M508" s="14">
        <f t="shared" si="33"/>
        <v>301.75739391341625</v>
      </c>
    </row>
    <row r="509" spans="1:13" x14ac:dyDescent="0.25">
      <c r="A509" s="4">
        <v>5</v>
      </c>
      <c r="B509" s="4">
        <v>506</v>
      </c>
      <c r="C509" s="4">
        <v>20466</v>
      </c>
      <c r="D509" s="4">
        <v>3.3530000000000002</v>
      </c>
      <c r="E509" s="5">
        <v>25.3</v>
      </c>
      <c r="F509" s="5">
        <v>0.157</v>
      </c>
      <c r="H509">
        <f t="shared" si="29"/>
        <v>3.3531966468033532E-2</v>
      </c>
      <c r="I509" s="14">
        <f t="shared" si="30"/>
        <v>3.3531966468033532</v>
      </c>
      <c r="J509" s="14">
        <f t="shared" si="31"/>
        <v>336.47663951993144</v>
      </c>
      <c r="L509" s="14">
        <f t="shared" si="32"/>
        <v>2.4593475406524594</v>
      </c>
      <c r="M509" s="14">
        <f t="shared" si="33"/>
        <v>314.40205743677672</v>
      </c>
    </row>
    <row r="510" spans="1:13" x14ac:dyDescent="0.25">
      <c r="A510" s="4">
        <v>5</v>
      </c>
      <c r="B510" s="4">
        <v>507</v>
      </c>
      <c r="C510" s="4">
        <v>20468</v>
      </c>
      <c r="D510" s="4">
        <v>3.363</v>
      </c>
      <c r="E510" s="5">
        <v>25.35</v>
      </c>
      <c r="F510" s="5">
        <v>0.1535</v>
      </c>
      <c r="H510">
        <f t="shared" si="29"/>
        <v>3.3632966367033633E-2</v>
      </c>
      <c r="I510" s="14">
        <f t="shared" si="30"/>
        <v>3.3632966367033634</v>
      </c>
      <c r="J510" s="14">
        <f t="shared" si="31"/>
        <v>328.97556793827687</v>
      </c>
      <c r="L510" s="14">
        <f t="shared" si="32"/>
        <v>2.4694475305524697</v>
      </c>
      <c r="M510" s="14">
        <f t="shared" si="33"/>
        <v>306.90098585512214</v>
      </c>
    </row>
    <row r="511" spans="1:13" x14ac:dyDescent="0.25">
      <c r="A511" s="4">
        <v>5</v>
      </c>
      <c r="B511" s="4">
        <v>508</v>
      </c>
      <c r="C511" s="4">
        <v>20469</v>
      </c>
      <c r="D511" s="4">
        <v>3.3679999999999999</v>
      </c>
      <c r="E511" s="5">
        <v>25.4</v>
      </c>
      <c r="F511" s="5">
        <v>0.154</v>
      </c>
      <c r="H511">
        <f t="shared" si="29"/>
        <v>3.3683466316533683E-2</v>
      </c>
      <c r="I511" s="14">
        <f t="shared" si="30"/>
        <v>3.3683466316533686</v>
      </c>
      <c r="J511" s="14">
        <f t="shared" si="31"/>
        <v>330.04714959279897</v>
      </c>
      <c r="L511" s="14">
        <f t="shared" si="32"/>
        <v>2.4744975255024748</v>
      </c>
      <c r="M511" s="14">
        <f t="shared" si="33"/>
        <v>307.97256750964425</v>
      </c>
    </row>
    <row r="512" spans="1:13" x14ac:dyDescent="0.25">
      <c r="A512" s="4">
        <v>5</v>
      </c>
      <c r="B512" s="4">
        <v>509</v>
      </c>
      <c r="C512" s="4">
        <v>20471</v>
      </c>
      <c r="D512" s="4">
        <v>3.3780000000000001</v>
      </c>
      <c r="E512" s="5">
        <v>25.45</v>
      </c>
      <c r="F512" s="5">
        <v>0.15260000000000001</v>
      </c>
      <c r="H512">
        <f t="shared" si="29"/>
        <v>3.3784466215533784E-2</v>
      </c>
      <c r="I512" s="14">
        <f t="shared" si="30"/>
        <v>3.3784466215533784</v>
      </c>
      <c r="J512" s="14">
        <f t="shared" si="31"/>
        <v>327.04672096013718</v>
      </c>
      <c r="L512" s="14">
        <f t="shared" si="32"/>
        <v>2.4845975154024846</v>
      </c>
      <c r="M512" s="14">
        <f t="shared" si="33"/>
        <v>304.97213887698246</v>
      </c>
    </row>
    <row r="513" spans="1:13" x14ac:dyDescent="0.25">
      <c r="A513" s="4">
        <v>5</v>
      </c>
      <c r="B513" s="4">
        <v>510</v>
      </c>
      <c r="C513" s="4">
        <v>20472</v>
      </c>
      <c r="D513" s="4">
        <v>3.383</v>
      </c>
      <c r="E513" s="5">
        <v>25.5</v>
      </c>
      <c r="F513" s="5">
        <v>0.1545</v>
      </c>
      <c r="H513">
        <f t="shared" si="29"/>
        <v>3.3834966165033835E-2</v>
      </c>
      <c r="I513" s="14">
        <f t="shared" si="30"/>
        <v>3.3834966165033835</v>
      </c>
      <c r="J513" s="14">
        <f t="shared" si="31"/>
        <v>331.11873124732102</v>
      </c>
      <c r="L513" s="14">
        <f t="shared" si="32"/>
        <v>2.4896475103524898</v>
      </c>
      <c r="M513" s="14">
        <f t="shared" si="33"/>
        <v>309.0441491641663</v>
      </c>
    </row>
    <row r="514" spans="1:13" x14ac:dyDescent="0.25">
      <c r="A514" s="4">
        <v>5</v>
      </c>
      <c r="B514" s="4">
        <v>511</v>
      </c>
      <c r="C514" s="4">
        <v>20474</v>
      </c>
      <c r="D514" s="4">
        <v>3.3940000000000001</v>
      </c>
      <c r="E514" s="5">
        <v>25.55</v>
      </c>
      <c r="F514" s="5">
        <v>0.1545</v>
      </c>
      <c r="H514">
        <f t="shared" si="29"/>
        <v>3.3935966064033936E-2</v>
      </c>
      <c r="I514" s="14">
        <f t="shared" si="30"/>
        <v>3.3935966064033938</v>
      </c>
      <c r="J514" s="14">
        <f t="shared" si="31"/>
        <v>331.11873124732102</v>
      </c>
      <c r="L514" s="14">
        <f t="shared" si="32"/>
        <v>2.4997475002525</v>
      </c>
      <c r="M514" s="14">
        <f t="shared" si="33"/>
        <v>309.0441491641663</v>
      </c>
    </row>
    <row r="515" spans="1:13" x14ac:dyDescent="0.25">
      <c r="A515" s="4">
        <v>5</v>
      </c>
      <c r="B515" s="4">
        <v>512</v>
      </c>
      <c r="C515" s="4">
        <v>20476</v>
      </c>
      <c r="D515" s="4">
        <v>3.4039999999999999</v>
      </c>
      <c r="E515" s="5">
        <v>25.6</v>
      </c>
      <c r="F515" s="5">
        <v>0.154</v>
      </c>
      <c r="H515">
        <f t="shared" si="29"/>
        <v>3.4036965963034037E-2</v>
      </c>
      <c r="I515" s="14">
        <f t="shared" si="30"/>
        <v>3.4036965963034036</v>
      </c>
      <c r="J515" s="14">
        <f t="shared" si="31"/>
        <v>330.04714959279897</v>
      </c>
      <c r="L515" s="14">
        <f t="shared" si="32"/>
        <v>2.5098474901525099</v>
      </c>
      <c r="M515" s="14">
        <f t="shared" si="33"/>
        <v>307.97256750964425</v>
      </c>
    </row>
    <row r="516" spans="1:13" x14ac:dyDescent="0.25">
      <c r="A516" s="4">
        <v>5</v>
      </c>
      <c r="B516" s="4">
        <v>513</v>
      </c>
      <c r="C516" s="4">
        <v>20478</v>
      </c>
      <c r="D516" s="4">
        <v>3.4140000000000001</v>
      </c>
      <c r="E516" s="5">
        <v>25.65</v>
      </c>
      <c r="F516" s="5">
        <v>0.1555</v>
      </c>
      <c r="H516">
        <f t="shared" ref="H516:H579" si="34">(C516-19802)/19802</f>
        <v>3.4137965862034138E-2</v>
      </c>
      <c r="I516" s="14">
        <f t="shared" ref="I516:I579" si="35">H516*100</f>
        <v>3.4137965862034139</v>
      </c>
      <c r="J516" s="14">
        <f t="shared" ref="J516:J579" si="36">F516/466.6*1000000</f>
        <v>333.26189455636518</v>
      </c>
      <c r="L516" s="14">
        <f t="shared" si="32"/>
        <v>2.5199474800525201</v>
      </c>
      <c r="M516" s="14">
        <f t="shared" si="33"/>
        <v>311.18731247321045</v>
      </c>
    </row>
    <row r="517" spans="1:13" x14ac:dyDescent="0.25">
      <c r="A517" s="4">
        <v>5</v>
      </c>
      <c r="B517" s="4">
        <v>514</v>
      </c>
      <c r="C517" s="4">
        <v>20479</v>
      </c>
      <c r="D517" s="4">
        <v>3.419</v>
      </c>
      <c r="E517" s="5">
        <v>25.7</v>
      </c>
      <c r="F517" s="5">
        <v>0.1545</v>
      </c>
      <c r="H517">
        <f t="shared" si="34"/>
        <v>3.4188465811534188E-2</v>
      </c>
      <c r="I517" s="14">
        <f t="shared" si="35"/>
        <v>3.418846581153419</v>
      </c>
      <c r="J517" s="14">
        <f t="shared" si="36"/>
        <v>331.11873124732102</v>
      </c>
      <c r="L517" s="14">
        <f t="shared" si="32"/>
        <v>2.5249974750025252</v>
      </c>
      <c r="M517" s="14">
        <f t="shared" si="33"/>
        <v>309.0441491641663</v>
      </c>
    </row>
    <row r="518" spans="1:13" x14ac:dyDescent="0.25">
      <c r="A518" s="4">
        <v>5</v>
      </c>
      <c r="B518" s="4">
        <v>515</v>
      </c>
      <c r="C518" s="4">
        <v>20480</v>
      </c>
      <c r="D518" s="4">
        <v>3.4239999999999999</v>
      </c>
      <c r="E518" s="5">
        <v>25.75</v>
      </c>
      <c r="F518" s="5">
        <v>0.154</v>
      </c>
      <c r="H518">
        <f t="shared" si="34"/>
        <v>3.4238965761034239E-2</v>
      </c>
      <c r="I518" s="14">
        <f t="shared" si="35"/>
        <v>3.4238965761034237</v>
      </c>
      <c r="J518" s="14">
        <f t="shared" si="36"/>
        <v>330.04714959279897</v>
      </c>
      <c r="L518" s="14">
        <f t="shared" si="32"/>
        <v>2.5300474699525299</v>
      </c>
      <c r="M518" s="14">
        <f t="shared" si="33"/>
        <v>307.97256750964425</v>
      </c>
    </row>
    <row r="519" spans="1:13" x14ac:dyDescent="0.25">
      <c r="A519" s="4">
        <v>5</v>
      </c>
      <c r="B519" s="4">
        <v>516</v>
      </c>
      <c r="C519" s="4">
        <v>20483</v>
      </c>
      <c r="D519" s="4">
        <v>3.4390000000000001</v>
      </c>
      <c r="E519" s="5">
        <v>25.8</v>
      </c>
      <c r="F519" s="5">
        <v>0.1555</v>
      </c>
      <c r="H519">
        <f t="shared" si="34"/>
        <v>3.439046560953439E-2</v>
      </c>
      <c r="I519" s="14">
        <f t="shared" si="35"/>
        <v>3.4390465609534391</v>
      </c>
      <c r="J519" s="14">
        <f t="shared" si="36"/>
        <v>333.26189455636518</v>
      </c>
      <c r="L519" s="14">
        <f t="shared" si="32"/>
        <v>2.5451974548025453</v>
      </c>
      <c r="M519" s="14">
        <f t="shared" si="33"/>
        <v>311.18731247321045</v>
      </c>
    </row>
    <row r="520" spans="1:13" x14ac:dyDescent="0.25">
      <c r="A520" s="4">
        <v>5</v>
      </c>
      <c r="B520" s="4">
        <v>517</v>
      </c>
      <c r="C520" s="4">
        <v>20485</v>
      </c>
      <c r="D520" s="4">
        <v>3.4489999999999998</v>
      </c>
      <c r="E520" s="5">
        <v>25.85</v>
      </c>
      <c r="F520" s="5">
        <v>0.156</v>
      </c>
      <c r="H520">
        <f t="shared" si="34"/>
        <v>3.4491465508534491E-2</v>
      </c>
      <c r="I520" s="14">
        <f t="shared" si="35"/>
        <v>3.4491465508534489</v>
      </c>
      <c r="J520" s="14">
        <f t="shared" si="36"/>
        <v>334.33347621088728</v>
      </c>
      <c r="L520" s="14">
        <f t="shared" si="32"/>
        <v>2.5552974447025552</v>
      </c>
      <c r="M520" s="14">
        <f t="shared" si="33"/>
        <v>312.25889412773256</v>
      </c>
    </row>
    <row r="521" spans="1:13" x14ac:dyDescent="0.25">
      <c r="A521" s="4">
        <v>5</v>
      </c>
      <c r="B521" s="4">
        <v>518</v>
      </c>
      <c r="C521" s="4">
        <v>20486</v>
      </c>
      <c r="D521" s="4">
        <v>3.4540000000000002</v>
      </c>
      <c r="E521" s="5">
        <v>25.9</v>
      </c>
      <c r="F521" s="5">
        <v>0.1555</v>
      </c>
      <c r="H521">
        <f t="shared" si="34"/>
        <v>3.4541965458034542E-2</v>
      </c>
      <c r="I521" s="14">
        <f t="shared" si="35"/>
        <v>3.454196545803454</v>
      </c>
      <c r="J521" s="14">
        <f t="shared" si="36"/>
        <v>333.26189455636518</v>
      </c>
      <c r="L521" s="14">
        <f t="shared" si="32"/>
        <v>2.5603474396525603</v>
      </c>
      <c r="M521" s="14">
        <f t="shared" si="33"/>
        <v>311.18731247321045</v>
      </c>
    </row>
    <row r="522" spans="1:13" x14ac:dyDescent="0.25">
      <c r="A522" s="4">
        <v>5</v>
      </c>
      <c r="B522" s="4">
        <v>519</v>
      </c>
      <c r="C522" s="4">
        <v>20488</v>
      </c>
      <c r="D522" s="4">
        <v>3.464</v>
      </c>
      <c r="E522" s="5">
        <v>25.95</v>
      </c>
      <c r="F522" s="5">
        <v>0.1565</v>
      </c>
      <c r="H522">
        <f t="shared" si="34"/>
        <v>3.4642965357034643E-2</v>
      </c>
      <c r="I522" s="14">
        <f t="shared" si="35"/>
        <v>3.4642965357034643</v>
      </c>
      <c r="J522" s="14">
        <f t="shared" si="36"/>
        <v>335.40505786540933</v>
      </c>
      <c r="L522" s="14">
        <f t="shared" si="32"/>
        <v>2.5704474295525706</v>
      </c>
      <c r="M522" s="14">
        <f t="shared" si="33"/>
        <v>313.33047578225461</v>
      </c>
    </row>
    <row r="523" spans="1:13" x14ac:dyDescent="0.25">
      <c r="A523" s="4">
        <v>5</v>
      </c>
      <c r="B523" s="4">
        <v>520</v>
      </c>
      <c r="C523" s="4">
        <v>20489</v>
      </c>
      <c r="D523" s="4">
        <v>3.4689999999999999</v>
      </c>
      <c r="E523" s="5">
        <v>26</v>
      </c>
      <c r="F523" s="5">
        <v>0.1555</v>
      </c>
      <c r="H523">
        <f t="shared" si="34"/>
        <v>3.4693465306534693E-2</v>
      </c>
      <c r="I523" s="14">
        <f t="shared" si="35"/>
        <v>3.4693465306534694</v>
      </c>
      <c r="J523" s="14">
        <f t="shared" si="36"/>
        <v>333.26189455636518</v>
      </c>
      <c r="L523" s="14">
        <f t="shared" si="32"/>
        <v>2.5754974245025757</v>
      </c>
      <c r="M523" s="14">
        <f t="shared" si="33"/>
        <v>311.18731247321045</v>
      </c>
    </row>
    <row r="524" spans="1:13" x14ac:dyDescent="0.25">
      <c r="A524" s="4">
        <v>5</v>
      </c>
      <c r="B524" s="4">
        <v>521</v>
      </c>
      <c r="C524" s="4">
        <v>20491</v>
      </c>
      <c r="D524" s="4">
        <v>3.4790000000000001</v>
      </c>
      <c r="E524" s="5">
        <v>26.05</v>
      </c>
      <c r="F524" s="5">
        <v>0.156</v>
      </c>
      <c r="H524">
        <f t="shared" si="34"/>
        <v>3.4794465205534794E-2</v>
      </c>
      <c r="I524" s="14">
        <f t="shared" si="35"/>
        <v>3.4794465205534792</v>
      </c>
      <c r="J524" s="14">
        <f t="shared" si="36"/>
        <v>334.33347621088728</v>
      </c>
      <c r="L524" s="14">
        <f t="shared" si="32"/>
        <v>2.5855974144025855</v>
      </c>
      <c r="M524" s="14">
        <f t="shared" si="33"/>
        <v>312.25889412773256</v>
      </c>
    </row>
    <row r="525" spans="1:13" x14ac:dyDescent="0.25">
      <c r="A525" s="4">
        <v>5</v>
      </c>
      <c r="B525" s="4">
        <v>522</v>
      </c>
      <c r="C525" s="4">
        <v>20491</v>
      </c>
      <c r="D525" s="4">
        <v>3.4790000000000001</v>
      </c>
      <c r="E525" s="5">
        <v>26.1</v>
      </c>
      <c r="F525" s="5">
        <v>0.1555</v>
      </c>
      <c r="H525">
        <f t="shared" si="34"/>
        <v>3.4794465205534794E-2</v>
      </c>
      <c r="I525" s="14">
        <f t="shared" si="35"/>
        <v>3.4794465205534792</v>
      </c>
      <c r="J525" s="14">
        <f t="shared" si="36"/>
        <v>333.26189455636518</v>
      </c>
      <c r="L525" s="14">
        <f t="shared" si="32"/>
        <v>2.5855974144025855</v>
      </c>
      <c r="M525" s="14">
        <f t="shared" si="33"/>
        <v>311.18731247321045</v>
      </c>
    </row>
    <row r="526" spans="1:13" x14ac:dyDescent="0.25">
      <c r="A526" s="4">
        <v>5</v>
      </c>
      <c r="B526" s="4">
        <v>523</v>
      </c>
      <c r="C526" s="4">
        <v>20494</v>
      </c>
      <c r="D526" s="4">
        <v>3.4950000000000001</v>
      </c>
      <c r="E526" s="5">
        <v>26.15</v>
      </c>
      <c r="F526" s="5">
        <v>0.156</v>
      </c>
      <c r="H526">
        <f t="shared" si="34"/>
        <v>3.4945965054034946E-2</v>
      </c>
      <c r="I526" s="14">
        <f t="shared" si="35"/>
        <v>3.4945965054034946</v>
      </c>
      <c r="J526" s="14">
        <f t="shared" si="36"/>
        <v>334.33347621088728</v>
      </c>
      <c r="L526" s="14">
        <f t="shared" si="32"/>
        <v>2.6007473992526009</v>
      </c>
      <c r="M526" s="14">
        <f t="shared" si="33"/>
        <v>312.25889412773256</v>
      </c>
    </row>
    <row r="527" spans="1:13" x14ac:dyDescent="0.25">
      <c r="A527" s="4">
        <v>5</v>
      </c>
      <c r="B527" s="4">
        <v>524</v>
      </c>
      <c r="C527" s="4">
        <v>20496</v>
      </c>
      <c r="D527" s="4">
        <v>3.5049999999999999</v>
      </c>
      <c r="E527" s="5">
        <v>26.2</v>
      </c>
      <c r="F527" s="5">
        <v>0.1575</v>
      </c>
      <c r="H527">
        <f t="shared" si="34"/>
        <v>3.5046964953035047E-2</v>
      </c>
      <c r="I527" s="14">
        <f t="shared" si="35"/>
        <v>3.5046964953035045</v>
      </c>
      <c r="J527" s="14">
        <f t="shared" si="36"/>
        <v>337.54822117445349</v>
      </c>
      <c r="L527" s="14">
        <f t="shared" si="32"/>
        <v>2.6108473891526107</v>
      </c>
      <c r="M527" s="14">
        <f t="shared" si="33"/>
        <v>315.47363909129876</v>
      </c>
    </row>
    <row r="528" spans="1:13" x14ac:dyDescent="0.25">
      <c r="A528" s="4">
        <v>5</v>
      </c>
      <c r="B528" s="4">
        <v>525</v>
      </c>
      <c r="C528" s="4">
        <v>20497</v>
      </c>
      <c r="D528" s="4">
        <v>3.51</v>
      </c>
      <c r="E528" s="5">
        <v>26.25</v>
      </c>
      <c r="F528" s="5">
        <v>0.157</v>
      </c>
      <c r="H528">
        <f t="shared" si="34"/>
        <v>3.5097464902535097E-2</v>
      </c>
      <c r="I528" s="14">
        <f t="shared" si="35"/>
        <v>3.5097464902535096</v>
      </c>
      <c r="J528" s="14">
        <f t="shared" si="36"/>
        <v>336.47663951993144</v>
      </c>
      <c r="L528" s="14">
        <f t="shared" si="32"/>
        <v>2.6158973841026159</v>
      </c>
      <c r="M528" s="14">
        <f t="shared" si="33"/>
        <v>314.40205743677672</v>
      </c>
    </row>
    <row r="529" spans="1:13" x14ac:dyDescent="0.25">
      <c r="A529" s="4">
        <v>5</v>
      </c>
      <c r="B529" s="4">
        <v>526</v>
      </c>
      <c r="C529" s="4">
        <v>20499</v>
      </c>
      <c r="D529" s="4">
        <v>3.52</v>
      </c>
      <c r="E529" s="5">
        <v>26.3</v>
      </c>
      <c r="F529" s="5">
        <v>0.156</v>
      </c>
      <c r="H529">
        <f t="shared" si="34"/>
        <v>3.5198464801535198E-2</v>
      </c>
      <c r="I529" s="14">
        <f t="shared" si="35"/>
        <v>3.5198464801535199</v>
      </c>
      <c r="J529" s="14">
        <f t="shared" si="36"/>
        <v>334.33347621088728</v>
      </c>
      <c r="L529" s="14">
        <f t="shared" si="32"/>
        <v>2.6259973740026261</v>
      </c>
      <c r="M529" s="14">
        <f t="shared" si="33"/>
        <v>312.25889412773256</v>
      </c>
    </row>
    <row r="530" spans="1:13" x14ac:dyDescent="0.25">
      <c r="A530" s="4">
        <v>5</v>
      </c>
      <c r="B530" s="4">
        <v>527</v>
      </c>
      <c r="C530" s="4">
        <v>20500</v>
      </c>
      <c r="D530" s="4">
        <v>3.5249999999999999</v>
      </c>
      <c r="E530" s="5">
        <v>26.35</v>
      </c>
      <c r="F530" s="5">
        <v>0.1565</v>
      </c>
      <c r="H530">
        <f t="shared" si="34"/>
        <v>3.5248964751035249E-2</v>
      </c>
      <c r="I530" s="14">
        <f t="shared" si="35"/>
        <v>3.524896475103525</v>
      </c>
      <c r="J530" s="14">
        <f t="shared" si="36"/>
        <v>335.40505786540933</v>
      </c>
      <c r="L530" s="14">
        <f t="shared" si="32"/>
        <v>2.6310473689526312</v>
      </c>
      <c r="M530" s="14">
        <f t="shared" si="33"/>
        <v>313.33047578225461</v>
      </c>
    </row>
    <row r="531" spans="1:13" x14ac:dyDescent="0.25">
      <c r="A531" s="4">
        <v>5</v>
      </c>
      <c r="B531" s="4">
        <v>528</v>
      </c>
      <c r="C531" s="4">
        <v>20502</v>
      </c>
      <c r="D531" s="4">
        <v>3.5350000000000001</v>
      </c>
      <c r="E531" s="5">
        <v>26.4</v>
      </c>
      <c r="F531" s="5">
        <v>0.1575</v>
      </c>
      <c r="H531">
        <f t="shared" si="34"/>
        <v>3.534996465003535E-2</v>
      </c>
      <c r="I531" s="14">
        <f t="shared" si="35"/>
        <v>3.5349964650035348</v>
      </c>
      <c r="J531" s="14">
        <f t="shared" si="36"/>
        <v>337.54822117445349</v>
      </c>
      <c r="L531" s="14">
        <f t="shared" si="32"/>
        <v>2.6411473588526411</v>
      </c>
      <c r="M531" s="14">
        <f t="shared" si="33"/>
        <v>315.47363909129876</v>
      </c>
    </row>
    <row r="532" spans="1:13" x14ac:dyDescent="0.25">
      <c r="A532" s="4">
        <v>5</v>
      </c>
      <c r="B532" s="4">
        <v>529</v>
      </c>
      <c r="C532" s="4">
        <v>20504</v>
      </c>
      <c r="D532" s="4">
        <v>3.5449999999999999</v>
      </c>
      <c r="E532" s="5">
        <v>26.45</v>
      </c>
      <c r="F532" s="5">
        <v>0.1575</v>
      </c>
      <c r="H532">
        <f t="shared" si="34"/>
        <v>3.5450964549035451E-2</v>
      </c>
      <c r="I532" s="14">
        <f t="shared" si="35"/>
        <v>3.5450964549035451</v>
      </c>
      <c r="J532" s="14">
        <f t="shared" si="36"/>
        <v>337.54822117445349</v>
      </c>
      <c r="L532" s="14">
        <f t="shared" si="32"/>
        <v>2.6512473487526513</v>
      </c>
      <c r="M532" s="14">
        <f t="shared" si="33"/>
        <v>315.47363909129876</v>
      </c>
    </row>
    <row r="533" spans="1:13" x14ac:dyDescent="0.25">
      <c r="A533" s="4">
        <v>5</v>
      </c>
      <c r="B533" s="4">
        <v>530</v>
      </c>
      <c r="C533" s="4">
        <v>20505</v>
      </c>
      <c r="D533" s="4">
        <v>3.55</v>
      </c>
      <c r="E533" s="5">
        <v>26.5</v>
      </c>
      <c r="F533" s="5">
        <v>0.1565</v>
      </c>
      <c r="H533">
        <f t="shared" si="34"/>
        <v>3.5501464498535501E-2</v>
      </c>
      <c r="I533" s="14">
        <f t="shared" si="35"/>
        <v>3.5501464498535502</v>
      </c>
      <c r="J533" s="14">
        <f t="shared" si="36"/>
        <v>335.40505786540933</v>
      </c>
      <c r="L533" s="14">
        <f t="shared" si="32"/>
        <v>2.6562973437026565</v>
      </c>
      <c r="M533" s="14">
        <f t="shared" si="33"/>
        <v>313.33047578225461</v>
      </c>
    </row>
    <row r="534" spans="1:13" x14ac:dyDescent="0.25">
      <c r="A534" s="4">
        <v>5</v>
      </c>
      <c r="B534" s="4">
        <v>531</v>
      </c>
      <c r="C534" s="4">
        <v>20507</v>
      </c>
      <c r="D534" s="4">
        <v>3.56</v>
      </c>
      <c r="E534" s="5">
        <v>26.55</v>
      </c>
      <c r="F534" s="5">
        <v>0.157</v>
      </c>
      <c r="H534">
        <f t="shared" si="34"/>
        <v>3.5602464397535602E-2</v>
      </c>
      <c r="I534" s="14">
        <f t="shared" si="35"/>
        <v>3.56024643975356</v>
      </c>
      <c r="J534" s="14">
        <f t="shared" si="36"/>
        <v>336.47663951993144</v>
      </c>
      <c r="L534" s="14">
        <f t="shared" si="32"/>
        <v>2.6663973336026663</v>
      </c>
      <c r="M534" s="14">
        <f t="shared" si="33"/>
        <v>314.40205743677672</v>
      </c>
    </row>
    <row r="535" spans="1:13" x14ac:dyDescent="0.25">
      <c r="A535" s="4">
        <v>5</v>
      </c>
      <c r="B535" s="4">
        <v>532</v>
      </c>
      <c r="C535" s="4">
        <v>20509</v>
      </c>
      <c r="D535" s="4">
        <v>3.57</v>
      </c>
      <c r="E535" s="5">
        <v>26.6</v>
      </c>
      <c r="F535" s="5">
        <v>0.1575</v>
      </c>
      <c r="H535">
        <f t="shared" si="34"/>
        <v>3.5703464296535703E-2</v>
      </c>
      <c r="I535" s="14">
        <f t="shared" si="35"/>
        <v>3.5703464296535703</v>
      </c>
      <c r="J535" s="14">
        <f t="shared" si="36"/>
        <v>337.54822117445349</v>
      </c>
      <c r="L535" s="14">
        <f t="shared" ref="L535:L598" si="37">I535-$I$213</f>
        <v>2.6764973235026766</v>
      </c>
      <c r="M535" s="14">
        <f t="shared" ref="M535:M598" si="38">J535-$J$213</f>
        <v>315.47363909129876</v>
      </c>
    </row>
    <row r="536" spans="1:13" x14ac:dyDescent="0.25">
      <c r="A536" s="4">
        <v>5</v>
      </c>
      <c r="B536" s="4">
        <v>533</v>
      </c>
      <c r="C536" s="4">
        <v>20511</v>
      </c>
      <c r="D536" s="4">
        <v>3.58</v>
      </c>
      <c r="E536" s="5">
        <v>26.65</v>
      </c>
      <c r="F536" s="5">
        <v>0.15890000000000001</v>
      </c>
      <c r="H536">
        <f t="shared" si="34"/>
        <v>3.5804464195535804E-2</v>
      </c>
      <c r="I536" s="14">
        <f t="shared" si="35"/>
        <v>3.5804464195535806</v>
      </c>
      <c r="J536" s="14">
        <f t="shared" si="36"/>
        <v>340.54864980711534</v>
      </c>
      <c r="L536" s="14">
        <f t="shared" si="37"/>
        <v>2.6865973134026868</v>
      </c>
      <c r="M536" s="14">
        <f t="shared" si="38"/>
        <v>318.47406772396062</v>
      </c>
    </row>
    <row r="537" spans="1:13" x14ac:dyDescent="0.25">
      <c r="A537" s="4">
        <v>5</v>
      </c>
      <c r="B537" s="4">
        <v>534</v>
      </c>
      <c r="C537" s="4">
        <v>20511</v>
      </c>
      <c r="D537" s="4">
        <v>3.58</v>
      </c>
      <c r="E537" s="5">
        <v>26.7</v>
      </c>
      <c r="F537" s="5">
        <v>0.157</v>
      </c>
      <c r="H537">
        <f t="shared" si="34"/>
        <v>3.5804464195535804E-2</v>
      </c>
      <c r="I537" s="14">
        <f t="shared" si="35"/>
        <v>3.5804464195535806</v>
      </c>
      <c r="J537" s="14">
        <f t="shared" si="36"/>
        <v>336.47663951993144</v>
      </c>
      <c r="L537" s="14">
        <f t="shared" si="37"/>
        <v>2.6865973134026868</v>
      </c>
      <c r="M537" s="14">
        <f t="shared" si="38"/>
        <v>314.40205743677672</v>
      </c>
    </row>
    <row r="538" spans="1:13" x14ac:dyDescent="0.25">
      <c r="A538" s="4">
        <v>5</v>
      </c>
      <c r="B538" s="4">
        <v>535</v>
      </c>
      <c r="C538" s="4">
        <v>20514</v>
      </c>
      <c r="D538" s="4">
        <v>3.5960000000000001</v>
      </c>
      <c r="E538" s="5">
        <v>26.75</v>
      </c>
      <c r="F538" s="5">
        <v>0.158</v>
      </c>
      <c r="H538">
        <f t="shared" si="34"/>
        <v>3.5955964044035955E-2</v>
      </c>
      <c r="I538" s="14">
        <f t="shared" si="35"/>
        <v>3.5955964044035955</v>
      </c>
      <c r="J538" s="14">
        <f t="shared" si="36"/>
        <v>338.61980282897559</v>
      </c>
      <c r="L538" s="14">
        <f t="shared" si="37"/>
        <v>2.7017472982527018</v>
      </c>
      <c r="M538" s="14">
        <f t="shared" si="38"/>
        <v>316.54522074582087</v>
      </c>
    </row>
    <row r="539" spans="1:13" x14ac:dyDescent="0.25">
      <c r="A539" s="4">
        <v>5</v>
      </c>
      <c r="B539" s="4">
        <v>536</v>
      </c>
      <c r="C539" s="4">
        <v>20515</v>
      </c>
      <c r="D539" s="4">
        <v>3.601</v>
      </c>
      <c r="E539" s="5">
        <v>26.8</v>
      </c>
      <c r="F539" s="5">
        <v>0.158</v>
      </c>
      <c r="H539">
        <f t="shared" si="34"/>
        <v>3.6006463993536006E-2</v>
      </c>
      <c r="I539" s="14">
        <f t="shared" si="35"/>
        <v>3.6006463993536006</v>
      </c>
      <c r="J539" s="14">
        <f t="shared" si="36"/>
        <v>338.61980282897559</v>
      </c>
      <c r="L539" s="14">
        <f t="shared" si="37"/>
        <v>2.7067972932027069</v>
      </c>
      <c r="M539" s="14">
        <f t="shared" si="38"/>
        <v>316.54522074582087</v>
      </c>
    </row>
    <row r="540" spans="1:13" x14ac:dyDescent="0.25">
      <c r="A540" s="4">
        <v>5</v>
      </c>
      <c r="B540" s="4">
        <v>537</v>
      </c>
      <c r="C540" s="4">
        <v>20517</v>
      </c>
      <c r="D540" s="4">
        <v>3.6110000000000002</v>
      </c>
      <c r="E540" s="5">
        <v>26.85</v>
      </c>
      <c r="F540" s="5">
        <v>0.15890000000000001</v>
      </c>
      <c r="H540">
        <f t="shared" si="34"/>
        <v>3.6107463892536107E-2</v>
      </c>
      <c r="I540" s="14">
        <f t="shared" si="35"/>
        <v>3.6107463892536105</v>
      </c>
      <c r="J540" s="14">
        <f t="shared" si="36"/>
        <v>340.54864980711534</v>
      </c>
      <c r="L540" s="14">
        <f t="shared" si="37"/>
        <v>2.7168972831027167</v>
      </c>
      <c r="M540" s="14">
        <f t="shared" si="38"/>
        <v>318.47406772396062</v>
      </c>
    </row>
    <row r="541" spans="1:13" x14ac:dyDescent="0.25">
      <c r="A541" s="4">
        <v>5</v>
      </c>
      <c r="B541" s="4">
        <v>538</v>
      </c>
      <c r="C541" s="4">
        <v>20519</v>
      </c>
      <c r="D541" s="4">
        <v>3.621</v>
      </c>
      <c r="E541" s="5">
        <v>26.9</v>
      </c>
      <c r="F541" s="5">
        <v>0.15939999999999999</v>
      </c>
      <c r="H541">
        <f t="shared" si="34"/>
        <v>3.6208463791536208E-2</v>
      </c>
      <c r="I541" s="14">
        <f t="shared" si="35"/>
        <v>3.6208463791536207</v>
      </c>
      <c r="J541" s="14">
        <f t="shared" si="36"/>
        <v>341.62023146163733</v>
      </c>
      <c r="L541" s="14">
        <f t="shared" si="37"/>
        <v>2.726997273002727</v>
      </c>
      <c r="M541" s="14">
        <f t="shared" si="38"/>
        <v>319.54564937848261</v>
      </c>
    </row>
    <row r="542" spans="1:13" x14ac:dyDescent="0.25">
      <c r="A542" s="4">
        <v>5</v>
      </c>
      <c r="B542" s="4">
        <v>539</v>
      </c>
      <c r="C542" s="4">
        <v>20521</v>
      </c>
      <c r="D542" s="4">
        <v>3.6309999999999998</v>
      </c>
      <c r="E542" s="5">
        <v>26.95</v>
      </c>
      <c r="F542" s="5">
        <v>0.15939999999999999</v>
      </c>
      <c r="H542">
        <f t="shared" si="34"/>
        <v>3.6309463690536309E-2</v>
      </c>
      <c r="I542" s="14">
        <f t="shared" si="35"/>
        <v>3.630946369053631</v>
      </c>
      <c r="J542" s="14">
        <f t="shared" si="36"/>
        <v>341.62023146163733</v>
      </c>
      <c r="L542" s="14">
        <f t="shared" si="37"/>
        <v>2.7370972629027372</v>
      </c>
      <c r="M542" s="14">
        <f t="shared" si="38"/>
        <v>319.54564937848261</v>
      </c>
    </row>
    <row r="543" spans="1:13" x14ac:dyDescent="0.25">
      <c r="A543" s="4">
        <v>5</v>
      </c>
      <c r="B543" s="4">
        <v>540</v>
      </c>
      <c r="C543" s="4">
        <v>20522</v>
      </c>
      <c r="D543" s="4">
        <v>3.6360000000000001</v>
      </c>
      <c r="E543" s="5">
        <v>27</v>
      </c>
      <c r="F543" s="5">
        <v>0.15840000000000001</v>
      </c>
      <c r="H543">
        <f t="shared" si="34"/>
        <v>3.6359963640036359E-2</v>
      </c>
      <c r="I543" s="14">
        <f t="shared" si="35"/>
        <v>3.6359963640036361</v>
      </c>
      <c r="J543" s="14">
        <f t="shared" si="36"/>
        <v>339.47706815259323</v>
      </c>
      <c r="L543" s="14">
        <f t="shared" si="37"/>
        <v>2.7421472578527424</v>
      </c>
      <c r="M543" s="14">
        <f t="shared" si="38"/>
        <v>317.40248606943851</v>
      </c>
    </row>
    <row r="544" spans="1:13" x14ac:dyDescent="0.25">
      <c r="A544" s="4">
        <v>5</v>
      </c>
      <c r="B544" s="4">
        <v>541</v>
      </c>
      <c r="C544" s="4">
        <v>20523</v>
      </c>
      <c r="D544" s="4">
        <v>3.641</v>
      </c>
      <c r="E544" s="5">
        <v>27.05</v>
      </c>
      <c r="F544" s="5">
        <v>0.15939999999999999</v>
      </c>
      <c r="H544">
        <f t="shared" si="34"/>
        <v>3.641046358953641E-2</v>
      </c>
      <c r="I544" s="14">
        <f t="shared" si="35"/>
        <v>3.6410463589536408</v>
      </c>
      <c r="J544" s="14">
        <f t="shared" si="36"/>
        <v>341.62023146163733</v>
      </c>
      <c r="L544" s="14">
        <f t="shared" si="37"/>
        <v>2.7471972528027471</v>
      </c>
      <c r="M544" s="14">
        <f t="shared" si="38"/>
        <v>319.54564937848261</v>
      </c>
    </row>
    <row r="545" spans="1:13" x14ac:dyDescent="0.25">
      <c r="A545" s="4">
        <v>5</v>
      </c>
      <c r="B545" s="4">
        <v>542</v>
      </c>
      <c r="C545" s="4">
        <v>20525</v>
      </c>
      <c r="D545" s="4">
        <v>3.6509999999999998</v>
      </c>
      <c r="E545" s="5">
        <v>27.1</v>
      </c>
      <c r="F545" s="5">
        <v>0.15989999999999999</v>
      </c>
      <c r="H545">
        <f t="shared" si="34"/>
        <v>3.6511463488536511E-2</v>
      </c>
      <c r="I545" s="14">
        <f t="shared" si="35"/>
        <v>3.6511463488536511</v>
      </c>
      <c r="J545" s="14">
        <f t="shared" si="36"/>
        <v>342.69181311615944</v>
      </c>
      <c r="L545" s="14">
        <f t="shared" si="37"/>
        <v>2.7572972427027573</v>
      </c>
      <c r="M545" s="14">
        <f t="shared" si="38"/>
        <v>320.61723103300471</v>
      </c>
    </row>
    <row r="546" spans="1:13" x14ac:dyDescent="0.25">
      <c r="A546" s="4">
        <v>5</v>
      </c>
      <c r="B546" s="4">
        <v>543</v>
      </c>
      <c r="C546" s="4">
        <v>20527</v>
      </c>
      <c r="D546" s="4">
        <v>3.661</v>
      </c>
      <c r="E546" s="5">
        <v>27.15</v>
      </c>
      <c r="F546" s="5">
        <v>0.15939999999999999</v>
      </c>
      <c r="H546">
        <f t="shared" si="34"/>
        <v>3.6612463387536612E-2</v>
      </c>
      <c r="I546" s="14">
        <f t="shared" si="35"/>
        <v>3.6612463387536613</v>
      </c>
      <c r="J546" s="14">
        <f t="shared" si="36"/>
        <v>341.62023146163733</v>
      </c>
      <c r="L546" s="14">
        <f t="shared" si="37"/>
        <v>2.7673972326027676</v>
      </c>
      <c r="M546" s="14">
        <f t="shared" si="38"/>
        <v>319.54564937848261</v>
      </c>
    </row>
    <row r="547" spans="1:13" x14ac:dyDescent="0.25">
      <c r="A547" s="4">
        <v>5</v>
      </c>
      <c r="B547" s="4">
        <v>544</v>
      </c>
      <c r="C547" s="4">
        <v>20528</v>
      </c>
      <c r="D547" s="4">
        <v>3.6659999999999999</v>
      </c>
      <c r="E547" s="5">
        <v>27.2</v>
      </c>
      <c r="F547" s="5">
        <v>0.15890000000000001</v>
      </c>
      <c r="H547">
        <f t="shared" si="34"/>
        <v>3.6662963337036662E-2</v>
      </c>
      <c r="I547" s="14">
        <f t="shared" si="35"/>
        <v>3.666296333703666</v>
      </c>
      <c r="J547" s="14">
        <f t="shared" si="36"/>
        <v>340.54864980711534</v>
      </c>
      <c r="L547" s="14">
        <f t="shared" si="37"/>
        <v>2.7724472275527723</v>
      </c>
      <c r="M547" s="14">
        <f t="shared" si="38"/>
        <v>318.47406772396062</v>
      </c>
    </row>
    <row r="548" spans="1:13" x14ac:dyDescent="0.25">
      <c r="A548" s="4">
        <v>5</v>
      </c>
      <c r="B548" s="4">
        <v>545</v>
      </c>
      <c r="C548" s="4">
        <v>20530</v>
      </c>
      <c r="D548" s="4">
        <v>3.6760000000000002</v>
      </c>
      <c r="E548" s="5">
        <v>27.25</v>
      </c>
      <c r="F548" s="5">
        <v>0.15890000000000001</v>
      </c>
      <c r="H548">
        <f t="shared" si="34"/>
        <v>3.6763963236036763E-2</v>
      </c>
      <c r="I548" s="14">
        <f t="shared" si="35"/>
        <v>3.6763963236036763</v>
      </c>
      <c r="J548" s="14">
        <f t="shared" si="36"/>
        <v>340.54864980711534</v>
      </c>
      <c r="L548" s="14">
        <f t="shared" si="37"/>
        <v>2.7825472174527826</v>
      </c>
      <c r="M548" s="14">
        <f t="shared" si="38"/>
        <v>318.47406772396062</v>
      </c>
    </row>
    <row r="549" spans="1:13" x14ac:dyDescent="0.25">
      <c r="A549" s="4">
        <v>5</v>
      </c>
      <c r="B549" s="4">
        <v>546</v>
      </c>
      <c r="C549" s="4">
        <v>20532</v>
      </c>
      <c r="D549" s="4">
        <v>3.6859999999999999</v>
      </c>
      <c r="E549" s="5">
        <v>27.3</v>
      </c>
      <c r="F549" s="5">
        <v>0.15840000000000001</v>
      </c>
      <c r="H549">
        <f t="shared" si="34"/>
        <v>3.6864963135036864E-2</v>
      </c>
      <c r="I549" s="14">
        <f t="shared" si="35"/>
        <v>3.6864963135036866</v>
      </c>
      <c r="J549" s="14">
        <f t="shared" si="36"/>
        <v>339.47706815259323</v>
      </c>
      <c r="L549" s="14">
        <f t="shared" si="37"/>
        <v>2.7926472073527928</v>
      </c>
      <c r="M549" s="14">
        <f t="shared" si="38"/>
        <v>317.40248606943851</v>
      </c>
    </row>
    <row r="550" spans="1:13" x14ac:dyDescent="0.25">
      <c r="A550" s="4">
        <v>5</v>
      </c>
      <c r="B550" s="4">
        <v>547</v>
      </c>
      <c r="C550" s="4">
        <v>20534</v>
      </c>
      <c r="D550" s="4">
        <v>3.6970000000000001</v>
      </c>
      <c r="E550" s="5">
        <v>27.35</v>
      </c>
      <c r="F550" s="5">
        <v>0.15890000000000001</v>
      </c>
      <c r="H550">
        <f t="shared" si="34"/>
        <v>3.6965963034036965E-2</v>
      </c>
      <c r="I550" s="14">
        <f t="shared" si="35"/>
        <v>3.6965963034036964</v>
      </c>
      <c r="J550" s="14">
        <f t="shared" si="36"/>
        <v>340.54864980711534</v>
      </c>
      <c r="L550" s="14">
        <f t="shared" si="37"/>
        <v>2.8027471972528026</v>
      </c>
      <c r="M550" s="14">
        <f t="shared" si="38"/>
        <v>318.47406772396062</v>
      </c>
    </row>
    <row r="551" spans="1:13" x14ac:dyDescent="0.25">
      <c r="A551" s="4">
        <v>5</v>
      </c>
      <c r="B551" s="4">
        <v>548</v>
      </c>
      <c r="C551" s="4">
        <v>20536</v>
      </c>
      <c r="D551" s="4">
        <v>3.7069999999999999</v>
      </c>
      <c r="E551" s="5">
        <v>27.4</v>
      </c>
      <c r="F551" s="5">
        <v>0.15989999999999999</v>
      </c>
      <c r="H551">
        <f t="shared" si="34"/>
        <v>3.7066962933037066E-2</v>
      </c>
      <c r="I551" s="14">
        <f t="shared" si="35"/>
        <v>3.7066962933037066</v>
      </c>
      <c r="J551" s="14">
        <f t="shared" si="36"/>
        <v>342.69181311615944</v>
      </c>
      <c r="L551" s="14">
        <f t="shared" si="37"/>
        <v>2.8128471871528129</v>
      </c>
      <c r="M551" s="14">
        <f t="shared" si="38"/>
        <v>320.61723103300471</v>
      </c>
    </row>
    <row r="552" spans="1:13" x14ac:dyDescent="0.25">
      <c r="A552" s="4">
        <v>5</v>
      </c>
      <c r="B552" s="4">
        <v>549</v>
      </c>
      <c r="C552" s="4">
        <v>20537</v>
      </c>
      <c r="D552" s="4">
        <v>3.7120000000000002</v>
      </c>
      <c r="E552" s="5">
        <v>27.45</v>
      </c>
      <c r="F552" s="5">
        <v>0.15939999999999999</v>
      </c>
      <c r="H552">
        <f t="shared" si="34"/>
        <v>3.7117462882537117E-2</v>
      </c>
      <c r="I552" s="14">
        <f t="shared" si="35"/>
        <v>3.7117462882537118</v>
      </c>
      <c r="J552" s="14">
        <f t="shared" si="36"/>
        <v>341.62023146163733</v>
      </c>
      <c r="L552" s="14">
        <f t="shared" si="37"/>
        <v>2.817897182102818</v>
      </c>
      <c r="M552" s="14">
        <f t="shared" si="38"/>
        <v>319.54564937848261</v>
      </c>
    </row>
    <row r="553" spans="1:13" x14ac:dyDescent="0.25">
      <c r="A553" s="4">
        <v>5</v>
      </c>
      <c r="B553" s="4">
        <v>550</v>
      </c>
      <c r="C553" s="4">
        <v>20537</v>
      </c>
      <c r="D553" s="4">
        <v>3.7120000000000002</v>
      </c>
      <c r="E553" s="5">
        <v>27.5</v>
      </c>
      <c r="F553" s="5">
        <v>0.158</v>
      </c>
      <c r="H553">
        <f t="shared" si="34"/>
        <v>3.7117462882537117E-2</v>
      </c>
      <c r="I553" s="14">
        <f t="shared" si="35"/>
        <v>3.7117462882537118</v>
      </c>
      <c r="J553" s="14">
        <f t="shared" si="36"/>
        <v>338.61980282897559</v>
      </c>
      <c r="L553" s="14">
        <f t="shared" si="37"/>
        <v>2.817897182102818</v>
      </c>
      <c r="M553" s="14">
        <f t="shared" si="38"/>
        <v>316.54522074582087</v>
      </c>
    </row>
    <row r="554" spans="1:13" x14ac:dyDescent="0.25">
      <c r="A554" s="4">
        <v>5</v>
      </c>
      <c r="B554" s="4">
        <v>551</v>
      </c>
      <c r="C554" s="4">
        <v>20539</v>
      </c>
      <c r="D554" s="4">
        <v>3.722</v>
      </c>
      <c r="E554" s="5">
        <v>27.55</v>
      </c>
      <c r="F554" s="5">
        <v>0.15890000000000001</v>
      </c>
      <c r="H554">
        <f t="shared" si="34"/>
        <v>3.7218462781537218E-2</v>
      </c>
      <c r="I554" s="14">
        <f t="shared" si="35"/>
        <v>3.7218462781537216</v>
      </c>
      <c r="J554" s="14">
        <f t="shared" si="36"/>
        <v>340.54864980711534</v>
      </c>
      <c r="L554" s="14">
        <f t="shared" si="37"/>
        <v>2.8279971720028279</v>
      </c>
      <c r="M554" s="14">
        <f t="shared" si="38"/>
        <v>318.47406772396062</v>
      </c>
    </row>
    <row r="555" spans="1:13" x14ac:dyDescent="0.25">
      <c r="A555" s="4">
        <v>5</v>
      </c>
      <c r="B555" s="4">
        <v>552</v>
      </c>
      <c r="C555" s="4">
        <v>20542</v>
      </c>
      <c r="D555" s="4">
        <v>3.7370000000000001</v>
      </c>
      <c r="E555" s="5">
        <v>27.6</v>
      </c>
      <c r="F555" s="5">
        <v>0.16039999999999999</v>
      </c>
      <c r="H555">
        <f t="shared" si="34"/>
        <v>3.7369962630037369E-2</v>
      </c>
      <c r="I555" s="14">
        <f t="shared" si="35"/>
        <v>3.736996263003737</v>
      </c>
      <c r="J555" s="14">
        <f t="shared" si="36"/>
        <v>343.76339477068149</v>
      </c>
      <c r="L555" s="14">
        <f t="shared" si="37"/>
        <v>2.8431471568528432</v>
      </c>
      <c r="M555" s="14">
        <f t="shared" si="38"/>
        <v>321.68881268752676</v>
      </c>
    </row>
    <row r="556" spans="1:13" x14ac:dyDescent="0.25">
      <c r="A556" s="4">
        <v>5</v>
      </c>
      <c r="B556" s="4">
        <v>553</v>
      </c>
      <c r="C556" s="4">
        <v>20544</v>
      </c>
      <c r="D556" s="4">
        <v>3.7469999999999999</v>
      </c>
      <c r="E556" s="5">
        <v>27.65</v>
      </c>
      <c r="F556" s="5">
        <v>0.15989999999999999</v>
      </c>
      <c r="H556">
        <f t="shared" si="34"/>
        <v>3.747096252903747E-2</v>
      </c>
      <c r="I556" s="14">
        <f t="shared" si="35"/>
        <v>3.7470962529037468</v>
      </c>
      <c r="J556" s="14">
        <f t="shared" si="36"/>
        <v>342.69181311615944</v>
      </c>
      <c r="L556" s="14">
        <f t="shared" si="37"/>
        <v>2.8532471467528531</v>
      </c>
      <c r="M556" s="14">
        <f t="shared" si="38"/>
        <v>320.61723103300471</v>
      </c>
    </row>
    <row r="557" spans="1:13" x14ac:dyDescent="0.25">
      <c r="A557" s="4">
        <v>5</v>
      </c>
      <c r="B557" s="4">
        <v>554</v>
      </c>
      <c r="C557" s="4">
        <v>20545</v>
      </c>
      <c r="D557" s="4">
        <v>3.7519999999999998</v>
      </c>
      <c r="E557" s="5">
        <v>27.7</v>
      </c>
      <c r="F557" s="5">
        <v>0.15989999999999999</v>
      </c>
      <c r="H557">
        <f t="shared" si="34"/>
        <v>3.7521462478537521E-2</v>
      </c>
      <c r="I557" s="14">
        <f t="shared" si="35"/>
        <v>3.7521462478537519</v>
      </c>
      <c r="J557" s="14">
        <f t="shared" si="36"/>
        <v>342.69181311615944</v>
      </c>
      <c r="L557" s="14">
        <f t="shared" si="37"/>
        <v>2.8582971417028582</v>
      </c>
      <c r="M557" s="14">
        <f t="shared" si="38"/>
        <v>320.61723103300471</v>
      </c>
    </row>
    <row r="558" spans="1:13" x14ac:dyDescent="0.25">
      <c r="A558" s="4">
        <v>5</v>
      </c>
      <c r="B558" s="4">
        <v>555</v>
      </c>
      <c r="C558" s="4">
        <v>20545</v>
      </c>
      <c r="D558" s="4">
        <v>3.7519999999999998</v>
      </c>
      <c r="E558" s="5">
        <v>27.75</v>
      </c>
      <c r="F558" s="5">
        <v>0.15939999999999999</v>
      </c>
      <c r="H558">
        <f t="shared" si="34"/>
        <v>3.7521462478537521E-2</v>
      </c>
      <c r="I558" s="14">
        <f t="shared" si="35"/>
        <v>3.7521462478537519</v>
      </c>
      <c r="J558" s="14">
        <f t="shared" si="36"/>
        <v>341.62023146163733</v>
      </c>
      <c r="L558" s="14">
        <f t="shared" si="37"/>
        <v>2.8582971417028582</v>
      </c>
      <c r="M558" s="14">
        <f t="shared" si="38"/>
        <v>319.54564937848261</v>
      </c>
    </row>
    <row r="559" spans="1:13" x14ac:dyDescent="0.25">
      <c r="A559" s="4">
        <v>5</v>
      </c>
      <c r="B559" s="4">
        <v>556</v>
      </c>
      <c r="C559" s="4">
        <v>20549</v>
      </c>
      <c r="D559" s="4">
        <v>3.7719999999999998</v>
      </c>
      <c r="E559" s="5">
        <v>27.8</v>
      </c>
      <c r="F559" s="5">
        <v>0.16089999999999999</v>
      </c>
      <c r="H559">
        <f t="shared" si="34"/>
        <v>3.7723462276537723E-2</v>
      </c>
      <c r="I559" s="14">
        <f t="shared" si="35"/>
        <v>3.772346227653772</v>
      </c>
      <c r="J559" s="14">
        <f t="shared" si="36"/>
        <v>344.83497642520359</v>
      </c>
      <c r="L559" s="14">
        <f t="shared" si="37"/>
        <v>2.8784971215028783</v>
      </c>
      <c r="M559" s="14">
        <f t="shared" si="38"/>
        <v>322.76039434204887</v>
      </c>
    </row>
    <row r="560" spans="1:13" x14ac:dyDescent="0.25">
      <c r="A560" s="4">
        <v>5</v>
      </c>
      <c r="B560" s="4">
        <v>557</v>
      </c>
      <c r="C560" s="4">
        <v>20551</v>
      </c>
      <c r="D560" s="4">
        <v>3.782</v>
      </c>
      <c r="E560" s="5">
        <v>27.85</v>
      </c>
      <c r="F560" s="5">
        <v>0.16189999999999999</v>
      </c>
      <c r="H560">
        <f t="shared" si="34"/>
        <v>3.7824462175537824E-2</v>
      </c>
      <c r="I560" s="14">
        <f t="shared" si="35"/>
        <v>3.7824462175537823</v>
      </c>
      <c r="J560" s="14">
        <f t="shared" si="36"/>
        <v>346.97813973424775</v>
      </c>
      <c r="L560" s="14">
        <f t="shared" si="37"/>
        <v>2.8885971114028886</v>
      </c>
      <c r="M560" s="14">
        <f t="shared" si="38"/>
        <v>324.90355765109302</v>
      </c>
    </row>
    <row r="561" spans="1:13" x14ac:dyDescent="0.25">
      <c r="A561" s="4">
        <v>5</v>
      </c>
      <c r="B561" s="4">
        <v>558</v>
      </c>
      <c r="C561" s="4">
        <v>20552</v>
      </c>
      <c r="D561" s="4">
        <v>3.7869999999999999</v>
      </c>
      <c r="E561" s="5">
        <v>27.9</v>
      </c>
      <c r="F561" s="5">
        <v>0.16139999999999999</v>
      </c>
      <c r="H561">
        <f t="shared" si="34"/>
        <v>3.7874962125037874E-2</v>
      </c>
      <c r="I561" s="14">
        <f t="shared" si="35"/>
        <v>3.7874962125037874</v>
      </c>
      <c r="J561" s="14">
        <f t="shared" si="36"/>
        <v>345.90655807972564</v>
      </c>
      <c r="L561" s="14">
        <f t="shared" si="37"/>
        <v>2.8936471063528937</v>
      </c>
      <c r="M561" s="14">
        <f t="shared" si="38"/>
        <v>323.83197599657092</v>
      </c>
    </row>
    <row r="562" spans="1:13" x14ac:dyDescent="0.25">
      <c r="A562" s="4">
        <v>5</v>
      </c>
      <c r="B562" s="4">
        <v>559</v>
      </c>
      <c r="C562" s="4">
        <v>20554</v>
      </c>
      <c r="D562" s="4">
        <v>3.798</v>
      </c>
      <c r="E562" s="5">
        <v>27.95</v>
      </c>
      <c r="F562" s="5">
        <v>0.16189999999999999</v>
      </c>
      <c r="H562">
        <f t="shared" si="34"/>
        <v>3.7975962024037975E-2</v>
      </c>
      <c r="I562" s="14">
        <f t="shared" si="35"/>
        <v>3.7975962024037977</v>
      </c>
      <c r="J562" s="14">
        <f t="shared" si="36"/>
        <v>346.97813973424775</v>
      </c>
      <c r="L562" s="14">
        <f t="shared" si="37"/>
        <v>2.9037470962529039</v>
      </c>
      <c r="M562" s="14">
        <f t="shared" si="38"/>
        <v>324.90355765109302</v>
      </c>
    </row>
    <row r="563" spans="1:13" x14ac:dyDescent="0.25">
      <c r="A563" s="4">
        <v>5</v>
      </c>
      <c r="B563" s="4">
        <v>560</v>
      </c>
      <c r="C563" s="4">
        <v>20556</v>
      </c>
      <c r="D563" s="4">
        <v>3.8079999999999998</v>
      </c>
      <c r="E563" s="5">
        <v>28</v>
      </c>
      <c r="F563" s="5">
        <v>0.16189999999999999</v>
      </c>
      <c r="H563">
        <f t="shared" si="34"/>
        <v>3.8076961923038076E-2</v>
      </c>
      <c r="I563" s="14">
        <f t="shared" si="35"/>
        <v>3.8076961923038075</v>
      </c>
      <c r="J563" s="14">
        <f t="shared" si="36"/>
        <v>346.97813973424775</v>
      </c>
      <c r="L563" s="14">
        <f t="shared" si="37"/>
        <v>2.9138470861529138</v>
      </c>
      <c r="M563" s="14">
        <f t="shared" si="38"/>
        <v>324.90355765109302</v>
      </c>
    </row>
    <row r="564" spans="1:13" x14ac:dyDescent="0.25">
      <c r="A564" s="4">
        <v>5</v>
      </c>
      <c r="B564" s="4">
        <v>561</v>
      </c>
      <c r="C564" s="4">
        <v>20556</v>
      </c>
      <c r="D564" s="4">
        <v>3.8079999999999998</v>
      </c>
      <c r="E564" s="5">
        <v>28.05</v>
      </c>
      <c r="F564" s="5">
        <v>0.16089999999999999</v>
      </c>
      <c r="H564">
        <f t="shared" si="34"/>
        <v>3.8076961923038076E-2</v>
      </c>
      <c r="I564" s="14">
        <f t="shared" si="35"/>
        <v>3.8076961923038075</v>
      </c>
      <c r="J564" s="14">
        <f t="shared" si="36"/>
        <v>344.83497642520359</v>
      </c>
      <c r="L564" s="14">
        <f t="shared" si="37"/>
        <v>2.9138470861529138</v>
      </c>
      <c r="M564" s="14">
        <f t="shared" si="38"/>
        <v>322.76039434204887</v>
      </c>
    </row>
    <row r="565" spans="1:13" x14ac:dyDescent="0.25">
      <c r="A565" s="4">
        <v>5</v>
      </c>
      <c r="B565" s="4">
        <v>562</v>
      </c>
      <c r="C565" s="4">
        <v>20558</v>
      </c>
      <c r="D565" s="4">
        <v>3.8180000000000001</v>
      </c>
      <c r="E565" s="5">
        <v>28.1</v>
      </c>
      <c r="F565" s="5">
        <v>0.16139999999999999</v>
      </c>
      <c r="H565">
        <f t="shared" si="34"/>
        <v>3.8177961822038177E-2</v>
      </c>
      <c r="I565" s="14">
        <f t="shared" si="35"/>
        <v>3.8177961822038178</v>
      </c>
      <c r="J565" s="14">
        <f t="shared" si="36"/>
        <v>345.90655807972564</v>
      </c>
      <c r="L565" s="14">
        <f t="shared" si="37"/>
        <v>2.923947076052924</v>
      </c>
      <c r="M565" s="14">
        <f t="shared" si="38"/>
        <v>323.83197599657092</v>
      </c>
    </row>
    <row r="566" spans="1:13" x14ac:dyDescent="0.25">
      <c r="A566" s="4">
        <v>5</v>
      </c>
      <c r="B566" s="4">
        <v>563</v>
      </c>
      <c r="C566" s="4">
        <v>20559</v>
      </c>
      <c r="D566" s="4">
        <v>3.823</v>
      </c>
      <c r="E566" s="5">
        <v>28.15</v>
      </c>
      <c r="F566" s="5">
        <v>0.16089999999999999</v>
      </c>
      <c r="H566">
        <f t="shared" si="34"/>
        <v>3.8228461771538227E-2</v>
      </c>
      <c r="I566" s="14">
        <f t="shared" si="35"/>
        <v>3.8228461771538229</v>
      </c>
      <c r="J566" s="14">
        <f t="shared" si="36"/>
        <v>344.83497642520359</v>
      </c>
      <c r="L566" s="14">
        <f t="shared" si="37"/>
        <v>2.9289970710029292</v>
      </c>
      <c r="M566" s="14">
        <f t="shared" si="38"/>
        <v>322.76039434204887</v>
      </c>
    </row>
    <row r="567" spans="1:13" x14ac:dyDescent="0.25">
      <c r="A567" s="4">
        <v>5</v>
      </c>
      <c r="B567" s="4">
        <v>564</v>
      </c>
      <c r="C567" s="4">
        <v>20561</v>
      </c>
      <c r="D567" s="4">
        <v>3.8330000000000002</v>
      </c>
      <c r="E567" s="5">
        <v>28.2</v>
      </c>
      <c r="F567" s="5">
        <v>0.16239999999999999</v>
      </c>
      <c r="H567">
        <f t="shared" si="34"/>
        <v>3.8329461670538328E-2</v>
      </c>
      <c r="I567" s="14">
        <f t="shared" si="35"/>
        <v>3.8329461670538327</v>
      </c>
      <c r="J567" s="14">
        <f t="shared" si="36"/>
        <v>348.0497213887698</v>
      </c>
      <c r="L567" s="14">
        <f t="shared" si="37"/>
        <v>2.939097060902939</v>
      </c>
      <c r="M567" s="14">
        <f t="shared" si="38"/>
        <v>325.97513930561507</v>
      </c>
    </row>
    <row r="568" spans="1:13" x14ac:dyDescent="0.25">
      <c r="A568" s="4">
        <v>5</v>
      </c>
      <c r="B568" s="4">
        <v>565</v>
      </c>
      <c r="C568" s="4">
        <v>20563</v>
      </c>
      <c r="D568" s="4">
        <v>3.843</v>
      </c>
      <c r="E568" s="5">
        <v>28.25</v>
      </c>
      <c r="F568" s="5">
        <v>0.16139999999999999</v>
      </c>
      <c r="H568">
        <f t="shared" si="34"/>
        <v>3.8430461569538429E-2</v>
      </c>
      <c r="I568" s="14">
        <f t="shared" si="35"/>
        <v>3.843046156953843</v>
      </c>
      <c r="J568" s="14">
        <f t="shared" si="36"/>
        <v>345.90655807972564</v>
      </c>
      <c r="L568" s="14">
        <f t="shared" si="37"/>
        <v>2.9491970508029492</v>
      </c>
      <c r="M568" s="14">
        <f t="shared" si="38"/>
        <v>323.83197599657092</v>
      </c>
    </row>
    <row r="569" spans="1:13" x14ac:dyDescent="0.25">
      <c r="A569" s="4">
        <v>5</v>
      </c>
      <c r="B569" s="4">
        <v>566</v>
      </c>
      <c r="C569" s="4">
        <v>20565</v>
      </c>
      <c r="D569" s="4">
        <v>3.8530000000000002</v>
      </c>
      <c r="E569" s="5">
        <v>28.3</v>
      </c>
      <c r="F569" s="5">
        <v>0.16189999999999999</v>
      </c>
      <c r="H569">
        <f t="shared" si="34"/>
        <v>3.853146146853853E-2</v>
      </c>
      <c r="I569" s="14">
        <f t="shared" si="35"/>
        <v>3.8531461468538533</v>
      </c>
      <c r="J569" s="14">
        <f t="shared" si="36"/>
        <v>346.97813973424775</v>
      </c>
      <c r="L569" s="14">
        <f t="shared" si="37"/>
        <v>2.9592970407029595</v>
      </c>
      <c r="M569" s="14">
        <f t="shared" si="38"/>
        <v>324.90355765109302</v>
      </c>
    </row>
    <row r="570" spans="1:13" x14ac:dyDescent="0.25">
      <c r="A570" s="4">
        <v>5</v>
      </c>
      <c r="B570" s="4">
        <v>567</v>
      </c>
      <c r="C570" s="4">
        <v>20567</v>
      </c>
      <c r="D570" s="4">
        <v>3.863</v>
      </c>
      <c r="E570" s="5">
        <v>28.35</v>
      </c>
      <c r="F570" s="5">
        <v>0.16239999999999999</v>
      </c>
      <c r="H570">
        <f t="shared" si="34"/>
        <v>3.8632461367538631E-2</v>
      </c>
      <c r="I570" s="14">
        <f t="shared" si="35"/>
        <v>3.8632461367538631</v>
      </c>
      <c r="J570" s="14">
        <f t="shared" si="36"/>
        <v>348.0497213887698</v>
      </c>
      <c r="L570" s="14">
        <f t="shared" si="37"/>
        <v>2.9693970306029693</v>
      </c>
      <c r="M570" s="14">
        <f t="shared" si="38"/>
        <v>325.97513930561507</v>
      </c>
    </row>
    <row r="571" spans="1:13" x14ac:dyDescent="0.25">
      <c r="A571" s="4">
        <v>5</v>
      </c>
      <c r="B571" s="4">
        <v>568</v>
      </c>
      <c r="C571" s="4">
        <v>20569</v>
      </c>
      <c r="D571" s="4">
        <v>3.8730000000000002</v>
      </c>
      <c r="E571" s="5">
        <v>28.4</v>
      </c>
      <c r="F571" s="5">
        <v>0.16289999999999999</v>
      </c>
      <c r="H571">
        <f t="shared" si="34"/>
        <v>3.8733461266538732E-2</v>
      </c>
      <c r="I571" s="14">
        <f t="shared" si="35"/>
        <v>3.8733461266538733</v>
      </c>
      <c r="J571" s="14">
        <f t="shared" si="36"/>
        <v>349.1213030432919</v>
      </c>
      <c r="L571" s="14">
        <f t="shared" si="37"/>
        <v>2.9794970205029796</v>
      </c>
      <c r="M571" s="14">
        <f t="shared" si="38"/>
        <v>327.04672096013718</v>
      </c>
    </row>
    <row r="572" spans="1:13" x14ac:dyDescent="0.25">
      <c r="A572" s="4">
        <v>5</v>
      </c>
      <c r="B572" s="4">
        <v>569</v>
      </c>
      <c r="C572" s="4">
        <v>20570</v>
      </c>
      <c r="D572" s="4">
        <v>3.8780000000000001</v>
      </c>
      <c r="E572" s="5">
        <v>28.45</v>
      </c>
      <c r="F572" s="5">
        <v>0.16239999999999999</v>
      </c>
      <c r="H572">
        <f t="shared" si="34"/>
        <v>3.8783961216038783E-2</v>
      </c>
      <c r="I572" s="14">
        <f t="shared" si="35"/>
        <v>3.8783961216038785</v>
      </c>
      <c r="J572" s="14">
        <f t="shared" si="36"/>
        <v>348.0497213887698</v>
      </c>
      <c r="L572" s="14">
        <f t="shared" si="37"/>
        <v>2.9845470154529847</v>
      </c>
      <c r="M572" s="14">
        <f t="shared" si="38"/>
        <v>325.97513930561507</v>
      </c>
    </row>
    <row r="573" spans="1:13" x14ac:dyDescent="0.25">
      <c r="A573" s="4">
        <v>5</v>
      </c>
      <c r="B573" s="4">
        <v>570</v>
      </c>
      <c r="C573" s="4">
        <v>20570</v>
      </c>
      <c r="D573" s="4">
        <v>3.8780000000000001</v>
      </c>
      <c r="E573" s="5">
        <v>28.5</v>
      </c>
      <c r="F573" s="5">
        <v>0.16139999999999999</v>
      </c>
      <c r="H573">
        <f t="shared" si="34"/>
        <v>3.8783961216038783E-2</v>
      </c>
      <c r="I573" s="14">
        <f t="shared" si="35"/>
        <v>3.8783961216038785</v>
      </c>
      <c r="J573" s="14">
        <f t="shared" si="36"/>
        <v>345.90655807972564</v>
      </c>
      <c r="L573" s="14">
        <f t="shared" si="37"/>
        <v>2.9845470154529847</v>
      </c>
      <c r="M573" s="14">
        <f t="shared" si="38"/>
        <v>323.83197599657092</v>
      </c>
    </row>
    <row r="574" spans="1:13" x14ac:dyDescent="0.25">
      <c r="A574" s="4">
        <v>5</v>
      </c>
      <c r="B574" s="4">
        <v>571</v>
      </c>
      <c r="C574" s="4">
        <v>20573</v>
      </c>
      <c r="D574" s="4">
        <v>3.8940000000000001</v>
      </c>
      <c r="E574" s="5">
        <v>28.55</v>
      </c>
      <c r="F574" s="5">
        <v>0.16239999999999999</v>
      </c>
      <c r="H574">
        <f t="shared" si="34"/>
        <v>3.8935461064538934E-2</v>
      </c>
      <c r="I574" s="14">
        <f t="shared" si="35"/>
        <v>3.8935461064538934</v>
      </c>
      <c r="J574" s="14">
        <f t="shared" si="36"/>
        <v>348.0497213887698</v>
      </c>
      <c r="L574" s="14">
        <f t="shared" si="37"/>
        <v>2.9996970003029997</v>
      </c>
      <c r="M574" s="14">
        <f t="shared" si="38"/>
        <v>325.97513930561507</v>
      </c>
    </row>
    <row r="575" spans="1:13" x14ac:dyDescent="0.25">
      <c r="A575" s="4">
        <v>5</v>
      </c>
      <c r="B575" s="4">
        <v>572</v>
      </c>
      <c r="C575" s="4">
        <v>20575</v>
      </c>
      <c r="D575" s="4">
        <v>3.9039999999999999</v>
      </c>
      <c r="E575" s="5">
        <v>28.6</v>
      </c>
      <c r="F575" s="5">
        <v>0.1633</v>
      </c>
      <c r="H575">
        <f t="shared" si="34"/>
        <v>3.9036460963539035E-2</v>
      </c>
      <c r="I575" s="14">
        <f t="shared" si="35"/>
        <v>3.9036460963539037</v>
      </c>
      <c r="J575" s="14">
        <f t="shared" si="36"/>
        <v>349.97856836690954</v>
      </c>
      <c r="L575" s="14">
        <f t="shared" si="37"/>
        <v>3.0097969902030099</v>
      </c>
      <c r="M575" s="14">
        <f t="shared" si="38"/>
        <v>327.90398628375482</v>
      </c>
    </row>
    <row r="576" spans="1:13" x14ac:dyDescent="0.25">
      <c r="A576" s="4">
        <v>5</v>
      </c>
      <c r="B576" s="4">
        <v>573</v>
      </c>
      <c r="C576" s="4">
        <v>20576</v>
      </c>
      <c r="D576" s="4">
        <v>3.9089999999999998</v>
      </c>
      <c r="E576" s="5">
        <v>28.65</v>
      </c>
      <c r="F576" s="5">
        <v>0.1633</v>
      </c>
      <c r="H576">
        <f t="shared" si="34"/>
        <v>3.9086960913039086E-2</v>
      </c>
      <c r="I576" s="14">
        <f t="shared" si="35"/>
        <v>3.9086960913039084</v>
      </c>
      <c r="J576" s="14">
        <f t="shared" si="36"/>
        <v>349.97856836690954</v>
      </c>
      <c r="L576" s="14">
        <f t="shared" si="37"/>
        <v>3.0148469851530146</v>
      </c>
      <c r="M576" s="14">
        <f t="shared" si="38"/>
        <v>327.90398628375482</v>
      </c>
    </row>
    <row r="577" spans="1:13" x14ac:dyDescent="0.25">
      <c r="A577" s="4">
        <v>5</v>
      </c>
      <c r="B577" s="4">
        <v>574</v>
      </c>
      <c r="C577" s="4">
        <v>20577</v>
      </c>
      <c r="D577" s="4">
        <v>3.9140000000000001</v>
      </c>
      <c r="E577" s="5">
        <v>28.7</v>
      </c>
      <c r="F577" s="5">
        <v>0.1633</v>
      </c>
      <c r="H577">
        <f t="shared" si="34"/>
        <v>3.9137460862539136E-2</v>
      </c>
      <c r="I577" s="14">
        <f t="shared" si="35"/>
        <v>3.9137460862539135</v>
      </c>
      <c r="J577" s="14">
        <f t="shared" si="36"/>
        <v>349.97856836690954</v>
      </c>
      <c r="L577" s="14">
        <f t="shared" si="37"/>
        <v>3.0198969801030198</v>
      </c>
      <c r="M577" s="14">
        <f t="shared" si="38"/>
        <v>327.90398628375482</v>
      </c>
    </row>
    <row r="578" spans="1:13" x14ac:dyDescent="0.25">
      <c r="A578" s="4">
        <v>5</v>
      </c>
      <c r="B578" s="4">
        <v>575</v>
      </c>
      <c r="C578" s="4">
        <v>20580</v>
      </c>
      <c r="D578" s="4">
        <v>3.9289999999999998</v>
      </c>
      <c r="E578" s="5">
        <v>28.75</v>
      </c>
      <c r="F578" s="5">
        <v>0.1633</v>
      </c>
      <c r="H578">
        <f t="shared" si="34"/>
        <v>3.9288960711039288E-2</v>
      </c>
      <c r="I578" s="14">
        <f t="shared" si="35"/>
        <v>3.9288960711039289</v>
      </c>
      <c r="J578" s="14">
        <f t="shared" si="36"/>
        <v>349.97856836690954</v>
      </c>
      <c r="L578" s="14">
        <f t="shared" si="37"/>
        <v>3.0350469649530352</v>
      </c>
      <c r="M578" s="14">
        <f t="shared" si="38"/>
        <v>327.90398628375482</v>
      </c>
    </row>
    <row r="579" spans="1:13" x14ac:dyDescent="0.25">
      <c r="A579" s="4">
        <v>5</v>
      </c>
      <c r="B579" s="4">
        <v>576</v>
      </c>
      <c r="C579" s="4">
        <v>20582</v>
      </c>
      <c r="D579" s="4">
        <v>3.9390000000000001</v>
      </c>
      <c r="E579" s="5">
        <v>28.8</v>
      </c>
      <c r="F579" s="5">
        <v>0.1643</v>
      </c>
      <c r="H579">
        <f t="shared" si="34"/>
        <v>3.9389960610039389E-2</v>
      </c>
      <c r="I579" s="14">
        <f t="shared" si="35"/>
        <v>3.9389960610039387</v>
      </c>
      <c r="J579" s="14">
        <f t="shared" si="36"/>
        <v>352.1217316759537</v>
      </c>
      <c r="L579" s="14">
        <f t="shared" si="37"/>
        <v>3.045146954853045</v>
      </c>
      <c r="M579" s="14">
        <f t="shared" si="38"/>
        <v>330.04714959279897</v>
      </c>
    </row>
    <row r="580" spans="1:13" x14ac:dyDescent="0.25">
      <c r="A580" s="4">
        <v>5</v>
      </c>
      <c r="B580" s="4">
        <v>577</v>
      </c>
      <c r="C580" s="4">
        <v>20583</v>
      </c>
      <c r="D580" s="4">
        <v>3.944</v>
      </c>
      <c r="E580" s="5">
        <v>28.85</v>
      </c>
      <c r="F580" s="5">
        <v>0.1633</v>
      </c>
      <c r="H580">
        <f t="shared" ref="H580:H643" si="39">(C580-19802)/19802</f>
        <v>3.9440460559539439E-2</v>
      </c>
      <c r="I580" s="14">
        <f t="shared" ref="I580:I643" si="40">H580*100</f>
        <v>3.9440460559539439</v>
      </c>
      <c r="J580" s="14">
        <f t="shared" ref="J580:J643" si="41">F580/466.6*1000000</f>
        <v>349.97856836690954</v>
      </c>
      <c r="L580" s="14">
        <f t="shared" si="37"/>
        <v>3.0501969498030501</v>
      </c>
      <c r="M580" s="14">
        <f t="shared" si="38"/>
        <v>327.90398628375482</v>
      </c>
    </row>
    <row r="581" spans="1:13" x14ac:dyDescent="0.25">
      <c r="A581" s="4">
        <v>5</v>
      </c>
      <c r="B581" s="4">
        <v>578</v>
      </c>
      <c r="C581" s="4">
        <v>20584</v>
      </c>
      <c r="D581" s="4">
        <v>3.9489999999999998</v>
      </c>
      <c r="E581" s="5">
        <v>28.9</v>
      </c>
      <c r="F581" s="5">
        <v>0.16289999999999999</v>
      </c>
      <c r="H581">
        <f t="shared" si="39"/>
        <v>3.949096050903949E-2</v>
      </c>
      <c r="I581" s="14">
        <f t="shared" si="40"/>
        <v>3.949096050903949</v>
      </c>
      <c r="J581" s="14">
        <f t="shared" si="41"/>
        <v>349.1213030432919</v>
      </c>
      <c r="L581" s="14">
        <f t="shared" si="37"/>
        <v>3.0552469447530552</v>
      </c>
      <c r="M581" s="14">
        <f t="shared" si="38"/>
        <v>327.04672096013718</v>
      </c>
    </row>
    <row r="582" spans="1:13" x14ac:dyDescent="0.25">
      <c r="A582" s="4">
        <v>5</v>
      </c>
      <c r="B582" s="4">
        <v>579</v>
      </c>
      <c r="C582" s="4">
        <v>20587</v>
      </c>
      <c r="D582" s="4">
        <v>3.964</v>
      </c>
      <c r="E582" s="5">
        <v>28.95</v>
      </c>
      <c r="F582" s="5">
        <v>0.1633</v>
      </c>
      <c r="H582">
        <f t="shared" si="39"/>
        <v>3.9642460357539641E-2</v>
      </c>
      <c r="I582" s="14">
        <f t="shared" si="40"/>
        <v>3.9642460357539639</v>
      </c>
      <c r="J582" s="14">
        <f t="shared" si="41"/>
        <v>349.97856836690954</v>
      </c>
      <c r="L582" s="14">
        <f t="shared" si="37"/>
        <v>3.0703969296030702</v>
      </c>
      <c r="M582" s="14">
        <f t="shared" si="38"/>
        <v>327.90398628375482</v>
      </c>
    </row>
    <row r="583" spans="1:13" x14ac:dyDescent="0.25">
      <c r="A583" s="4">
        <v>5</v>
      </c>
      <c r="B583" s="4">
        <v>580</v>
      </c>
      <c r="C583" s="4">
        <v>20589</v>
      </c>
      <c r="D583" s="4">
        <v>3.9740000000000002</v>
      </c>
      <c r="E583" s="5">
        <v>29</v>
      </c>
      <c r="F583" s="5">
        <v>0.1648</v>
      </c>
      <c r="H583">
        <f t="shared" si="39"/>
        <v>3.9743460256539742E-2</v>
      </c>
      <c r="I583" s="14">
        <f t="shared" si="40"/>
        <v>3.9743460256539742</v>
      </c>
      <c r="J583" s="14">
        <f t="shared" si="41"/>
        <v>353.1933133304758</v>
      </c>
      <c r="L583" s="14">
        <f t="shared" si="37"/>
        <v>3.0804969195030805</v>
      </c>
      <c r="M583" s="14">
        <f t="shared" si="38"/>
        <v>331.11873124732108</v>
      </c>
    </row>
    <row r="584" spans="1:13" x14ac:dyDescent="0.25">
      <c r="A584" s="4">
        <v>5</v>
      </c>
      <c r="B584" s="4">
        <v>581</v>
      </c>
      <c r="C584" s="4">
        <v>20590</v>
      </c>
      <c r="D584" s="4">
        <v>3.9790000000000001</v>
      </c>
      <c r="E584" s="5">
        <v>29.05</v>
      </c>
      <c r="F584" s="5">
        <v>0.1638</v>
      </c>
      <c r="H584">
        <f t="shared" si="39"/>
        <v>3.9793960206039793E-2</v>
      </c>
      <c r="I584" s="14">
        <f t="shared" si="40"/>
        <v>3.9793960206039793</v>
      </c>
      <c r="J584" s="14">
        <f t="shared" si="41"/>
        <v>351.05015002143165</v>
      </c>
      <c r="L584" s="14">
        <f t="shared" si="37"/>
        <v>3.0855469144530856</v>
      </c>
      <c r="M584" s="14">
        <f t="shared" si="38"/>
        <v>328.97556793827692</v>
      </c>
    </row>
    <row r="585" spans="1:13" x14ac:dyDescent="0.25">
      <c r="A585" s="4">
        <v>5</v>
      </c>
      <c r="B585" s="4">
        <v>582</v>
      </c>
      <c r="C585" s="4">
        <v>20590</v>
      </c>
      <c r="D585" s="4">
        <v>3.9790000000000001</v>
      </c>
      <c r="E585" s="5">
        <v>29.1</v>
      </c>
      <c r="F585" s="5">
        <v>0.16239999999999999</v>
      </c>
      <c r="H585">
        <f t="shared" si="39"/>
        <v>3.9793960206039793E-2</v>
      </c>
      <c r="I585" s="14">
        <f t="shared" si="40"/>
        <v>3.9793960206039793</v>
      </c>
      <c r="J585" s="14">
        <f t="shared" si="41"/>
        <v>348.0497213887698</v>
      </c>
      <c r="L585" s="14">
        <f t="shared" si="37"/>
        <v>3.0855469144530856</v>
      </c>
      <c r="M585" s="14">
        <f t="shared" si="38"/>
        <v>325.97513930561507</v>
      </c>
    </row>
    <row r="586" spans="1:13" x14ac:dyDescent="0.25">
      <c r="A586" s="4">
        <v>5</v>
      </c>
      <c r="B586" s="4">
        <v>583</v>
      </c>
      <c r="C586" s="4">
        <v>20594</v>
      </c>
      <c r="D586" s="4">
        <v>4</v>
      </c>
      <c r="E586" s="5">
        <v>29.15</v>
      </c>
      <c r="F586" s="5">
        <v>0.1638</v>
      </c>
      <c r="H586">
        <f t="shared" si="39"/>
        <v>3.9995960004039995E-2</v>
      </c>
      <c r="I586" s="14">
        <f t="shared" si="40"/>
        <v>3.9995960004039994</v>
      </c>
      <c r="J586" s="14">
        <f t="shared" si="41"/>
        <v>351.05015002143165</v>
      </c>
      <c r="L586" s="14">
        <f t="shared" si="37"/>
        <v>3.1057468942531057</v>
      </c>
      <c r="M586" s="14">
        <f t="shared" si="38"/>
        <v>328.97556793827692</v>
      </c>
    </row>
    <row r="587" spans="1:13" x14ac:dyDescent="0.25">
      <c r="A587" s="4">
        <v>5</v>
      </c>
      <c r="B587" s="4">
        <v>584</v>
      </c>
      <c r="C587" s="4">
        <v>20596</v>
      </c>
      <c r="D587" s="4">
        <v>4.01</v>
      </c>
      <c r="E587" s="5">
        <v>29.2</v>
      </c>
      <c r="F587" s="5">
        <v>0.1648</v>
      </c>
      <c r="H587">
        <f t="shared" si="39"/>
        <v>4.0096959903040096E-2</v>
      </c>
      <c r="I587" s="14">
        <f t="shared" si="40"/>
        <v>4.0096959903040092</v>
      </c>
      <c r="J587" s="14">
        <f t="shared" si="41"/>
        <v>353.1933133304758</v>
      </c>
      <c r="L587" s="14">
        <f t="shared" si="37"/>
        <v>3.1158468841531155</v>
      </c>
      <c r="M587" s="14">
        <f t="shared" si="38"/>
        <v>331.11873124732108</v>
      </c>
    </row>
    <row r="588" spans="1:13" x14ac:dyDescent="0.25">
      <c r="A588" s="4">
        <v>5</v>
      </c>
      <c r="B588" s="4">
        <v>585</v>
      </c>
      <c r="C588" s="4">
        <v>20596</v>
      </c>
      <c r="D588" s="4">
        <v>4.01</v>
      </c>
      <c r="E588" s="5">
        <v>29.25</v>
      </c>
      <c r="F588" s="5">
        <v>0.1638</v>
      </c>
      <c r="H588">
        <f t="shared" si="39"/>
        <v>4.0096959903040096E-2</v>
      </c>
      <c r="I588" s="14">
        <f t="shared" si="40"/>
        <v>4.0096959903040092</v>
      </c>
      <c r="J588" s="14">
        <f t="shared" si="41"/>
        <v>351.05015002143165</v>
      </c>
      <c r="L588" s="14">
        <f t="shared" si="37"/>
        <v>3.1158468841531155</v>
      </c>
      <c r="M588" s="14">
        <f t="shared" si="38"/>
        <v>328.97556793827692</v>
      </c>
    </row>
    <row r="589" spans="1:13" x14ac:dyDescent="0.25">
      <c r="A589" s="4">
        <v>5</v>
      </c>
      <c r="B589" s="4">
        <v>586</v>
      </c>
      <c r="C589" s="4">
        <v>20598</v>
      </c>
      <c r="D589" s="4">
        <v>4.0199999999999996</v>
      </c>
      <c r="E589" s="5">
        <v>29.3</v>
      </c>
      <c r="F589" s="5">
        <v>0.1638</v>
      </c>
      <c r="H589">
        <f t="shared" si="39"/>
        <v>4.0197959802040197E-2</v>
      </c>
      <c r="I589" s="14">
        <f t="shared" si="40"/>
        <v>4.0197959802040195</v>
      </c>
      <c r="J589" s="14">
        <f t="shared" si="41"/>
        <v>351.05015002143165</v>
      </c>
      <c r="L589" s="14">
        <f t="shared" si="37"/>
        <v>3.1259468740531258</v>
      </c>
      <c r="M589" s="14">
        <f t="shared" si="38"/>
        <v>328.97556793827692</v>
      </c>
    </row>
    <row r="590" spans="1:13" x14ac:dyDescent="0.25">
      <c r="A590" s="4">
        <v>5</v>
      </c>
      <c r="B590" s="4">
        <v>587</v>
      </c>
      <c r="C590" s="4">
        <v>20600</v>
      </c>
      <c r="D590" s="4">
        <v>4.03</v>
      </c>
      <c r="E590" s="5">
        <v>29.35</v>
      </c>
      <c r="F590" s="5">
        <v>0.1648</v>
      </c>
      <c r="H590">
        <f t="shared" si="39"/>
        <v>4.0298959701040298E-2</v>
      </c>
      <c r="I590" s="14">
        <f t="shared" si="40"/>
        <v>4.0298959701040298</v>
      </c>
      <c r="J590" s="14">
        <f t="shared" si="41"/>
        <v>353.1933133304758</v>
      </c>
      <c r="L590" s="14">
        <f t="shared" si="37"/>
        <v>3.136046863953136</v>
      </c>
      <c r="M590" s="14">
        <f t="shared" si="38"/>
        <v>331.11873124732108</v>
      </c>
    </row>
    <row r="591" spans="1:13" x14ac:dyDescent="0.25">
      <c r="A591" s="4">
        <v>5</v>
      </c>
      <c r="B591" s="4">
        <v>588</v>
      </c>
      <c r="C591" s="4">
        <v>20602</v>
      </c>
      <c r="D591" s="4">
        <v>4.04</v>
      </c>
      <c r="E591" s="5">
        <v>29.4</v>
      </c>
      <c r="F591" s="5">
        <v>0.1658</v>
      </c>
      <c r="H591">
        <f t="shared" si="39"/>
        <v>4.0399959600040398E-2</v>
      </c>
      <c r="I591" s="14">
        <f t="shared" si="40"/>
        <v>4.03999596000404</v>
      </c>
      <c r="J591" s="14">
        <f t="shared" si="41"/>
        <v>355.33647663951996</v>
      </c>
      <c r="L591" s="14">
        <f t="shared" si="37"/>
        <v>3.1461468538531463</v>
      </c>
      <c r="M591" s="14">
        <f t="shared" si="38"/>
        <v>333.26189455636523</v>
      </c>
    </row>
    <row r="592" spans="1:13" x14ac:dyDescent="0.25">
      <c r="A592" s="4">
        <v>5</v>
      </c>
      <c r="B592" s="4">
        <v>589</v>
      </c>
      <c r="C592" s="4">
        <v>20603</v>
      </c>
      <c r="D592" s="4">
        <v>4.0449999999999999</v>
      </c>
      <c r="E592" s="5">
        <v>29.45</v>
      </c>
      <c r="F592" s="5">
        <v>0.1648</v>
      </c>
      <c r="H592">
        <f t="shared" si="39"/>
        <v>4.0450459549540449E-2</v>
      </c>
      <c r="I592" s="14">
        <f t="shared" si="40"/>
        <v>4.0450459549540447</v>
      </c>
      <c r="J592" s="14">
        <f t="shared" si="41"/>
        <v>353.1933133304758</v>
      </c>
      <c r="L592" s="14">
        <f t="shared" si="37"/>
        <v>3.151196848803151</v>
      </c>
      <c r="M592" s="14">
        <f t="shared" si="38"/>
        <v>331.11873124732108</v>
      </c>
    </row>
    <row r="593" spans="1:13" x14ac:dyDescent="0.25">
      <c r="A593" s="4">
        <v>5</v>
      </c>
      <c r="B593" s="4">
        <v>590</v>
      </c>
      <c r="C593" s="4">
        <v>20604</v>
      </c>
      <c r="D593" s="4">
        <v>4.05</v>
      </c>
      <c r="E593" s="5">
        <v>29.5</v>
      </c>
      <c r="F593" s="5">
        <v>0.1653</v>
      </c>
      <c r="H593">
        <f t="shared" si="39"/>
        <v>4.0500959499040499E-2</v>
      </c>
      <c r="I593" s="14">
        <f t="shared" si="40"/>
        <v>4.0500959499040503</v>
      </c>
      <c r="J593" s="14">
        <f t="shared" si="41"/>
        <v>354.26489498499785</v>
      </c>
      <c r="L593" s="14">
        <f t="shared" si="37"/>
        <v>3.1562468437531566</v>
      </c>
      <c r="M593" s="14">
        <f t="shared" si="38"/>
        <v>332.19031290184313</v>
      </c>
    </row>
    <row r="594" spans="1:13" x14ac:dyDescent="0.25">
      <c r="A594" s="4">
        <v>5</v>
      </c>
      <c r="B594" s="4">
        <v>591</v>
      </c>
      <c r="C594" s="4">
        <v>20605</v>
      </c>
      <c r="D594" s="4">
        <v>4.0549999999999997</v>
      </c>
      <c r="E594" s="5">
        <v>29.55</v>
      </c>
      <c r="F594" s="5">
        <v>0.1643</v>
      </c>
      <c r="H594">
        <f t="shared" si="39"/>
        <v>4.055145944854055E-2</v>
      </c>
      <c r="I594" s="14">
        <f t="shared" si="40"/>
        <v>4.055145944854055</v>
      </c>
      <c r="J594" s="14">
        <f t="shared" si="41"/>
        <v>352.1217316759537</v>
      </c>
      <c r="L594" s="14">
        <f t="shared" si="37"/>
        <v>3.1612968387031612</v>
      </c>
      <c r="M594" s="14">
        <f t="shared" si="38"/>
        <v>330.04714959279897</v>
      </c>
    </row>
    <row r="595" spans="1:13" x14ac:dyDescent="0.25">
      <c r="A595" s="4">
        <v>5</v>
      </c>
      <c r="B595" s="4">
        <v>592</v>
      </c>
      <c r="C595" s="4">
        <v>20607</v>
      </c>
      <c r="D595" s="4">
        <v>4.0650000000000004</v>
      </c>
      <c r="E595" s="5">
        <v>29.6</v>
      </c>
      <c r="F595" s="5">
        <v>0.1643</v>
      </c>
      <c r="H595">
        <f t="shared" si="39"/>
        <v>4.0652459347540651E-2</v>
      </c>
      <c r="I595" s="14">
        <f t="shared" si="40"/>
        <v>4.0652459347540653</v>
      </c>
      <c r="J595" s="14">
        <f t="shared" si="41"/>
        <v>352.1217316759537</v>
      </c>
      <c r="L595" s="14">
        <f t="shared" si="37"/>
        <v>3.1713968286031715</v>
      </c>
      <c r="M595" s="14">
        <f t="shared" si="38"/>
        <v>330.04714959279897</v>
      </c>
    </row>
    <row r="596" spans="1:13" x14ac:dyDescent="0.25">
      <c r="A596" s="4">
        <v>5</v>
      </c>
      <c r="B596" s="4">
        <v>593</v>
      </c>
      <c r="C596" s="4">
        <v>20610</v>
      </c>
      <c r="D596" s="4">
        <v>4.08</v>
      </c>
      <c r="E596" s="5">
        <v>29.65</v>
      </c>
      <c r="F596" s="5">
        <v>0.1658</v>
      </c>
      <c r="H596">
        <f t="shared" si="39"/>
        <v>4.0803959196040802E-2</v>
      </c>
      <c r="I596" s="14">
        <f t="shared" si="40"/>
        <v>4.0803959196040802</v>
      </c>
      <c r="J596" s="14">
        <f t="shared" si="41"/>
        <v>355.33647663951996</v>
      </c>
      <c r="L596" s="14">
        <f t="shared" si="37"/>
        <v>3.1865468134531865</v>
      </c>
      <c r="M596" s="14">
        <f t="shared" si="38"/>
        <v>333.26189455636523</v>
      </c>
    </row>
    <row r="597" spans="1:13" x14ac:dyDescent="0.25">
      <c r="A597" s="4">
        <v>5</v>
      </c>
      <c r="B597" s="4">
        <v>594</v>
      </c>
      <c r="C597" s="4">
        <v>20611</v>
      </c>
      <c r="D597" s="4">
        <v>4.085</v>
      </c>
      <c r="E597" s="5">
        <v>29.7</v>
      </c>
      <c r="F597" s="5">
        <v>0.1653</v>
      </c>
      <c r="H597">
        <f t="shared" si="39"/>
        <v>4.0854459145540853E-2</v>
      </c>
      <c r="I597" s="14">
        <f t="shared" si="40"/>
        <v>4.0854459145540849</v>
      </c>
      <c r="J597" s="14">
        <f t="shared" si="41"/>
        <v>354.26489498499785</v>
      </c>
      <c r="L597" s="14">
        <f t="shared" si="37"/>
        <v>3.1915968084031912</v>
      </c>
      <c r="M597" s="14">
        <f t="shared" si="38"/>
        <v>332.19031290184313</v>
      </c>
    </row>
    <row r="598" spans="1:13" x14ac:dyDescent="0.25">
      <c r="A598" s="4">
        <v>5</v>
      </c>
      <c r="B598" s="4">
        <v>595</v>
      </c>
      <c r="C598" s="4">
        <v>20613</v>
      </c>
      <c r="D598" s="4">
        <v>4.0960000000000001</v>
      </c>
      <c r="E598" s="5">
        <v>29.75</v>
      </c>
      <c r="F598" s="5">
        <v>0.1658</v>
      </c>
      <c r="H598">
        <f t="shared" si="39"/>
        <v>4.0955459044540954E-2</v>
      </c>
      <c r="I598" s="14">
        <f t="shared" si="40"/>
        <v>4.0955459044540952</v>
      </c>
      <c r="J598" s="14">
        <f t="shared" si="41"/>
        <v>355.33647663951996</v>
      </c>
      <c r="L598" s="14">
        <f t="shared" si="37"/>
        <v>3.2016967983032014</v>
      </c>
      <c r="M598" s="14">
        <f t="shared" si="38"/>
        <v>333.26189455636523</v>
      </c>
    </row>
    <row r="599" spans="1:13" x14ac:dyDescent="0.25">
      <c r="A599" s="4">
        <v>5</v>
      </c>
      <c r="B599" s="4">
        <v>596</v>
      </c>
      <c r="C599" s="4">
        <v>20614</v>
      </c>
      <c r="D599" s="4">
        <v>4.101</v>
      </c>
      <c r="E599" s="5">
        <v>29.8</v>
      </c>
      <c r="F599" s="5">
        <v>0.1653</v>
      </c>
      <c r="H599">
        <f t="shared" si="39"/>
        <v>4.1005958994041004E-2</v>
      </c>
      <c r="I599" s="14">
        <f t="shared" si="40"/>
        <v>4.1005958994041007</v>
      </c>
      <c r="J599" s="14">
        <f t="shared" si="41"/>
        <v>354.26489498499785</v>
      </c>
      <c r="L599" s="14">
        <f t="shared" ref="L599:L662" si="42">I599-$I$213</f>
        <v>3.206746793253207</v>
      </c>
      <c r="M599" s="14">
        <f t="shared" ref="M599:M662" si="43">J599-$J$213</f>
        <v>332.19031290184313</v>
      </c>
    </row>
    <row r="600" spans="1:13" x14ac:dyDescent="0.25">
      <c r="A600" s="4">
        <v>5</v>
      </c>
      <c r="B600" s="4">
        <v>597</v>
      </c>
      <c r="C600" s="4">
        <v>20615</v>
      </c>
      <c r="D600" s="4">
        <v>4.1059999999999999</v>
      </c>
      <c r="E600" s="5">
        <v>29.85</v>
      </c>
      <c r="F600" s="5">
        <v>0.1648</v>
      </c>
      <c r="H600">
        <f t="shared" si="39"/>
        <v>4.1056458943541055E-2</v>
      </c>
      <c r="I600" s="14">
        <f t="shared" si="40"/>
        <v>4.1056458943541054</v>
      </c>
      <c r="J600" s="14">
        <f t="shared" si="41"/>
        <v>353.1933133304758</v>
      </c>
      <c r="L600" s="14">
        <f t="shared" si="42"/>
        <v>3.2117967882032117</v>
      </c>
      <c r="M600" s="14">
        <f t="shared" si="43"/>
        <v>331.11873124732108</v>
      </c>
    </row>
    <row r="601" spans="1:13" x14ac:dyDescent="0.25">
      <c r="A601" s="4">
        <v>5</v>
      </c>
      <c r="B601" s="4">
        <v>598</v>
      </c>
      <c r="C601" s="4">
        <v>20616</v>
      </c>
      <c r="D601" s="4">
        <v>4.1109999999999998</v>
      </c>
      <c r="E601" s="5">
        <v>29.9</v>
      </c>
      <c r="F601" s="5">
        <v>0.1643</v>
      </c>
      <c r="H601">
        <f t="shared" si="39"/>
        <v>4.1106958893041105E-2</v>
      </c>
      <c r="I601" s="14">
        <f t="shared" si="40"/>
        <v>4.1106958893041101</v>
      </c>
      <c r="J601" s="14">
        <f t="shared" si="41"/>
        <v>352.1217316759537</v>
      </c>
      <c r="L601" s="14">
        <f t="shared" si="42"/>
        <v>3.2168467831532164</v>
      </c>
      <c r="M601" s="14">
        <f t="shared" si="43"/>
        <v>330.04714959279897</v>
      </c>
    </row>
    <row r="602" spans="1:13" x14ac:dyDescent="0.25">
      <c r="A602" s="4">
        <v>5</v>
      </c>
      <c r="B602" s="4">
        <v>599</v>
      </c>
      <c r="C602" s="4">
        <v>20620</v>
      </c>
      <c r="D602" s="4">
        <v>4.1310000000000002</v>
      </c>
      <c r="E602" s="5">
        <v>29.95</v>
      </c>
      <c r="F602" s="5">
        <v>0.1658</v>
      </c>
      <c r="H602">
        <f t="shared" si="39"/>
        <v>4.1308958691041307E-2</v>
      </c>
      <c r="I602" s="14">
        <f t="shared" si="40"/>
        <v>4.1308958691041306</v>
      </c>
      <c r="J602" s="14">
        <f t="shared" si="41"/>
        <v>355.33647663951996</v>
      </c>
      <c r="L602" s="14">
        <f t="shared" si="42"/>
        <v>3.2370467629532369</v>
      </c>
      <c r="M602" s="14">
        <f t="shared" si="43"/>
        <v>333.26189455636523</v>
      </c>
    </row>
    <row r="603" spans="1:13" x14ac:dyDescent="0.25">
      <c r="A603" s="4">
        <v>5</v>
      </c>
      <c r="B603" s="4">
        <v>600</v>
      </c>
      <c r="C603" s="4">
        <v>20622</v>
      </c>
      <c r="D603" s="4">
        <v>4.141</v>
      </c>
      <c r="E603" s="5">
        <v>30</v>
      </c>
      <c r="F603" s="5">
        <v>0.1658</v>
      </c>
      <c r="H603">
        <f t="shared" si="39"/>
        <v>4.1409958590041408E-2</v>
      </c>
      <c r="I603" s="14">
        <f t="shared" si="40"/>
        <v>4.1409958590041409</v>
      </c>
      <c r="J603" s="14">
        <f t="shared" si="41"/>
        <v>355.33647663951996</v>
      </c>
      <c r="L603" s="14">
        <f t="shared" si="42"/>
        <v>3.2471467528532472</v>
      </c>
      <c r="M603" s="14">
        <f t="shared" si="43"/>
        <v>333.26189455636523</v>
      </c>
    </row>
    <row r="604" spans="1:13" x14ac:dyDescent="0.25">
      <c r="A604" s="4">
        <v>5</v>
      </c>
      <c r="B604" s="4">
        <v>601</v>
      </c>
      <c r="C604" s="4">
        <v>20623</v>
      </c>
      <c r="D604" s="4">
        <v>4.1459999999999999</v>
      </c>
      <c r="E604" s="5">
        <v>30.05</v>
      </c>
      <c r="F604" s="5">
        <v>0.1653</v>
      </c>
      <c r="H604">
        <f t="shared" si="39"/>
        <v>4.1460458539541459E-2</v>
      </c>
      <c r="I604" s="14">
        <f t="shared" si="40"/>
        <v>4.1460458539541456</v>
      </c>
      <c r="J604" s="14">
        <f t="shared" si="41"/>
        <v>354.26489498499785</v>
      </c>
      <c r="L604" s="14">
        <f t="shared" si="42"/>
        <v>3.2521967478032519</v>
      </c>
      <c r="M604" s="14">
        <f t="shared" si="43"/>
        <v>332.19031290184313</v>
      </c>
    </row>
    <row r="605" spans="1:13" x14ac:dyDescent="0.25">
      <c r="A605" s="4">
        <v>5</v>
      </c>
      <c r="B605" s="4">
        <v>602</v>
      </c>
      <c r="C605" s="4">
        <v>20623</v>
      </c>
      <c r="D605" s="4">
        <v>4.1459999999999999</v>
      </c>
      <c r="E605" s="5">
        <v>30.1</v>
      </c>
      <c r="F605" s="5">
        <v>0.1653</v>
      </c>
      <c r="H605">
        <f t="shared" si="39"/>
        <v>4.1460458539541459E-2</v>
      </c>
      <c r="I605" s="14">
        <f t="shared" si="40"/>
        <v>4.1460458539541456</v>
      </c>
      <c r="J605" s="14">
        <f t="shared" si="41"/>
        <v>354.26489498499785</v>
      </c>
      <c r="L605" s="14">
        <f t="shared" si="42"/>
        <v>3.2521967478032519</v>
      </c>
      <c r="M605" s="14">
        <f t="shared" si="43"/>
        <v>332.19031290184313</v>
      </c>
    </row>
    <row r="606" spans="1:13" x14ac:dyDescent="0.25">
      <c r="A606" s="4">
        <v>5</v>
      </c>
      <c r="B606" s="4">
        <v>603</v>
      </c>
      <c r="C606" s="4">
        <v>20626</v>
      </c>
      <c r="D606" s="4">
        <v>4.1609999999999996</v>
      </c>
      <c r="E606" s="5">
        <v>30.15</v>
      </c>
      <c r="F606" s="5">
        <v>0.1653</v>
      </c>
      <c r="H606">
        <f t="shared" si="39"/>
        <v>4.161195838804161E-2</v>
      </c>
      <c r="I606" s="14">
        <f t="shared" si="40"/>
        <v>4.1611958388041614</v>
      </c>
      <c r="J606" s="14">
        <f t="shared" si="41"/>
        <v>354.26489498499785</v>
      </c>
      <c r="L606" s="14">
        <f t="shared" si="42"/>
        <v>3.2673467326532677</v>
      </c>
      <c r="M606" s="14">
        <f t="shared" si="43"/>
        <v>332.19031290184313</v>
      </c>
    </row>
    <row r="607" spans="1:13" x14ac:dyDescent="0.25">
      <c r="A607" s="4">
        <v>5</v>
      </c>
      <c r="B607" s="4">
        <v>604</v>
      </c>
      <c r="C607" s="4">
        <v>20629</v>
      </c>
      <c r="D607" s="4">
        <v>4.1760000000000002</v>
      </c>
      <c r="E607" s="5">
        <v>30.2</v>
      </c>
      <c r="F607" s="5">
        <v>0.1663</v>
      </c>
      <c r="H607">
        <f t="shared" si="39"/>
        <v>4.1763458236541762E-2</v>
      </c>
      <c r="I607" s="14">
        <f t="shared" si="40"/>
        <v>4.1763458236541764</v>
      </c>
      <c r="J607" s="14">
        <f t="shared" si="41"/>
        <v>356.40805829404201</v>
      </c>
      <c r="L607" s="14">
        <f t="shared" si="42"/>
        <v>3.2824967175032826</v>
      </c>
      <c r="M607" s="14">
        <f t="shared" si="43"/>
        <v>334.33347621088728</v>
      </c>
    </row>
    <row r="608" spans="1:13" x14ac:dyDescent="0.25">
      <c r="A608" s="4">
        <v>5</v>
      </c>
      <c r="B608" s="4">
        <v>605</v>
      </c>
      <c r="C608" s="4">
        <v>20629</v>
      </c>
      <c r="D608" s="4">
        <v>4.1760000000000002</v>
      </c>
      <c r="E608" s="5">
        <v>30.25</v>
      </c>
      <c r="F608" s="5">
        <v>0.1663</v>
      </c>
      <c r="H608">
        <f t="shared" si="39"/>
        <v>4.1763458236541762E-2</v>
      </c>
      <c r="I608" s="14">
        <f t="shared" si="40"/>
        <v>4.1763458236541764</v>
      </c>
      <c r="J608" s="14">
        <f t="shared" si="41"/>
        <v>356.40805829404201</v>
      </c>
      <c r="L608" s="14">
        <f t="shared" si="42"/>
        <v>3.2824967175032826</v>
      </c>
      <c r="M608" s="14">
        <f t="shared" si="43"/>
        <v>334.33347621088728</v>
      </c>
    </row>
    <row r="609" spans="1:13" x14ac:dyDescent="0.25">
      <c r="A609" s="4">
        <v>5</v>
      </c>
      <c r="B609" s="4">
        <v>606</v>
      </c>
      <c r="C609" s="4">
        <v>20630</v>
      </c>
      <c r="D609" s="4">
        <v>4.181</v>
      </c>
      <c r="E609" s="5">
        <v>30.3</v>
      </c>
      <c r="F609" s="5">
        <v>0.1658</v>
      </c>
      <c r="H609">
        <f t="shared" si="39"/>
        <v>4.1813958186041812E-2</v>
      </c>
      <c r="I609" s="14">
        <f t="shared" si="40"/>
        <v>4.1813958186041811</v>
      </c>
      <c r="J609" s="14">
        <f t="shared" si="41"/>
        <v>355.33647663951996</v>
      </c>
      <c r="L609" s="14">
        <f t="shared" si="42"/>
        <v>3.2875467124532873</v>
      </c>
      <c r="M609" s="14">
        <f t="shared" si="43"/>
        <v>333.26189455636523</v>
      </c>
    </row>
    <row r="610" spans="1:13" x14ac:dyDescent="0.25">
      <c r="A610" s="4">
        <v>5</v>
      </c>
      <c r="B610" s="4">
        <v>607</v>
      </c>
      <c r="C610" s="4">
        <v>20634</v>
      </c>
      <c r="D610" s="4">
        <v>4.202</v>
      </c>
      <c r="E610" s="5">
        <v>30.35</v>
      </c>
      <c r="F610" s="5">
        <v>0.1668</v>
      </c>
      <c r="H610">
        <f t="shared" si="39"/>
        <v>4.2015957984042014E-2</v>
      </c>
      <c r="I610" s="14">
        <f t="shared" si="40"/>
        <v>4.2015957984042016</v>
      </c>
      <c r="J610" s="14">
        <f t="shared" si="41"/>
        <v>357.47963994856411</v>
      </c>
      <c r="L610" s="14">
        <f t="shared" si="42"/>
        <v>3.3077466922533079</v>
      </c>
      <c r="M610" s="14">
        <f t="shared" si="43"/>
        <v>335.40505786540939</v>
      </c>
    </row>
    <row r="611" spans="1:13" x14ac:dyDescent="0.25">
      <c r="A611" s="4">
        <v>5</v>
      </c>
      <c r="B611" s="4">
        <v>608</v>
      </c>
      <c r="C611" s="4">
        <v>20635</v>
      </c>
      <c r="D611" s="4">
        <v>4.2069999999999999</v>
      </c>
      <c r="E611" s="5">
        <v>30.4</v>
      </c>
      <c r="F611" s="5">
        <v>0.1673</v>
      </c>
      <c r="H611">
        <f t="shared" si="39"/>
        <v>4.2066457933542065E-2</v>
      </c>
      <c r="I611" s="14">
        <f t="shared" si="40"/>
        <v>4.2066457933542063</v>
      </c>
      <c r="J611" s="14">
        <f t="shared" si="41"/>
        <v>358.55122160308616</v>
      </c>
      <c r="L611" s="14">
        <f t="shared" si="42"/>
        <v>3.3127966872033126</v>
      </c>
      <c r="M611" s="14">
        <f t="shared" si="43"/>
        <v>336.47663951993144</v>
      </c>
    </row>
    <row r="612" spans="1:13" x14ac:dyDescent="0.25">
      <c r="A612" s="4">
        <v>5</v>
      </c>
      <c r="B612" s="4">
        <v>609</v>
      </c>
      <c r="C612" s="4">
        <v>20636</v>
      </c>
      <c r="D612" s="4">
        <v>4.2119999999999997</v>
      </c>
      <c r="E612" s="5">
        <v>30.45</v>
      </c>
      <c r="F612" s="5">
        <v>0.1663</v>
      </c>
      <c r="H612">
        <f t="shared" si="39"/>
        <v>4.2116957883042115E-2</v>
      </c>
      <c r="I612" s="14">
        <f t="shared" si="40"/>
        <v>4.2116957883042119</v>
      </c>
      <c r="J612" s="14">
        <f t="shared" si="41"/>
        <v>356.40805829404201</v>
      </c>
      <c r="L612" s="14">
        <f t="shared" si="42"/>
        <v>3.3178466821533181</v>
      </c>
      <c r="M612" s="14">
        <f t="shared" si="43"/>
        <v>334.33347621088728</v>
      </c>
    </row>
    <row r="613" spans="1:13" x14ac:dyDescent="0.25">
      <c r="A613" s="4">
        <v>5</v>
      </c>
      <c r="B613" s="4">
        <v>610</v>
      </c>
      <c r="C613" s="4">
        <v>20637</v>
      </c>
      <c r="D613" s="4">
        <v>4.2169999999999996</v>
      </c>
      <c r="E613" s="5">
        <v>30.5</v>
      </c>
      <c r="F613" s="5">
        <v>0.1658</v>
      </c>
      <c r="H613">
        <f t="shared" si="39"/>
        <v>4.2167457832542166E-2</v>
      </c>
      <c r="I613" s="14">
        <f t="shared" si="40"/>
        <v>4.2167457832542166</v>
      </c>
      <c r="J613" s="14">
        <f t="shared" si="41"/>
        <v>355.33647663951996</v>
      </c>
      <c r="L613" s="14">
        <f t="shared" si="42"/>
        <v>3.3228966771033228</v>
      </c>
      <c r="M613" s="14">
        <f t="shared" si="43"/>
        <v>333.26189455636523</v>
      </c>
    </row>
    <row r="614" spans="1:13" x14ac:dyDescent="0.25">
      <c r="A614" s="4">
        <v>5</v>
      </c>
      <c r="B614" s="4">
        <v>611</v>
      </c>
      <c r="C614" s="4">
        <v>20638</v>
      </c>
      <c r="D614" s="4">
        <v>4.2220000000000004</v>
      </c>
      <c r="E614" s="5">
        <v>30.55</v>
      </c>
      <c r="F614" s="5">
        <v>0.1653</v>
      </c>
      <c r="H614">
        <f t="shared" si="39"/>
        <v>4.2217957782042216E-2</v>
      </c>
      <c r="I614" s="14">
        <f t="shared" si="40"/>
        <v>4.2217957782042213</v>
      </c>
      <c r="J614" s="14">
        <f t="shared" si="41"/>
        <v>354.26489498499785</v>
      </c>
      <c r="L614" s="14">
        <f t="shared" si="42"/>
        <v>3.3279466720533275</v>
      </c>
      <c r="M614" s="14">
        <f t="shared" si="43"/>
        <v>332.19031290184313</v>
      </c>
    </row>
    <row r="615" spans="1:13" x14ac:dyDescent="0.25">
      <c r="A615" s="4">
        <v>5</v>
      </c>
      <c r="B615" s="4">
        <v>612</v>
      </c>
      <c r="C615" s="4">
        <v>20641</v>
      </c>
      <c r="D615" s="4">
        <v>4.2370000000000001</v>
      </c>
      <c r="E615" s="5">
        <v>30.6</v>
      </c>
      <c r="F615" s="5">
        <v>0.1673</v>
      </c>
      <c r="H615">
        <f t="shared" si="39"/>
        <v>4.2369457630542368E-2</v>
      </c>
      <c r="I615" s="14">
        <f t="shared" si="40"/>
        <v>4.2369457630542371</v>
      </c>
      <c r="J615" s="14">
        <f t="shared" si="41"/>
        <v>358.55122160308616</v>
      </c>
      <c r="L615" s="14">
        <f t="shared" si="42"/>
        <v>3.3430966569033433</v>
      </c>
      <c r="M615" s="14">
        <f t="shared" si="43"/>
        <v>336.47663951993144</v>
      </c>
    </row>
    <row r="616" spans="1:13" x14ac:dyDescent="0.25">
      <c r="A616" s="4">
        <v>5</v>
      </c>
      <c r="B616" s="4">
        <v>613</v>
      </c>
      <c r="C616" s="4">
        <v>20643</v>
      </c>
      <c r="D616" s="4">
        <v>4.2469999999999999</v>
      </c>
      <c r="E616" s="5">
        <v>30.65</v>
      </c>
      <c r="F616" s="5">
        <v>0.1668</v>
      </c>
      <c r="H616">
        <f t="shared" si="39"/>
        <v>4.2470457529542469E-2</v>
      </c>
      <c r="I616" s="14">
        <f t="shared" si="40"/>
        <v>4.2470457529542465</v>
      </c>
      <c r="J616" s="14">
        <f t="shared" si="41"/>
        <v>357.47963994856411</v>
      </c>
      <c r="L616" s="14">
        <f t="shared" si="42"/>
        <v>3.3531966468033527</v>
      </c>
      <c r="M616" s="14">
        <f t="shared" si="43"/>
        <v>335.40505786540939</v>
      </c>
    </row>
    <row r="617" spans="1:13" x14ac:dyDescent="0.25">
      <c r="A617" s="4">
        <v>5</v>
      </c>
      <c r="B617" s="4">
        <v>614</v>
      </c>
      <c r="C617" s="4">
        <v>20644</v>
      </c>
      <c r="D617" s="4">
        <v>4.2519999999999998</v>
      </c>
      <c r="E617" s="5">
        <v>30.7</v>
      </c>
      <c r="F617" s="5">
        <v>0.1658</v>
      </c>
      <c r="H617">
        <f t="shared" si="39"/>
        <v>4.2520957479042519E-2</v>
      </c>
      <c r="I617" s="14">
        <f t="shared" si="40"/>
        <v>4.252095747904252</v>
      </c>
      <c r="J617" s="14">
        <f t="shared" si="41"/>
        <v>355.33647663951996</v>
      </c>
      <c r="L617" s="14">
        <f t="shared" si="42"/>
        <v>3.3582466417533583</v>
      </c>
      <c r="M617" s="14">
        <f t="shared" si="43"/>
        <v>333.26189455636523</v>
      </c>
    </row>
    <row r="618" spans="1:13" x14ac:dyDescent="0.25">
      <c r="A618" s="4">
        <v>5</v>
      </c>
      <c r="B618" s="4">
        <v>615</v>
      </c>
      <c r="C618" s="4">
        <v>20645</v>
      </c>
      <c r="D618" s="4">
        <v>4.2569999999999997</v>
      </c>
      <c r="E618" s="5">
        <v>30.75</v>
      </c>
      <c r="F618" s="5">
        <v>0.1663</v>
      </c>
      <c r="H618">
        <f t="shared" si="39"/>
        <v>4.257145742854257E-2</v>
      </c>
      <c r="I618" s="14">
        <f t="shared" si="40"/>
        <v>4.2571457428542567</v>
      </c>
      <c r="J618" s="14">
        <f t="shared" si="41"/>
        <v>356.40805829404201</v>
      </c>
      <c r="L618" s="14">
        <f t="shared" si="42"/>
        <v>3.363296636703363</v>
      </c>
      <c r="M618" s="14">
        <f t="shared" si="43"/>
        <v>334.33347621088728</v>
      </c>
    </row>
    <row r="619" spans="1:13" x14ac:dyDescent="0.25">
      <c r="A619" s="4">
        <v>5</v>
      </c>
      <c r="B619" s="4">
        <v>616</v>
      </c>
      <c r="C619" s="4">
        <v>20648</v>
      </c>
      <c r="D619" s="4">
        <v>4.2720000000000002</v>
      </c>
      <c r="E619" s="5">
        <v>30.8</v>
      </c>
      <c r="F619" s="5">
        <v>0.1668</v>
      </c>
      <c r="H619">
        <f t="shared" si="39"/>
        <v>4.2722957277042721E-2</v>
      </c>
      <c r="I619" s="14">
        <f t="shared" si="40"/>
        <v>4.2722957277042717</v>
      </c>
      <c r="J619" s="14">
        <f t="shared" si="41"/>
        <v>357.47963994856411</v>
      </c>
      <c r="L619" s="14">
        <f t="shared" si="42"/>
        <v>3.3784466215533779</v>
      </c>
      <c r="M619" s="14">
        <f t="shared" si="43"/>
        <v>335.40505786540939</v>
      </c>
    </row>
    <row r="620" spans="1:13" x14ac:dyDescent="0.25">
      <c r="A620" s="4">
        <v>5</v>
      </c>
      <c r="B620" s="4">
        <v>617</v>
      </c>
      <c r="C620" s="4">
        <v>20649</v>
      </c>
      <c r="D620" s="4">
        <v>4.2770000000000001</v>
      </c>
      <c r="E620" s="5">
        <v>30.85</v>
      </c>
      <c r="F620" s="5">
        <v>0.1668</v>
      </c>
      <c r="H620">
        <f t="shared" si="39"/>
        <v>4.2773457226542771E-2</v>
      </c>
      <c r="I620" s="14">
        <f t="shared" si="40"/>
        <v>4.2773457226542773</v>
      </c>
      <c r="J620" s="14">
        <f t="shared" si="41"/>
        <v>357.47963994856411</v>
      </c>
      <c r="L620" s="14">
        <f t="shared" si="42"/>
        <v>3.3834966165033835</v>
      </c>
      <c r="M620" s="14">
        <f t="shared" si="43"/>
        <v>335.40505786540939</v>
      </c>
    </row>
    <row r="621" spans="1:13" x14ac:dyDescent="0.25">
      <c r="A621" s="4">
        <v>5</v>
      </c>
      <c r="B621" s="4">
        <v>618</v>
      </c>
      <c r="C621" s="4">
        <v>20649</v>
      </c>
      <c r="D621" s="4">
        <v>4.2770000000000001</v>
      </c>
      <c r="E621" s="5">
        <v>30.9</v>
      </c>
      <c r="F621" s="5">
        <v>0.1653</v>
      </c>
      <c r="H621">
        <f t="shared" si="39"/>
        <v>4.2773457226542771E-2</v>
      </c>
      <c r="I621" s="14">
        <f t="shared" si="40"/>
        <v>4.2773457226542773</v>
      </c>
      <c r="J621" s="14">
        <f t="shared" si="41"/>
        <v>354.26489498499785</v>
      </c>
      <c r="L621" s="14">
        <f t="shared" si="42"/>
        <v>3.3834966165033835</v>
      </c>
      <c r="M621" s="14">
        <f t="shared" si="43"/>
        <v>332.19031290184313</v>
      </c>
    </row>
    <row r="622" spans="1:13" x14ac:dyDescent="0.25">
      <c r="A622" s="4">
        <v>5</v>
      </c>
      <c r="B622" s="4">
        <v>619</v>
      </c>
      <c r="C622" s="4">
        <v>20652</v>
      </c>
      <c r="D622" s="4">
        <v>4.2919999999999998</v>
      </c>
      <c r="E622" s="5">
        <v>30.95</v>
      </c>
      <c r="F622" s="5">
        <v>0.1673</v>
      </c>
      <c r="H622">
        <f t="shared" si="39"/>
        <v>4.2924957075042923E-2</v>
      </c>
      <c r="I622" s="14">
        <f t="shared" si="40"/>
        <v>4.2924957075042922</v>
      </c>
      <c r="J622" s="14">
        <f t="shared" si="41"/>
        <v>358.55122160308616</v>
      </c>
      <c r="L622" s="14">
        <f t="shared" si="42"/>
        <v>3.3986466013533985</v>
      </c>
      <c r="M622" s="14">
        <f t="shared" si="43"/>
        <v>336.47663951993144</v>
      </c>
    </row>
    <row r="623" spans="1:13" x14ac:dyDescent="0.25">
      <c r="A623" s="4">
        <v>5</v>
      </c>
      <c r="B623" s="4">
        <v>620</v>
      </c>
      <c r="C623" s="4">
        <v>20655</v>
      </c>
      <c r="D623" s="4">
        <v>4.3079999999999998</v>
      </c>
      <c r="E623" s="5">
        <v>31</v>
      </c>
      <c r="F623" s="5">
        <v>0.1673</v>
      </c>
      <c r="H623">
        <f t="shared" si="39"/>
        <v>4.3076456923543074E-2</v>
      </c>
      <c r="I623" s="14">
        <f t="shared" si="40"/>
        <v>4.3076456923543072</v>
      </c>
      <c r="J623" s="14">
        <f t="shared" si="41"/>
        <v>358.55122160308616</v>
      </c>
      <c r="L623" s="14">
        <f t="shared" si="42"/>
        <v>3.4137965862034134</v>
      </c>
      <c r="M623" s="14">
        <f t="shared" si="43"/>
        <v>336.47663951993144</v>
      </c>
    </row>
    <row r="624" spans="1:13" x14ac:dyDescent="0.25">
      <c r="A624" s="4">
        <v>5</v>
      </c>
      <c r="B624" s="4">
        <v>621</v>
      </c>
      <c r="C624" s="4">
        <v>20656</v>
      </c>
      <c r="D624" s="4">
        <v>4.3129999999999997</v>
      </c>
      <c r="E624" s="5">
        <v>31.05</v>
      </c>
      <c r="F624" s="5">
        <v>0.1678</v>
      </c>
      <c r="H624">
        <f t="shared" si="39"/>
        <v>4.3126956873043125E-2</v>
      </c>
      <c r="I624" s="14">
        <f t="shared" si="40"/>
        <v>4.3126956873043127</v>
      </c>
      <c r="J624" s="14">
        <f t="shared" si="41"/>
        <v>359.62280325760827</v>
      </c>
      <c r="L624" s="14">
        <f t="shared" si="42"/>
        <v>3.418846581153419</v>
      </c>
      <c r="M624" s="14">
        <f t="shared" si="43"/>
        <v>337.54822117445354</v>
      </c>
    </row>
    <row r="625" spans="1:13" x14ac:dyDescent="0.25">
      <c r="A625" s="4">
        <v>5</v>
      </c>
      <c r="B625" s="4">
        <v>622</v>
      </c>
      <c r="C625" s="4">
        <v>20657</v>
      </c>
      <c r="D625" s="4">
        <v>4.3179999999999996</v>
      </c>
      <c r="E625" s="5">
        <v>31.1</v>
      </c>
      <c r="F625" s="5">
        <v>0.1673</v>
      </c>
      <c r="H625">
        <f t="shared" si="39"/>
        <v>4.3177456822543175E-2</v>
      </c>
      <c r="I625" s="14">
        <f t="shared" si="40"/>
        <v>4.3177456822543174</v>
      </c>
      <c r="J625" s="14">
        <f t="shared" si="41"/>
        <v>358.55122160308616</v>
      </c>
      <c r="L625" s="14">
        <f t="shared" si="42"/>
        <v>3.4238965761034237</v>
      </c>
      <c r="M625" s="14">
        <f t="shared" si="43"/>
        <v>336.47663951993144</v>
      </c>
    </row>
    <row r="626" spans="1:13" x14ac:dyDescent="0.25">
      <c r="A626" s="4">
        <v>5</v>
      </c>
      <c r="B626" s="4">
        <v>623</v>
      </c>
      <c r="C626" s="4">
        <v>20659</v>
      </c>
      <c r="D626" s="4">
        <v>4.3280000000000003</v>
      </c>
      <c r="E626" s="5">
        <v>31.15</v>
      </c>
      <c r="F626" s="5">
        <v>0.1663</v>
      </c>
      <c r="H626">
        <f t="shared" si="39"/>
        <v>4.3278456721543276E-2</v>
      </c>
      <c r="I626" s="14">
        <f t="shared" si="40"/>
        <v>4.3278456721543277</v>
      </c>
      <c r="J626" s="14">
        <f t="shared" si="41"/>
        <v>356.40805829404201</v>
      </c>
      <c r="L626" s="14">
        <f t="shared" si="42"/>
        <v>3.4339965660034339</v>
      </c>
      <c r="M626" s="14">
        <f t="shared" si="43"/>
        <v>334.33347621088728</v>
      </c>
    </row>
    <row r="627" spans="1:13" x14ac:dyDescent="0.25">
      <c r="A627" s="4">
        <v>5</v>
      </c>
      <c r="B627" s="4">
        <v>624</v>
      </c>
      <c r="C627" s="4">
        <v>20661</v>
      </c>
      <c r="D627" s="4">
        <v>4.3380000000000001</v>
      </c>
      <c r="E627" s="5">
        <v>31.2</v>
      </c>
      <c r="F627" s="5">
        <v>0.1668</v>
      </c>
      <c r="H627">
        <f t="shared" si="39"/>
        <v>4.3379456620543377E-2</v>
      </c>
      <c r="I627" s="14">
        <f t="shared" si="40"/>
        <v>4.337945662054338</v>
      </c>
      <c r="J627" s="14">
        <f t="shared" si="41"/>
        <v>357.47963994856411</v>
      </c>
      <c r="L627" s="14">
        <f t="shared" si="42"/>
        <v>3.4440965559034442</v>
      </c>
      <c r="M627" s="14">
        <f t="shared" si="43"/>
        <v>335.40505786540939</v>
      </c>
    </row>
    <row r="628" spans="1:13" x14ac:dyDescent="0.25">
      <c r="A628" s="4">
        <v>5</v>
      </c>
      <c r="B628" s="4">
        <v>625</v>
      </c>
      <c r="C628" s="4">
        <v>20662</v>
      </c>
      <c r="D628" s="4">
        <v>4.343</v>
      </c>
      <c r="E628" s="5">
        <v>31.25</v>
      </c>
      <c r="F628" s="5">
        <v>0.1668</v>
      </c>
      <c r="H628">
        <f t="shared" si="39"/>
        <v>4.3429956570043428E-2</v>
      </c>
      <c r="I628" s="14">
        <f t="shared" si="40"/>
        <v>4.3429956570043426</v>
      </c>
      <c r="J628" s="14">
        <f t="shared" si="41"/>
        <v>357.47963994856411</v>
      </c>
      <c r="L628" s="14">
        <f t="shared" si="42"/>
        <v>3.4491465508534489</v>
      </c>
      <c r="M628" s="14">
        <f t="shared" si="43"/>
        <v>335.40505786540939</v>
      </c>
    </row>
    <row r="629" spans="1:13" x14ac:dyDescent="0.25">
      <c r="A629" s="4">
        <v>5</v>
      </c>
      <c r="B629" s="4">
        <v>626</v>
      </c>
      <c r="C629" s="4">
        <v>20663</v>
      </c>
      <c r="D629" s="4">
        <v>4.3479999999999999</v>
      </c>
      <c r="E629" s="5">
        <v>31.3</v>
      </c>
      <c r="F629" s="5">
        <v>0.1668</v>
      </c>
      <c r="H629">
        <f t="shared" si="39"/>
        <v>4.3480456519543478E-2</v>
      </c>
      <c r="I629" s="14">
        <f t="shared" si="40"/>
        <v>4.3480456519543482</v>
      </c>
      <c r="J629" s="14">
        <f t="shared" si="41"/>
        <v>357.47963994856411</v>
      </c>
      <c r="L629" s="14">
        <f t="shared" si="42"/>
        <v>3.4541965458034545</v>
      </c>
      <c r="M629" s="14">
        <f t="shared" si="43"/>
        <v>335.40505786540939</v>
      </c>
    </row>
    <row r="630" spans="1:13" x14ac:dyDescent="0.25">
      <c r="A630" s="4">
        <v>5</v>
      </c>
      <c r="B630" s="4">
        <v>627</v>
      </c>
      <c r="C630" s="4">
        <v>20666</v>
      </c>
      <c r="D630" s="4">
        <v>4.3630000000000004</v>
      </c>
      <c r="E630" s="5">
        <v>31.35</v>
      </c>
      <c r="F630" s="5">
        <v>0.1673</v>
      </c>
      <c r="H630">
        <f t="shared" si="39"/>
        <v>4.363195636804363E-2</v>
      </c>
      <c r="I630" s="14">
        <f t="shared" si="40"/>
        <v>4.3631956368043632</v>
      </c>
      <c r="J630" s="14">
        <f t="shared" si="41"/>
        <v>358.55122160308616</v>
      </c>
      <c r="L630" s="14">
        <f t="shared" si="42"/>
        <v>3.4693465306534694</v>
      </c>
      <c r="M630" s="14">
        <f t="shared" si="43"/>
        <v>336.47663951993144</v>
      </c>
    </row>
    <row r="631" spans="1:13" x14ac:dyDescent="0.25">
      <c r="A631" s="4">
        <v>5</v>
      </c>
      <c r="B631" s="4">
        <v>628</v>
      </c>
      <c r="C631" s="4">
        <v>20668</v>
      </c>
      <c r="D631" s="4">
        <v>4.3730000000000002</v>
      </c>
      <c r="E631" s="5">
        <v>31.4</v>
      </c>
      <c r="F631" s="5">
        <v>0.1678</v>
      </c>
      <c r="H631">
        <f t="shared" si="39"/>
        <v>4.3732956267043731E-2</v>
      </c>
      <c r="I631" s="14">
        <f t="shared" si="40"/>
        <v>4.3732956267043734</v>
      </c>
      <c r="J631" s="14">
        <f t="shared" si="41"/>
        <v>359.62280325760827</v>
      </c>
      <c r="L631" s="14">
        <f t="shared" si="42"/>
        <v>3.4794465205534797</v>
      </c>
      <c r="M631" s="14">
        <f t="shared" si="43"/>
        <v>337.54822117445354</v>
      </c>
    </row>
    <row r="632" spans="1:13" x14ac:dyDescent="0.25">
      <c r="A632" s="4">
        <v>5</v>
      </c>
      <c r="B632" s="4">
        <v>629</v>
      </c>
      <c r="C632" s="4">
        <v>20669</v>
      </c>
      <c r="D632" s="4">
        <v>4.3780000000000001</v>
      </c>
      <c r="E632" s="5">
        <v>31.45</v>
      </c>
      <c r="F632" s="5">
        <v>0.1673</v>
      </c>
      <c r="H632">
        <f t="shared" si="39"/>
        <v>4.3783456216543781E-2</v>
      </c>
      <c r="I632" s="14">
        <f t="shared" si="40"/>
        <v>4.3783456216543781</v>
      </c>
      <c r="J632" s="14">
        <f t="shared" si="41"/>
        <v>358.55122160308616</v>
      </c>
      <c r="L632" s="14">
        <f t="shared" si="42"/>
        <v>3.4844965155034844</v>
      </c>
      <c r="M632" s="14">
        <f t="shared" si="43"/>
        <v>336.47663951993144</v>
      </c>
    </row>
    <row r="633" spans="1:13" x14ac:dyDescent="0.25">
      <c r="A633" s="4">
        <v>5</v>
      </c>
      <c r="B633" s="4">
        <v>630</v>
      </c>
      <c r="C633" s="4">
        <v>20670</v>
      </c>
      <c r="D633" s="4">
        <v>4.383</v>
      </c>
      <c r="E633" s="5">
        <v>31.5</v>
      </c>
      <c r="F633" s="5">
        <v>0.1663</v>
      </c>
      <c r="H633">
        <f t="shared" si="39"/>
        <v>4.3833956166043832E-2</v>
      </c>
      <c r="I633" s="14">
        <f t="shared" si="40"/>
        <v>4.3833956166043828</v>
      </c>
      <c r="J633" s="14">
        <f t="shared" si="41"/>
        <v>356.40805829404201</v>
      </c>
      <c r="L633" s="14">
        <f t="shared" si="42"/>
        <v>3.4895465104534891</v>
      </c>
      <c r="M633" s="14">
        <f t="shared" si="43"/>
        <v>334.33347621088728</v>
      </c>
    </row>
    <row r="634" spans="1:13" x14ac:dyDescent="0.25">
      <c r="A634" s="4">
        <v>5</v>
      </c>
      <c r="B634" s="4">
        <v>631</v>
      </c>
      <c r="C634" s="4">
        <v>20672</v>
      </c>
      <c r="D634" s="4">
        <v>4.3929999999999998</v>
      </c>
      <c r="E634" s="5">
        <v>31.55</v>
      </c>
      <c r="F634" s="5">
        <v>0.1673</v>
      </c>
      <c r="H634">
        <f t="shared" si="39"/>
        <v>4.3934956065043933E-2</v>
      </c>
      <c r="I634" s="14">
        <f t="shared" si="40"/>
        <v>4.3934956065043931</v>
      </c>
      <c r="J634" s="14">
        <f t="shared" si="41"/>
        <v>358.55122160308616</v>
      </c>
      <c r="L634" s="14">
        <f t="shared" si="42"/>
        <v>3.4996465003534993</v>
      </c>
      <c r="M634" s="14">
        <f t="shared" si="43"/>
        <v>336.47663951993144</v>
      </c>
    </row>
    <row r="635" spans="1:13" x14ac:dyDescent="0.25">
      <c r="A635" s="4">
        <v>5</v>
      </c>
      <c r="B635" s="4">
        <v>632</v>
      </c>
      <c r="C635" s="4">
        <v>20674</v>
      </c>
      <c r="D635" s="4">
        <v>4.4039999999999999</v>
      </c>
      <c r="E635" s="5">
        <v>31.6</v>
      </c>
      <c r="F635" s="5">
        <v>0.1678</v>
      </c>
      <c r="H635">
        <f t="shared" si="39"/>
        <v>4.4035955964044034E-2</v>
      </c>
      <c r="I635" s="14">
        <f t="shared" si="40"/>
        <v>4.4035955964044033</v>
      </c>
      <c r="J635" s="14">
        <f t="shared" si="41"/>
        <v>359.62280325760827</v>
      </c>
      <c r="L635" s="14">
        <f t="shared" si="42"/>
        <v>3.5097464902535096</v>
      </c>
      <c r="M635" s="14">
        <f t="shared" si="43"/>
        <v>337.54822117445354</v>
      </c>
    </row>
    <row r="636" spans="1:13" x14ac:dyDescent="0.25">
      <c r="A636" s="4">
        <v>5</v>
      </c>
      <c r="B636" s="4">
        <v>633</v>
      </c>
      <c r="C636" s="4">
        <v>20676</v>
      </c>
      <c r="D636" s="4">
        <v>4.4139999999999997</v>
      </c>
      <c r="E636" s="5">
        <v>31.65</v>
      </c>
      <c r="F636" s="5">
        <v>0.1678</v>
      </c>
      <c r="H636">
        <f t="shared" si="39"/>
        <v>4.4136955863044135E-2</v>
      </c>
      <c r="I636" s="14">
        <f t="shared" si="40"/>
        <v>4.4136955863044136</v>
      </c>
      <c r="J636" s="14">
        <f t="shared" si="41"/>
        <v>359.62280325760827</v>
      </c>
      <c r="L636" s="14">
        <f t="shared" si="42"/>
        <v>3.5198464801535199</v>
      </c>
      <c r="M636" s="14">
        <f t="shared" si="43"/>
        <v>337.54822117445354</v>
      </c>
    </row>
    <row r="637" spans="1:13" x14ac:dyDescent="0.25">
      <c r="A637" s="4">
        <v>5</v>
      </c>
      <c r="B637" s="4">
        <v>634</v>
      </c>
      <c r="C637" s="4">
        <v>20677</v>
      </c>
      <c r="D637" s="4">
        <v>4.4189999999999996</v>
      </c>
      <c r="E637" s="5">
        <v>31.7</v>
      </c>
      <c r="F637" s="5">
        <v>0.1678</v>
      </c>
      <c r="H637">
        <f t="shared" si="39"/>
        <v>4.4187455812544185E-2</v>
      </c>
      <c r="I637" s="14">
        <f t="shared" si="40"/>
        <v>4.4187455812544183</v>
      </c>
      <c r="J637" s="14">
        <f t="shared" si="41"/>
        <v>359.62280325760827</v>
      </c>
      <c r="L637" s="14">
        <f t="shared" si="42"/>
        <v>3.5248964751035246</v>
      </c>
      <c r="M637" s="14">
        <f t="shared" si="43"/>
        <v>337.54822117445354</v>
      </c>
    </row>
    <row r="638" spans="1:13" x14ac:dyDescent="0.25">
      <c r="A638" s="4">
        <v>5</v>
      </c>
      <c r="B638" s="4">
        <v>635</v>
      </c>
      <c r="C638" s="4">
        <v>20678</v>
      </c>
      <c r="D638" s="4">
        <v>4.4240000000000004</v>
      </c>
      <c r="E638" s="5">
        <v>31.75</v>
      </c>
      <c r="F638" s="5">
        <v>0.1668</v>
      </c>
      <c r="H638">
        <f t="shared" si="39"/>
        <v>4.4237955762044236E-2</v>
      </c>
      <c r="I638" s="14">
        <f t="shared" si="40"/>
        <v>4.4237955762044239</v>
      </c>
      <c r="J638" s="14">
        <f t="shared" si="41"/>
        <v>357.47963994856411</v>
      </c>
      <c r="L638" s="14">
        <f t="shared" si="42"/>
        <v>3.5299464700535301</v>
      </c>
      <c r="M638" s="14">
        <f t="shared" si="43"/>
        <v>335.40505786540939</v>
      </c>
    </row>
    <row r="639" spans="1:13" x14ac:dyDescent="0.25">
      <c r="A639" s="4">
        <v>5</v>
      </c>
      <c r="B639" s="4">
        <v>636</v>
      </c>
      <c r="C639" s="4">
        <v>20681</v>
      </c>
      <c r="D639" s="4">
        <v>4.4390000000000001</v>
      </c>
      <c r="E639" s="5">
        <v>31.8</v>
      </c>
      <c r="F639" s="5">
        <v>0.16919999999999999</v>
      </c>
      <c r="H639">
        <f t="shared" si="39"/>
        <v>4.4389455610544387E-2</v>
      </c>
      <c r="I639" s="14">
        <f t="shared" si="40"/>
        <v>4.4389455610544388</v>
      </c>
      <c r="J639" s="14">
        <f t="shared" si="41"/>
        <v>362.62323189027001</v>
      </c>
      <c r="L639" s="14">
        <f t="shared" si="42"/>
        <v>3.5450964549035451</v>
      </c>
      <c r="M639" s="14">
        <f t="shared" si="43"/>
        <v>340.54864980711528</v>
      </c>
    </row>
    <row r="640" spans="1:13" x14ac:dyDescent="0.25">
      <c r="A640" s="4">
        <v>5</v>
      </c>
      <c r="B640" s="4">
        <v>637</v>
      </c>
      <c r="C640" s="4">
        <v>20682</v>
      </c>
      <c r="D640" s="4">
        <v>4.444</v>
      </c>
      <c r="E640" s="5">
        <v>31.85</v>
      </c>
      <c r="F640" s="5">
        <v>0.1678</v>
      </c>
      <c r="H640">
        <f t="shared" si="39"/>
        <v>4.4439955560044438E-2</v>
      </c>
      <c r="I640" s="14">
        <f t="shared" si="40"/>
        <v>4.4439955560044435</v>
      </c>
      <c r="J640" s="14">
        <f t="shared" si="41"/>
        <v>359.62280325760827</v>
      </c>
      <c r="L640" s="14">
        <f t="shared" si="42"/>
        <v>3.5501464498535498</v>
      </c>
      <c r="M640" s="14">
        <f t="shared" si="43"/>
        <v>337.54822117445354</v>
      </c>
    </row>
    <row r="641" spans="1:13" x14ac:dyDescent="0.25">
      <c r="A641" s="4">
        <v>5</v>
      </c>
      <c r="B641" s="4">
        <v>638</v>
      </c>
      <c r="C641" s="4">
        <v>20682</v>
      </c>
      <c r="D641" s="4">
        <v>4.444</v>
      </c>
      <c r="E641" s="5">
        <v>31.9</v>
      </c>
      <c r="F641" s="5">
        <v>0.16869999999999999</v>
      </c>
      <c r="H641">
        <f t="shared" si="39"/>
        <v>4.4439955560044438E-2</v>
      </c>
      <c r="I641" s="14">
        <f t="shared" si="40"/>
        <v>4.4439955560044435</v>
      </c>
      <c r="J641" s="14">
        <f t="shared" si="41"/>
        <v>361.55165023574796</v>
      </c>
      <c r="L641" s="14">
        <f t="shared" si="42"/>
        <v>3.5501464498535498</v>
      </c>
      <c r="M641" s="14">
        <f t="shared" si="43"/>
        <v>339.47706815259323</v>
      </c>
    </row>
    <row r="642" spans="1:13" x14ac:dyDescent="0.25">
      <c r="A642" s="4">
        <v>5</v>
      </c>
      <c r="B642" s="4">
        <v>639</v>
      </c>
      <c r="C642" s="4">
        <v>20683</v>
      </c>
      <c r="D642" s="4">
        <v>4.4489999999999998</v>
      </c>
      <c r="E642" s="5">
        <v>31.95</v>
      </c>
      <c r="F642" s="5">
        <v>0.1673</v>
      </c>
      <c r="H642">
        <f t="shared" si="39"/>
        <v>4.4490455509544488E-2</v>
      </c>
      <c r="I642" s="14">
        <f t="shared" si="40"/>
        <v>4.4490455509544491</v>
      </c>
      <c r="J642" s="14">
        <f t="shared" si="41"/>
        <v>358.55122160308616</v>
      </c>
      <c r="L642" s="14">
        <f t="shared" si="42"/>
        <v>3.5551964448035553</v>
      </c>
      <c r="M642" s="14">
        <f t="shared" si="43"/>
        <v>336.47663951993144</v>
      </c>
    </row>
    <row r="643" spans="1:13" x14ac:dyDescent="0.25">
      <c r="A643" s="4">
        <v>5</v>
      </c>
      <c r="B643" s="4">
        <v>640</v>
      </c>
      <c r="C643" s="4">
        <v>20688</v>
      </c>
      <c r="D643" s="4">
        <v>4.4740000000000002</v>
      </c>
      <c r="E643" s="5">
        <v>32</v>
      </c>
      <c r="F643" s="5">
        <v>0.17019999999999999</v>
      </c>
      <c r="H643">
        <f t="shared" si="39"/>
        <v>4.4742955257044741E-2</v>
      </c>
      <c r="I643" s="14">
        <f t="shared" si="40"/>
        <v>4.4742955257044743</v>
      </c>
      <c r="J643" s="14">
        <f t="shared" si="41"/>
        <v>364.76639519931416</v>
      </c>
      <c r="L643" s="14">
        <f t="shared" si="42"/>
        <v>3.5804464195535806</v>
      </c>
      <c r="M643" s="14">
        <f t="shared" si="43"/>
        <v>342.69181311615944</v>
      </c>
    </row>
    <row r="644" spans="1:13" x14ac:dyDescent="0.25">
      <c r="A644" s="4">
        <v>5</v>
      </c>
      <c r="B644" s="4">
        <v>641</v>
      </c>
      <c r="C644" s="4">
        <v>20689</v>
      </c>
      <c r="D644" s="4">
        <v>4.4790000000000001</v>
      </c>
      <c r="E644" s="5">
        <v>32.049999999999997</v>
      </c>
      <c r="F644" s="5">
        <v>0.17019999999999999</v>
      </c>
      <c r="H644">
        <f t="shared" ref="H644:H678" si="44">(C644-19802)/19802</f>
        <v>4.4793455206544791E-2</v>
      </c>
      <c r="I644" s="14">
        <f t="shared" ref="I644:I678" si="45">H644*100</f>
        <v>4.479345520654479</v>
      </c>
      <c r="J644" s="14">
        <f t="shared" ref="J644:J678" si="46">F644/466.6*1000000</f>
        <v>364.76639519931416</v>
      </c>
      <c r="L644" s="14">
        <f t="shared" si="42"/>
        <v>3.5854964145035852</v>
      </c>
      <c r="M644" s="14">
        <f t="shared" si="43"/>
        <v>342.69181311615944</v>
      </c>
    </row>
    <row r="645" spans="1:13" x14ac:dyDescent="0.25">
      <c r="A645" s="4">
        <v>5</v>
      </c>
      <c r="B645" s="4">
        <v>642</v>
      </c>
      <c r="C645" s="4">
        <v>20690</v>
      </c>
      <c r="D645" s="4">
        <v>4.484</v>
      </c>
      <c r="E645" s="5">
        <v>32.1</v>
      </c>
      <c r="F645" s="5">
        <v>0.16919999999999999</v>
      </c>
      <c r="H645">
        <f t="shared" si="44"/>
        <v>4.4843955156044842E-2</v>
      </c>
      <c r="I645" s="14">
        <f t="shared" si="45"/>
        <v>4.4843955156044846</v>
      </c>
      <c r="J645" s="14">
        <f t="shared" si="46"/>
        <v>362.62323189027001</v>
      </c>
      <c r="L645" s="14">
        <f t="shared" si="42"/>
        <v>3.5905464094535908</v>
      </c>
      <c r="M645" s="14">
        <f t="shared" si="43"/>
        <v>340.54864980711528</v>
      </c>
    </row>
    <row r="646" spans="1:13" x14ac:dyDescent="0.25">
      <c r="A646" s="4">
        <v>5</v>
      </c>
      <c r="B646" s="4">
        <v>643</v>
      </c>
      <c r="C646" s="4">
        <v>20691</v>
      </c>
      <c r="D646" s="4">
        <v>4.4889999999999999</v>
      </c>
      <c r="E646" s="5">
        <v>32.15</v>
      </c>
      <c r="F646" s="5">
        <v>0.16869999999999999</v>
      </c>
      <c r="H646">
        <f t="shared" si="44"/>
        <v>4.4894455105544892E-2</v>
      </c>
      <c r="I646" s="14">
        <f t="shared" si="45"/>
        <v>4.4894455105544893</v>
      </c>
      <c r="J646" s="14">
        <f t="shared" si="46"/>
        <v>361.55165023574796</v>
      </c>
      <c r="L646" s="14">
        <f t="shared" si="42"/>
        <v>3.5955964044035955</v>
      </c>
      <c r="M646" s="14">
        <f t="shared" si="43"/>
        <v>339.47706815259323</v>
      </c>
    </row>
    <row r="647" spans="1:13" x14ac:dyDescent="0.25">
      <c r="A647" s="4">
        <v>5</v>
      </c>
      <c r="B647" s="4">
        <v>644</v>
      </c>
      <c r="C647" s="4">
        <v>20695</v>
      </c>
      <c r="D647" s="4">
        <v>4.51</v>
      </c>
      <c r="E647" s="5">
        <v>32.200000000000003</v>
      </c>
      <c r="F647" s="5">
        <v>0.17119999999999999</v>
      </c>
      <c r="H647">
        <f t="shared" si="44"/>
        <v>4.5096454903545094E-2</v>
      </c>
      <c r="I647" s="14">
        <f t="shared" si="45"/>
        <v>4.5096454903545098</v>
      </c>
      <c r="J647" s="14">
        <f t="shared" si="46"/>
        <v>366.90955850835826</v>
      </c>
      <c r="L647" s="14">
        <f t="shared" si="42"/>
        <v>3.615796384203616</v>
      </c>
      <c r="M647" s="14">
        <f t="shared" si="43"/>
        <v>344.83497642520354</v>
      </c>
    </row>
    <row r="648" spans="1:13" x14ac:dyDescent="0.25">
      <c r="A648" s="4">
        <v>5</v>
      </c>
      <c r="B648" s="4">
        <v>645</v>
      </c>
      <c r="C648" s="4">
        <v>20696</v>
      </c>
      <c r="D648" s="4">
        <v>4.5149999999999997</v>
      </c>
      <c r="E648" s="5">
        <v>32.25</v>
      </c>
      <c r="F648" s="5">
        <v>0.17069999999999999</v>
      </c>
      <c r="H648">
        <f t="shared" si="44"/>
        <v>4.5146954853045144E-2</v>
      </c>
      <c r="I648" s="14">
        <f t="shared" si="45"/>
        <v>4.5146954853045145</v>
      </c>
      <c r="J648" s="14">
        <f t="shared" si="46"/>
        <v>365.83797685383621</v>
      </c>
      <c r="L648" s="14">
        <f t="shared" si="42"/>
        <v>3.6208463791536207</v>
      </c>
      <c r="M648" s="14">
        <f t="shared" si="43"/>
        <v>343.76339477068149</v>
      </c>
    </row>
    <row r="649" spans="1:13" x14ac:dyDescent="0.25">
      <c r="A649" s="4">
        <v>5</v>
      </c>
      <c r="B649" s="4">
        <v>646</v>
      </c>
      <c r="C649" s="4">
        <v>20697</v>
      </c>
      <c r="D649" s="4">
        <v>4.5199999999999996</v>
      </c>
      <c r="E649" s="5">
        <v>32.299999999999997</v>
      </c>
      <c r="F649" s="5">
        <v>0.16969999999999999</v>
      </c>
      <c r="H649">
        <f t="shared" si="44"/>
        <v>4.5197454802545195E-2</v>
      </c>
      <c r="I649" s="14">
        <f t="shared" si="45"/>
        <v>4.5197454802545192</v>
      </c>
      <c r="J649" s="14">
        <f t="shared" si="46"/>
        <v>363.69481354479211</v>
      </c>
      <c r="L649" s="14">
        <f t="shared" si="42"/>
        <v>3.6258963741036254</v>
      </c>
      <c r="M649" s="14">
        <f t="shared" si="43"/>
        <v>341.62023146163739</v>
      </c>
    </row>
    <row r="650" spans="1:13" x14ac:dyDescent="0.25">
      <c r="A650" s="4">
        <v>5</v>
      </c>
      <c r="B650" s="4">
        <v>647</v>
      </c>
      <c r="C650" s="4">
        <v>20698</v>
      </c>
      <c r="D650" s="4">
        <v>4.5250000000000004</v>
      </c>
      <c r="E650" s="5">
        <v>32.35</v>
      </c>
      <c r="F650" s="5">
        <v>0.17019999999999999</v>
      </c>
      <c r="H650">
        <f t="shared" si="44"/>
        <v>4.5247954752045245E-2</v>
      </c>
      <c r="I650" s="14">
        <f t="shared" si="45"/>
        <v>4.5247954752045247</v>
      </c>
      <c r="J650" s="14">
        <f t="shared" si="46"/>
        <v>364.76639519931416</v>
      </c>
      <c r="L650" s="14">
        <f t="shared" si="42"/>
        <v>3.630946369053631</v>
      </c>
      <c r="M650" s="14">
        <f t="shared" si="43"/>
        <v>342.69181311615944</v>
      </c>
    </row>
    <row r="651" spans="1:13" x14ac:dyDescent="0.25">
      <c r="A651" s="4">
        <v>5</v>
      </c>
      <c r="B651" s="4">
        <v>648</v>
      </c>
      <c r="C651" s="4">
        <v>20701</v>
      </c>
      <c r="D651" s="4">
        <v>4.54</v>
      </c>
      <c r="E651" s="5">
        <v>32.4</v>
      </c>
      <c r="F651" s="5">
        <v>0.17119999999999999</v>
      </c>
      <c r="H651">
        <f t="shared" si="44"/>
        <v>4.5399454600545397E-2</v>
      </c>
      <c r="I651" s="14">
        <f t="shared" si="45"/>
        <v>4.5399454600545397</v>
      </c>
      <c r="J651" s="14">
        <f t="shared" si="46"/>
        <v>366.90955850835826</v>
      </c>
      <c r="L651" s="14">
        <f t="shared" si="42"/>
        <v>3.6460963539036459</v>
      </c>
      <c r="M651" s="14">
        <f t="shared" si="43"/>
        <v>344.83497642520354</v>
      </c>
    </row>
    <row r="652" spans="1:13" x14ac:dyDescent="0.25">
      <c r="A652" s="4">
        <v>5</v>
      </c>
      <c r="B652" s="4">
        <v>649</v>
      </c>
      <c r="C652" s="4">
        <v>20703</v>
      </c>
      <c r="D652" s="4">
        <v>4.55</v>
      </c>
      <c r="E652" s="5">
        <v>32.450000000000003</v>
      </c>
      <c r="F652" s="5">
        <v>0.17119999999999999</v>
      </c>
      <c r="H652">
        <f t="shared" si="44"/>
        <v>4.5500454499545498E-2</v>
      </c>
      <c r="I652" s="14">
        <f t="shared" si="45"/>
        <v>4.55004544995455</v>
      </c>
      <c r="J652" s="14">
        <f t="shared" si="46"/>
        <v>366.90955850835826</v>
      </c>
      <c r="L652" s="14">
        <f t="shared" si="42"/>
        <v>3.6561963438036562</v>
      </c>
      <c r="M652" s="14">
        <f t="shared" si="43"/>
        <v>344.83497642520354</v>
      </c>
    </row>
    <row r="653" spans="1:13" x14ac:dyDescent="0.25">
      <c r="A653" s="4">
        <v>5</v>
      </c>
      <c r="B653" s="4">
        <v>650</v>
      </c>
      <c r="C653" s="4">
        <v>20704</v>
      </c>
      <c r="D653" s="4">
        <v>4.5549999999999997</v>
      </c>
      <c r="E653" s="5">
        <v>32.5</v>
      </c>
      <c r="F653" s="5">
        <v>0.17069999999999999</v>
      </c>
      <c r="H653">
        <f t="shared" si="44"/>
        <v>4.5550954449045548E-2</v>
      </c>
      <c r="I653" s="14">
        <f t="shared" si="45"/>
        <v>4.5550954449045546</v>
      </c>
      <c r="J653" s="14">
        <f t="shared" si="46"/>
        <v>365.83797685383621</v>
      </c>
      <c r="L653" s="14">
        <f t="shared" si="42"/>
        <v>3.6612463387536609</v>
      </c>
      <c r="M653" s="14">
        <f t="shared" si="43"/>
        <v>343.76339477068149</v>
      </c>
    </row>
    <row r="654" spans="1:13" x14ac:dyDescent="0.25">
      <c r="A654" s="4">
        <v>5</v>
      </c>
      <c r="B654" s="4">
        <v>651</v>
      </c>
      <c r="C654" s="4">
        <v>20705</v>
      </c>
      <c r="D654" s="4">
        <v>4.5599999999999996</v>
      </c>
      <c r="E654" s="5">
        <v>32.549999999999997</v>
      </c>
      <c r="F654" s="5">
        <v>0.17119999999999999</v>
      </c>
      <c r="H654">
        <f t="shared" si="44"/>
        <v>4.5601454398545599E-2</v>
      </c>
      <c r="I654" s="14">
        <f t="shared" si="45"/>
        <v>4.5601454398545602</v>
      </c>
      <c r="J654" s="14">
        <f t="shared" si="46"/>
        <v>366.90955850835826</v>
      </c>
      <c r="L654" s="14">
        <f t="shared" si="42"/>
        <v>3.6662963337036665</v>
      </c>
      <c r="M654" s="14">
        <f t="shared" si="43"/>
        <v>344.83497642520354</v>
      </c>
    </row>
    <row r="655" spans="1:13" x14ac:dyDescent="0.25">
      <c r="A655" s="4">
        <v>5</v>
      </c>
      <c r="B655" s="4">
        <v>652</v>
      </c>
      <c r="C655" s="4">
        <v>20707</v>
      </c>
      <c r="D655" s="4">
        <v>4.57</v>
      </c>
      <c r="E655" s="5">
        <v>32.6</v>
      </c>
      <c r="F655" s="5">
        <v>0.17119999999999999</v>
      </c>
      <c r="H655">
        <f t="shared" si="44"/>
        <v>4.57024542975457E-2</v>
      </c>
      <c r="I655" s="14">
        <f t="shared" si="45"/>
        <v>4.5702454297545696</v>
      </c>
      <c r="J655" s="14">
        <f t="shared" si="46"/>
        <v>366.90955850835826</v>
      </c>
      <c r="L655" s="14">
        <f t="shared" si="42"/>
        <v>3.6763963236036759</v>
      </c>
      <c r="M655" s="14">
        <f t="shared" si="43"/>
        <v>344.83497642520354</v>
      </c>
    </row>
    <row r="656" spans="1:13" x14ac:dyDescent="0.25">
      <c r="A656" s="4">
        <v>5</v>
      </c>
      <c r="B656" s="4">
        <v>653</v>
      </c>
      <c r="C656" s="4">
        <v>20708</v>
      </c>
      <c r="D656" s="4">
        <v>4.5750000000000002</v>
      </c>
      <c r="E656" s="5">
        <v>32.65</v>
      </c>
      <c r="F656" s="5">
        <v>0.17169999999999999</v>
      </c>
      <c r="H656">
        <f t="shared" si="44"/>
        <v>4.575295424704575E-2</v>
      </c>
      <c r="I656" s="14">
        <f t="shared" si="45"/>
        <v>4.5752954247045752</v>
      </c>
      <c r="J656" s="14">
        <f t="shared" si="46"/>
        <v>367.98114016288037</v>
      </c>
      <c r="L656" s="14">
        <f t="shared" si="42"/>
        <v>3.6814463185536814</v>
      </c>
      <c r="M656" s="14">
        <f t="shared" si="43"/>
        <v>345.90655807972564</v>
      </c>
    </row>
    <row r="657" spans="1:13" x14ac:dyDescent="0.25">
      <c r="A657" s="4">
        <v>5</v>
      </c>
      <c r="B657" s="4">
        <v>654</v>
      </c>
      <c r="C657" s="4">
        <v>20710</v>
      </c>
      <c r="D657" s="4">
        <v>4.585</v>
      </c>
      <c r="E657" s="5">
        <v>32.700000000000003</v>
      </c>
      <c r="F657" s="5">
        <v>0.17169999999999999</v>
      </c>
      <c r="H657">
        <f t="shared" si="44"/>
        <v>4.5853954146045851E-2</v>
      </c>
      <c r="I657" s="14">
        <f t="shared" si="45"/>
        <v>4.5853954146045854</v>
      </c>
      <c r="J657" s="14">
        <f t="shared" si="46"/>
        <v>367.98114016288037</v>
      </c>
      <c r="L657" s="14">
        <f t="shared" si="42"/>
        <v>3.6915463084536917</v>
      </c>
      <c r="M657" s="14">
        <f t="shared" si="43"/>
        <v>345.90655807972564</v>
      </c>
    </row>
    <row r="658" spans="1:13" x14ac:dyDescent="0.25">
      <c r="A658" s="4">
        <v>5</v>
      </c>
      <c r="B658" s="4">
        <v>655</v>
      </c>
      <c r="C658" s="4">
        <v>20712</v>
      </c>
      <c r="D658" s="4">
        <v>4.5949999999999998</v>
      </c>
      <c r="E658" s="5">
        <v>32.75</v>
      </c>
      <c r="F658" s="5">
        <v>0.17169999999999999</v>
      </c>
      <c r="H658">
        <f t="shared" si="44"/>
        <v>4.5954954045045952E-2</v>
      </c>
      <c r="I658" s="14">
        <f t="shared" si="45"/>
        <v>4.5954954045045948</v>
      </c>
      <c r="J658" s="14">
        <f t="shared" si="46"/>
        <v>367.98114016288037</v>
      </c>
      <c r="L658" s="14">
        <f t="shared" si="42"/>
        <v>3.7016462983537011</v>
      </c>
      <c r="M658" s="14">
        <f t="shared" si="43"/>
        <v>345.90655807972564</v>
      </c>
    </row>
    <row r="659" spans="1:13" x14ac:dyDescent="0.25">
      <c r="A659" s="4">
        <v>5</v>
      </c>
      <c r="B659" s="4">
        <v>656</v>
      </c>
      <c r="C659" s="4">
        <v>20713</v>
      </c>
      <c r="D659" s="4">
        <v>4.601</v>
      </c>
      <c r="E659" s="5">
        <v>32.799999999999997</v>
      </c>
      <c r="F659" s="5">
        <v>0.17169999999999999</v>
      </c>
      <c r="H659">
        <f t="shared" si="44"/>
        <v>4.6005453994546003E-2</v>
      </c>
      <c r="I659" s="14">
        <f t="shared" si="45"/>
        <v>4.6005453994546004</v>
      </c>
      <c r="J659" s="14">
        <f t="shared" si="46"/>
        <v>367.98114016288037</v>
      </c>
      <c r="L659" s="14">
        <f t="shared" si="42"/>
        <v>3.7066962933037066</v>
      </c>
      <c r="M659" s="14">
        <f t="shared" si="43"/>
        <v>345.90655807972564</v>
      </c>
    </row>
    <row r="660" spans="1:13" x14ac:dyDescent="0.25">
      <c r="A660" s="4">
        <v>5</v>
      </c>
      <c r="B660" s="4">
        <v>657</v>
      </c>
      <c r="C660" s="4">
        <v>20714</v>
      </c>
      <c r="D660" s="4">
        <v>4.6059999999999999</v>
      </c>
      <c r="E660" s="5">
        <v>32.85</v>
      </c>
      <c r="F660" s="5">
        <v>0.17119999999999999</v>
      </c>
      <c r="H660">
        <f t="shared" si="44"/>
        <v>4.6055953944046053E-2</v>
      </c>
      <c r="I660" s="14">
        <f t="shared" si="45"/>
        <v>4.6055953944046051</v>
      </c>
      <c r="J660" s="14">
        <f t="shared" si="46"/>
        <v>366.90955850835826</v>
      </c>
      <c r="L660" s="14">
        <f t="shared" si="42"/>
        <v>3.7117462882537113</v>
      </c>
      <c r="M660" s="14">
        <f t="shared" si="43"/>
        <v>344.83497642520354</v>
      </c>
    </row>
    <row r="661" spans="1:13" x14ac:dyDescent="0.25">
      <c r="A661" s="4">
        <v>5</v>
      </c>
      <c r="B661" s="4">
        <v>658</v>
      </c>
      <c r="C661" s="4">
        <v>20716</v>
      </c>
      <c r="D661" s="4">
        <v>4.6159999999999997</v>
      </c>
      <c r="E661" s="5">
        <v>32.9</v>
      </c>
      <c r="F661" s="5">
        <v>0.17119999999999999</v>
      </c>
      <c r="H661">
        <f t="shared" si="44"/>
        <v>4.6156953843046154E-2</v>
      </c>
      <c r="I661" s="14">
        <f t="shared" si="45"/>
        <v>4.6156953843046153</v>
      </c>
      <c r="J661" s="14">
        <f t="shared" si="46"/>
        <v>366.90955850835826</v>
      </c>
      <c r="L661" s="14">
        <f t="shared" si="42"/>
        <v>3.7218462781537216</v>
      </c>
      <c r="M661" s="14">
        <f t="shared" si="43"/>
        <v>344.83497642520354</v>
      </c>
    </row>
    <row r="662" spans="1:13" x14ac:dyDescent="0.25">
      <c r="A662" s="4">
        <v>5</v>
      </c>
      <c r="B662" s="4">
        <v>659</v>
      </c>
      <c r="C662" s="4">
        <v>20718</v>
      </c>
      <c r="D662" s="4">
        <v>4.6260000000000003</v>
      </c>
      <c r="E662" s="5">
        <v>32.950000000000003</v>
      </c>
      <c r="F662" s="5">
        <v>0.17219999999999999</v>
      </c>
      <c r="H662">
        <f t="shared" si="44"/>
        <v>4.6257953742046255E-2</v>
      </c>
      <c r="I662" s="14">
        <f t="shared" si="45"/>
        <v>4.6257953742046256</v>
      </c>
      <c r="J662" s="14">
        <f t="shared" si="46"/>
        <v>369.05272181740241</v>
      </c>
      <c r="L662" s="14">
        <f t="shared" si="42"/>
        <v>3.7319462680537319</v>
      </c>
      <c r="M662" s="14">
        <f t="shared" si="43"/>
        <v>346.97813973424769</v>
      </c>
    </row>
    <row r="663" spans="1:13" x14ac:dyDescent="0.25">
      <c r="A663" s="4">
        <v>5</v>
      </c>
      <c r="B663" s="4">
        <v>660</v>
      </c>
      <c r="C663" s="4">
        <v>20720</v>
      </c>
      <c r="D663" s="4">
        <v>4.6360000000000001</v>
      </c>
      <c r="E663" s="5">
        <v>33</v>
      </c>
      <c r="F663" s="5">
        <v>0.17319999999999999</v>
      </c>
      <c r="H663">
        <f t="shared" si="44"/>
        <v>4.6358953641046356E-2</v>
      </c>
      <c r="I663" s="14">
        <f t="shared" si="45"/>
        <v>4.6358953641046359</v>
      </c>
      <c r="J663" s="14">
        <f t="shared" si="46"/>
        <v>371.19588512644657</v>
      </c>
      <c r="L663" s="14">
        <f t="shared" ref="L663:L678" si="47">I663-$I$213</f>
        <v>3.7420462579537421</v>
      </c>
      <c r="M663" s="14">
        <f t="shared" ref="M663:M678" si="48">J663-$J$213</f>
        <v>349.12130304329185</v>
      </c>
    </row>
    <row r="664" spans="1:13" x14ac:dyDescent="0.25">
      <c r="A664" s="4">
        <v>5</v>
      </c>
      <c r="B664" s="4">
        <v>661</v>
      </c>
      <c r="C664" s="4">
        <v>20721</v>
      </c>
      <c r="D664" s="4">
        <v>4.641</v>
      </c>
      <c r="E664" s="5">
        <v>33.049999999999997</v>
      </c>
      <c r="F664" s="5">
        <v>0.17269999999999999</v>
      </c>
      <c r="H664">
        <f t="shared" si="44"/>
        <v>4.6409453590546407E-2</v>
      </c>
      <c r="I664" s="14">
        <f t="shared" si="45"/>
        <v>4.6409453590546406</v>
      </c>
      <c r="J664" s="14">
        <f t="shared" si="46"/>
        <v>370.12430347192452</v>
      </c>
      <c r="L664" s="14">
        <f t="shared" si="47"/>
        <v>3.7470962529037468</v>
      </c>
      <c r="M664" s="14">
        <f t="shared" si="48"/>
        <v>348.0497213887698</v>
      </c>
    </row>
    <row r="665" spans="1:13" x14ac:dyDescent="0.25">
      <c r="A665" s="4">
        <v>5</v>
      </c>
      <c r="B665" s="4">
        <v>662</v>
      </c>
      <c r="C665" s="4">
        <v>20723</v>
      </c>
      <c r="D665" s="4">
        <v>4.6509999999999998</v>
      </c>
      <c r="E665" s="5">
        <v>33.1</v>
      </c>
      <c r="F665" s="5">
        <v>0.17169999999999999</v>
      </c>
      <c r="H665">
        <f t="shared" si="44"/>
        <v>4.6510453489546508E-2</v>
      </c>
      <c r="I665" s="14">
        <f t="shared" si="45"/>
        <v>4.6510453489546508</v>
      </c>
      <c r="J665" s="14">
        <f t="shared" si="46"/>
        <v>367.98114016288037</v>
      </c>
      <c r="L665" s="14">
        <f t="shared" si="47"/>
        <v>3.7571962428037571</v>
      </c>
      <c r="M665" s="14">
        <f t="shared" si="48"/>
        <v>345.90655807972564</v>
      </c>
    </row>
    <row r="666" spans="1:13" x14ac:dyDescent="0.25">
      <c r="A666" s="4">
        <v>5</v>
      </c>
      <c r="B666" s="4">
        <v>663</v>
      </c>
      <c r="C666" s="4">
        <v>20725</v>
      </c>
      <c r="D666" s="4">
        <v>4.6609999999999996</v>
      </c>
      <c r="E666" s="5">
        <v>33.15</v>
      </c>
      <c r="F666" s="5">
        <v>0.17269999999999999</v>
      </c>
      <c r="H666">
        <f t="shared" si="44"/>
        <v>4.6611453388546609E-2</v>
      </c>
      <c r="I666" s="14">
        <f t="shared" si="45"/>
        <v>4.6611453388546611</v>
      </c>
      <c r="J666" s="14">
        <f t="shared" si="46"/>
        <v>370.12430347192452</v>
      </c>
      <c r="L666" s="14">
        <f t="shared" si="47"/>
        <v>3.7672962327037673</v>
      </c>
      <c r="M666" s="14">
        <f t="shared" si="48"/>
        <v>348.0497213887698</v>
      </c>
    </row>
    <row r="667" spans="1:13" x14ac:dyDescent="0.25">
      <c r="A667" s="4">
        <v>5</v>
      </c>
      <c r="B667" s="4">
        <v>664</v>
      </c>
      <c r="C667" s="4">
        <v>20727</v>
      </c>
      <c r="D667" s="4">
        <v>4.6710000000000003</v>
      </c>
      <c r="E667" s="5">
        <v>33.200000000000003</v>
      </c>
      <c r="F667" s="5">
        <v>0.17269999999999999</v>
      </c>
      <c r="H667">
        <f t="shared" si="44"/>
        <v>4.671245328754671E-2</v>
      </c>
      <c r="I667" s="14">
        <f t="shared" si="45"/>
        <v>4.6712453287546714</v>
      </c>
      <c r="J667" s="14">
        <f t="shared" si="46"/>
        <v>370.12430347192452</v>
      </c>
      <c r="L667" s="14">
        <f t="shared" si="47"/>
        <v>3.7773962226037776</v>
      </c>
      <c r="M667" s="14">
        <f t="shared" si="48"/>
        <v>348.0497213887698</v>
      </c>
    </row>
    <row r="668" spans="1:13" x14ac:dyDescent="0.25">
      <c r="A668" s="4">
        <v>5</v>
      </c>
      <c r="B668" s="4">
        <v>665</v>
      </c>
      <c r="C668" s="4">
        <v>20728</v>
      </c>
      <c r="D668" s="4">
        <v>4.6760000000000002</v>
      </c>
      <c r="E668" s="5">
        <v>33.25</v>
      </c>
      <c r="F668" s="5">
        <v>0.17269999999999999</v>
      </c>
      <c r="H668">
        <f t="shared" si="44"/>
        <v>4.676295323704676E-2</v>
      </c>
      <c r="I668" s="14">
        <f t="shared" si="45"/>
        <v>4.676295323704676</v>
      </c>
      <c r="J668" s="14">
        <f t="shared" si="46"/>
        <v>370.12430347192452</v>
      </c>
      <c r="L668" s="14">
        <f t="shared" si="47"/>
        <v>3.7824462175537823</v>
      </c>
      <c r="M668" s="14">
        <f t="shared" si="48"/>
        <v>348.0497213887698</v>
      </c>
    </row>
    <row r="669" spans="1:13" x14ac:dyDescent="0.25">
      <c r="A669" s="4">
        <v>5</v>
      </c>
      <c r="B669" s="4">
        <v>666</v>
      </c>
      <c r="C669" s="4">
        <v>20728</v>
      </c>
      <c r="D669" s="4">
        <v>4.6760000000000002</v>
      </c>
      <c r="E669" s="5">
        <v>33.299999999999997</v>
      </c>
      <c r="F669" s="5">
        <v>0.17219999999999999</v>
      </c>
      <c r="H669">
        <f t="shared" si="44"/>
        <v>4.676295323704676E-2</v>
      </c>
      <c r="I669" s="14">
        <f t="shared" si="45"/>
        <v>4.676295323704676</v>
      </c>
      <c r="J669" s="14">
        <f t="shared" si="46"/>
        <v>369.05272181740241</v>
      </c>
      <c r="L669" s="14">
        <f t="shared" si="47"/>
        <v>3.7824462175537823</v>
      </c>
      <c r="M669" s="14">
        <f t="shared" si="48"/>
        <v>346.97813973424769</v>
      </c>
    </row>
    <row r="670" spans="1:13" x14ac:dyDescent="0.25">
      <c r="A670" s="4">
        <v>5</v>
      </c>
      <c r="B670" s="4">
        <v>667</v>
      </c>
      <c r="C670" s="4">
        <v>20732</v>
      </c>
      <c r="D670" s="4">
        <v>4.6959999999999997</v>
      </c>
      <c r="E670" s="5">
        <v>33.35</v>
      </c>
      <c r="F670" s="5">
        <v>0.17269999999999999</v>
      </c>
      <c r="H670">
        <f t="shared" si="44"/>
        <v>4.6964953035046962E-2</v>
      </c>
      <c r="I670" s="14">
        <f t="shared" si="45"/>
        <v>4.6964953035046966</v>
      </c>
      <c r="J670" s="14">
        <f t="shared" si="46"/>
        <v>370.12430347192452</v>
      </c>
      <c r="L670" s="14">
        <f t="shared" si="47"/>
        <v>3.8026461973538028</v>
      </c>
      <c r="M670" s="14">
        <f t="shared" si="48"/>
        <v>348.0497213887698</v>
      </c>
    </row>
    <row r="671" spans="1:13" x14ac:dyDescent="0.25">
      <c r="A671" s="4">
        <v>5</v>
      </c>
      <c r="B671" s="4">
        <v>668</v>
      </c>
      <c r="C671" s="4">
        <v>20735</v>
      </c>
      <c r="D671" s="4">
        <v>4.7119999999999997</v>
      </c>
      <c r="E671" s="5">
        <v>33.4</v>
      </c>
      <c r="F671" s="5">
        <v>0.1736</v>
      </c>
      <c r="H671">
        <f t="shared" si="44"/>
        <v>4.7116452883547114E-2</v>
      </c>
      <c r="I671" s="14">
        <f t="shared" si="45"/>
        <v>4.7116452883547115</v>
      </c>
      <c r="J671" s="14">
        <f t="shared" si="46"/>
        <v>372.05315045006432</v>
      </c>
      <c r="L671" s="14">
        <f t="shared" si="47"/>
        <v>3.8177961822038178</v>
      </c>
      <c r="M671" s="14">
        <f t="shared" si="48"/>
        <v>349.9785683669096</v>
      </c>
    </row>
    <row r="672" spans="1:13" x14ac:dyDescent="0.25">
      <c r="A672" s="4">
        <v>5</v>
      </c>
      <c r="B672" s="4">
        <v>669</v>
      </c>
      <c r="C672" s="4">
        <v>20736</v>
      </c>
      <c r="D672" s="4">
        <v>4.7169999999999996</v>
      </c>
      <c r="E672" s="5">
        <v>33.450000000000003</v>
      </c>
      <c r="F672" s="5">
        <v>0.1741</v>
      </c>
      <c r="H672">
        <f t="shared" si="44"/>
        <v>4.7166952833047164E-2</v>
      </c>
      <c r="I672" s="14">
        <f t="shared" si="45"/>
        <v>4.7166952833047162</v>
      </c>
      <c r="J672" s="14">
        <f t="shared" si="46"/>
        <v>373.12473210458637</v>
      </c>
      <c r="L672" s="14">
        <f t="shared" si="47"/>
        <v>3.8228461771538225</v>
      </c>
      <c r="M672" s="14">
        <f t="shared" si="48"/>
        <v>351.05015002143165</v>
      </c>
    </row>
    <row r="673" spans="1:13" x14ac:dyDescent="0.25">
      <c r="A673" s="4">
        <v>5</v>
      </c>
      <c r="B673" s="4">
        <v>670</v>
      </c>
      <c r="C673" s="4">
        <v>20737</v>
      </c>
      <c r="D673" s="4">
        <v>4.7220000000000004</v>
      </c>
      <c r="E673" s="5">
        <v>33.5</v>
      </c>
      <c r="F673" s="5">
        <v>0.17269999999999999</v>
      </c>
      <c r="H673">
        <f t="shared" si="44"/>
        <v>4.7217452782547215E-2</v>
      </c>
      <c r="I673" s="14">
        <f t="shared" si="45"/>
        <v>4.7217452782547218</v>
      </c>
      <c r="J673" s="14">
        <f t="shared" si="46"/>
        <v>370.12430347192452</v>
      </c>
      <c r="L673" s="14">
        <f t="shared" si="47"/>
        <v>3.827896172103828</v>
      </c>
      <c r="M673" s="14">
        <f t="shared" si="48"/>
        <v>348.0497213887698</v>
      </c>
    </row>
    <row r="674" spans="1:13" x14ac:dyDescent="0.25">
      <c r="A674" s="4">
        <v>5</v>
      </c>
      <c r="B674" s="4">
        <v>671</v>
      </c>
      <c r="C674" s="4">
        <v>20738</v>
      </c>
      <c r="D674" s="4">
        <v>4.7270000000000003</v>
      </c>
      <c r="E674" s="5">
        <v>33.549999999999997</v>
      </c>
      <c r="F674" s="5">
        <v>0.17269999999999999</v>
      </c>
      <c r="H674">
        <f t="shared" si="44"/>
        <v>4.7267952732047265E-2</v>
      </c>
      <c r="I674" s="14">
        <f t="shared" si="45"/>
        <v>4.7267952732047265</v>
      </c>
      <c r="J674" s="14">
        <f t="shared" si="46"/>
        <v>370.12430347192452</v>
      </c>
      <c r="L674" s="14">
        <f t="shared" si="47"/>
        <v>3.8329461670538327</v>
      </c>
      <c r="M674" s="14">
        <f t="shared" si="48"/>
        <v>348.0497213887698</v>
      </c>
    </row>
    <row r="675" spans="1:13" x14ac:dyDescent="0.25">
      <c r="A675" s="4">
        <v>5</v>
      </c>
      <c r="B675" s="4">
        <v>672</v>
      </c>
      <c r="C675" s="4">
        <v>20740</v>
      </c>
      <c r="D675" s="4">
        <v>4.7370000000000001</v>
      </c>
      <c r="E675" s="5">
        <v>33.6</v>
      </c>
      <c r="F675" s="5">
        <v>0.17269999999999999</v>
      </c>
      <c r="H675">
        <f t="shared" si="44"/>
        <v>4.7368952631047366E-2</v>
      </c>
      <c r="I675" s="14">
        <f t="shared" si="45"/>
        <v>4.7368952631047367</v>
      </c>
      <c r="J675" s="14">
        <f t="shared" si="46"/>
        <v>370.12430347192452</v>
      </c>
      <c r="L675" s="14">
        <f t="shared" si="47"/>
        <v>3.843046156953843</v>
      </c>
      <c r="M675" s="14">
        <f t="shared" si="48"/>
        <v>348.0497213887698</v>
      </c>
    </row>
    <row r="676" spans="1:13" x14ac:dyDescent="0.25">
      <c r="A676" s="4">
        <v>5</v>
      </c>
      <c r="B676" s="4">
        <v>673</v>
      </c>
      <c r="C676" s="4">
        <v>20741</v>
      </c>
      <c r="D676" s="4">
        <v>4.742</v>
      </c>
      <c r="E676" s="5">
        <v>33.65</v>
      </c>
      <c r="F676" s="5">
        <v>0.17319999999999999</v>
      </c>
      <c r="H676">
        <f t="shared" si="44"/>
        <v>4.7419452580547417E-2</v>
      </c>
      <c r="I676" s="14">
        <f t="shared" si="45"/>
        <v>4.7419452580547414</v>
      </c>
      <c r="J676" s="14">
        <f t="shared" si="46"/>
        <v>371.19588512644657</v>
      </c>
      <c r="L676" s="14">
        <f t="shared" si="47"/>
        <v>3.8480961519038477</v>
      </c>
      <c r="M676" s="14">
        <f t="shared" si="48"/>
        <v>349.12130304329185</v>
      </c>
    </row>
    <row r="677" spans="1:13" x14ac:dyDescent="0.25">
      <c r="A677" s="4">
        <v>5</v>
      </c>
      <c r="B677" s="4">
        <v>674</v>
      </c>
      <c r="C677" s="4">
        <v>20743</v>
      </c>
      <c r="D677" s="4">
        <v>4.7519999999999998</v>
      </c>
      <c r="E677" s="5">
        <v>33.700000000000003</v>
      </c>
      <c r="F677" s="5">
        <v>0.17219999999999999</v>
      </c>
      <c r="H677">
        <f t="shared" si="44"/>
        <v>4.7520452479547517E-2</v>
      </c>
      <c r="I677" s="14">
        <f t="shared" si="45"/>
        <v>4.7520452479547517</v>
      </c>
      <c r="J677" s="14">
        <f t="shared" si="46"/>
        <v>369.05272181740241</v>
      </c>
      <c r="L677" s="14">
        <f t="shared" si="47"/>
        <v>3.8581961418038579</v>
      </c>
      <c r="M677" s="14">
        <f t="shared" si="48"/>
        <v>346.97813973424769</v>
      </c>
    </row>
    <row r="678" spans="1:13" x14ac:dyDescent="0.25">
      <c r="A678" s="4">
        <v>5</v>
      </c>
      <c r="B678" s="4">
        <v>675</v>
      </c>
      <c r="C678" s="4">
        <v>20744</v>
      </c>
      <c r="D678" s="4">
        <v>4.7569999999999997</v>
      </c>
      <c r="E678" s="5">
        <v>33.75</v>
      </c>
      <c r="F678" s="5">
        <v>0.17219999999999999</v>
      </c>
      <c r="H678">
        <f t="shared" si="44"/>
        <v>4.7570952429047568E-2</v>
      </c>
      <c r="I678" s="14">
        <f t="shared" si="45"/>
        <v>4.7570952429047564</v>
      </c>
      <c r="J678" s="14">
        <f t="shared" si="46"/>
        <v>369.05272181740241</v>
      </c>
      <c r="L678" s="14">
        <f t="shared" si="47"/>
        <v>3.8632461367538626</v>
      </c>
      <c r="M678" s="14">
        <f t="shared" si="48"/>
        <v>346.97813973424769</v>
      </c>
    </row>
    <row r="679" spans="1:13" x14ac:dyDescent="0.25">
      <c r="A679" s="4">
        <v>5</v>
      </c>
      <c r="B679" s="4">
        <v>676</v>
      </c>
      <c r="C679" s="4">
        <v>20745</v>
      </c>
      <c r="D679" s="4">
        <v>4.7619999999999996</v>
      </c>
      <c r="E679" s="5">
        <v>33.799999999999997</v>
      </c>
      <c r="F679" s="5">
        <v>0.12609999999999999</v>
      </c>
      <c r="I679" s="14"/>
      <c r="J679" s="14"/>
    </row>
    <row r="680" spans="1:13" x14ac:dyDescent="0.25">
      <c r="A680" s="4">
        <v>5</v>
      </c>
      <c r="B680" s="4">
        <v>677</v>
      </c>
      <c r="C680" s="4">
        <v>20748</v>
      </c>
      <c r="D680" s="4">
        <v>4.7770000000000001</v>
      </c>
      <c r="E680" s="5">
        <v>33.85</v>
      </c>
      <c r="F680" s="5">
        <v>-9.8109999999999994E-4</v>
      </c>
      <c r="I680" s="14"/>
      <c r="J680" s="1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37"/>
  <sheetViews>
    <sheetView workbookViewId="0">
      <selection activeCell="L1" sqref="L1:N3"/>
    </sheetView>
  </sheetViews>
  <sheetFormatPr defaultRowHeight="15" x14ac:dyDescent="0.25"/>
  <sheetData>
    <row r="1" spans="1:17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</row>
    <row r="2" spans="1:17" x14ac:dyDescent="0.25">
      <c r="A2" s="8" t="s">
        <v>6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  <c r="O2" t="s">
        <v>33</v>
      </c>
      <c r="P2">
        <v>25.04</v>
      </c>
      <c r="Q2" t="s">
        <v>27</v>
      </c>
    </row>
    <row r="3" spans="1:17" x14ac:dyDescent="0.25">
      <c r="A3" s="6">
        <v>7</v>
      </c>
      <c r="B3" s="10">
        <v>0</v>
      </c>
      <c r="C3" s="10">
        <v>19800</v>
      </c>
      <c r="D3" s="10">
        <v>0</v>
      </c>
      <c r="E3" s="11">
        <v>0</v>
      </c>
      <c r="F3" s="11">
        <v>-4.9050000000000005E-4</v>
      </c>
      <c r="H3">
        <f>(C3-19800)/19800</f>
        <v>0</v>
      </c>
      <c r="I3">
        <f>H3*100</f>
        <v>0</v>
      </c>
      <c r="J3" s="2">
        <f>F3/480.2*1000000</f>
        <v>-1.0214493960849647</v>
      </c>
      <c r="O3" t="s">
        <v>11</v>
      </c>
      <c r="P3">
        <v>480.2</v>
      </c>
      <c r="Q3" t="s">
        <v>34</v>
      </c>
    </row>
    <row r="4" spans="1:17" x14ac:dyDescent="0.25">
      <c r="A4" s="8">
        <v>7</v>
      </c>
      <c r="B4" s="12">
        <v>1</v>
      </c>
      <c r="C4" s="12">
        <v>19800</v>
      </c>
      <c r="D4" s="12">
        <v>0</v>
      </c>
      <c r="E4" s="13">
        <v>0.05</v>
      </c>
      <c r="F4" s="13">
        <v>0</v>
      </c>
      <c r="H4">
        <f>(C4-19800)/19800</f>
        <v>0</v>
      </c>
      <c r="I4">
        <f>H4*100</f>
        <v>0</v>
      </c>
      <c r="J4" s="2">
        <f>F4/480.2*1000000</f>
        <v>0</v>
      </c>
      <c r="O4" t="s">
        <v>12</v>
      </c>
      <c r="P4">
        <v>253</v>
      </c>
      <c r="Q4" t="s">
        <v>28</v>
      </c>
    </row>
    <row r="5" spans="1:17" x14ac:dyDescent="0.25">
      <c r="A5" s="6">
        <v>7</v>
      </c>
      <c r="B5" s="10">
        <v>2</v>
      </c>
      <c r="C5" s="10">
        <v>19800</v>
      </c>
      <c r="D5" s="10">
        <v>0</v>
      </c>
      <c r="E5" s="11">
        <v>0.1</v>
      </c>
      <c r="F5" s="11">
        <v>-4.9050000000000005E-4</v>
      </c>
      <c r="H5">
        <f t="shared" ref="H5:H68" si="0">(C5-19800)/19800</f>
        <v>0</v>
      </c>
      <c r="I5">
        <f t="shared" ref="I5:I68" si="1">H5*100</f>
        <v>0</v>
      </c>
      <c r="J5" s="2">
        <f t="shared" ref="J5:J68" si="2">F5/480.2*1000000</f>
        <v>-1.0214493960849647</v>
      </c>
      <c r="O5" t="s">
        <v>3</v>
      </c>
      <c r="P5">
        <v>1.7</v>
      </c>
      <c r="Q5" t="s">
        <v>8</v>
      </c>
    </row>
    <row r="6" spans="1:17" x14ac:dyDescent="0.25">
      <c r="A6" s="8">
        <v>7</v>
      </c>
      <c r="B6" s="12">
        <v>3</v>
      </c>
      <c r="C6" s="12">
        <v>19800</v>
      </c>
      <c r="D6" s="12">
        <v>0</v>
      </c>
      <c r="E6" s="13">
        <v>0.15</v>
      </c>
      <c r="F6" s="13">
        <v>9.8109999999999994E-4</v>
      </c>
      <c r="H6">
        <f t="shared" si="0"/>
        <v>0</v>
      </c>
      <c r="I6">
        <f t="shared" si="1"/>
        <v>0</v>
      </c>
      <c r="J6" s="2">
        <f t="shared" si="2"/>
        <v>2.0431070387338606</v>
      </c>
      <c r="O6" t="s">
        <v>29</v>
      </c>
      <c r="P6">
        <v>26.7</v>
      </c>
      <c r="Q6" t="s">
        <v>30</v>
      </c>
    </row>
    <row r="7" spans="1:17" x14ac:dyDescent="0.25">
      <c r="A7" s="6">
        <v>7</v>
      </c>
      <c r="B7" s="10">
        <v>4</v>
      </c>
      <c r="C7" s="10">
        <v>19800</v>
      </c>
      <c r="D7" s="10">
        <v>0</v>
      </c>
      <c r="E7" s="11">
        <v>0.2</v>
      </c>
      <c r="F7" s="11">
        <v>9.8109999999999994E-4</v>
      </c>
      <c r="H7">
        <f t="shared" si="0"/>
        <v>0</v>
      </c>
      <c r="I7">
        <f t="shared" si="1"/>
        <v>0</v>
      </c>
      <c r="J7" s="2">
        <f t="shared" si="2"/>
        <v>2.0431070387338606</v>
      </c>
    </row>
    <row r="8" spans="1:17" x14ac:dyDescent="0.25">
      <c r="A8" s="8">
        <v>7</v>
      </c>
      <c r="B8" s="12">
        <v>5</v>
      </c>
      <c r="C8" s="12">
        <v>19800</v>
      </c>
      <c r="D8" s="12">
        <v>0</v>
      </c>
      <c r="E8" s="13">
        <v>0.25</v>
      </c>
      <c r="F8" s="13">
        <v>4.9050000000000005E-4</v>
      </c>
      <c r="H8">
        <f t="shared" si="0"/>
        <v>0</v>
      </c>
      <c r="I8">
        <f t="shared" si="1"/>
        <v>0</v>
      </c>
      <c r="J8" s="2">
        <f t="shared" si="2"/>
        <v>1.0214493960849647</v>
      </c>
    </row>
    <row r="9" spans="1:17" x14ac:dyDescent="0.25">
      <c r="A9" s="6">
        <v>7</v>
      </c>
      <c r="B9" s="10">
        <v>6</v>
      </c>
      <c r="C9" s="10">
        <v>19800</v>
      </c>
      <c r="D9" s="10">
        <v>0</v>
      </c>
      <c r="E9" s="11">
        <v>0.3</v>
      </c>
      <c r="F9" s="11">
        <v>9.8109999999999994E-4</v>
      </c>
      <c r="H9">
        <f t="shared" si="0"/>
        <v>0</v>
      </c>
      <c r="I9">
        <f t="shared" si="1"/>
        <v>0</v>
      </c>
      <c r="J9" s="2">
        <f t="shared" si="2"/>
        <v>2.0431070387338606</v>
      </c>
    </row>
    <row r="10" spans="1:17" x14ac:dyDescent="0.25">
      <c r="A10" s="8">
        <v>7</v>
      </c>
      <c r="B10" s="12">
        <v>7</v>
      </c>
      <c r="C10" s="12">
        <v>19800</v>
      </c>
      <c r="D10" s="12">
        <v>0</v>
      </c>
      <c r="E10" s="13">
        <v>0.35</v>
      </c>
      <c r="F10" s="13">
        <v>4.9050000000000005E-4</v>
      </c>
      <c r="H10">
        <f t="shared" si="0"/>
        <v>0</v>
      </c>
      <c r="I10">
        <f t="shared" si="1"/>
        <v>0</v>
      </c>
      <c r="J10" s="2">
        <f t="shared" si="2"/>
        <v>1.0214493960849647</v>
      </c>
    </row>
    <row r="11" spans="1:17" x14ac:dyDescent="0.25">
      <c r="A11" s="6">
        <v>7</v>
      </c>
      <c r="B11" s="10">
        <v>8</v>
      </c>
      <c r="C11" s="10">
        <v>19800</v>
      </c>
      <c r="D11" s="10">
        <v>0</v>
      </c>
      <c r="E11" s="11">
        <v>0.4</v>
      </c>
      <c r="F11" s="11">
        <v>4.9050000000000005E-4</v>
      </c>
      <c r="H11">
        <f t="shared" si="0"/>
        <v>0</v>
      </c>
      <c r="I11">
        <f t="shared" si="1"/>
        <v>0</v>
      </c>
      <c r="J11" s="2">
        <f t="shared" si="2"/>
        <v>1.0214493960849647</v>
      </c>
    </row>
    <row r="12" spans="1:17" x14ac:dyDescent="0.25">
      <c r="A12" s="8">
        <v>7</v>
      </c>
      <c r="B12" s="12">
        <v>9</v>
      </c>
      <c r="C12" s="12">
        <v>19800</v>
      </c>
      <c r="D12" s="12">
        <v>0</v>
      </c>
      <c r="E12" s="13">
        <v>0.45</v>
      </c>
      <c r="F12" s="13">
        <v>9.8109999999999994E-4</v>
      </c>
      <c r="H12">
        <f t="shared" si="0"/>
        <v>0</v>
      </c>
      <c r="I12">
        <f t="shared" si="1"/>
        <v>0</v>
      </c>
      <c r="J12" s="2">
        <f t="shared" si="2"/>
        <v>2.0431070387338606</v>
      </c>
    </row>
    <row r="13" spans="1:17" x14ac:dyDescent="0.25">
      <c r="A13" s="6">
        <v>7</v>
      </c>
      <c r="B13" s="10">
        <v>10</v>
      </c>
      <c r="C13" s="10">
        <v>19800</v>
      </c>
      <c r="D13" s="10">
        <v>0</v>
      </c>
      <c r="E13" s="11">
        <v>0.5</v>
      </c>
      <c r="F13" s="11">
        <v>0</v>
      </c>
      <c r="H13">
        <f t="shared" si="0"/>
        <v>0</v>
      </c>
      <c r="I13">
        <f t="shared" si="1"/>
        <v>0</v>
      </c>
      <c r="J13" s="2">
        <f t="shared" si="2"/>
        <v>0</v>
      </c>
    </row>
    <row r="14" spans="1:17" x14ac:dyDescent="0.25">
      <c r="A14" s="8">
        <v>7</v>
      </c>
      <c r="B14" s="12">
        <v>11</v>
      </c>
      <c r="C14" s="12">
        <v>19800</v>
      </c>
      <c r="D14" s="12">
        <v>0</v>
      </c>
      <c r="E14" s="13">
        <v>0.55000000000000004</v>
      </c>
      <c r="F14" s="13">
        <v>4.9050000000000005E-4</v>
      </c>
      <c r="H14">
        <f t="shared" si="0"/>
        <v>0</v>
      </c>
      <c r="I14">
        <f t="shared" si="1"/>
        <v>0</v>
      </c>
      <c r="J14" s="2">
        <f t="shared" si="2"/>
        <v>1.0214493960849647</v>
      </c>
    </row>
    <row r="15" spans="1:17" x14ac:dyDescent="0.25">
      <c r="A15" s="6">
        <v>7</v>
      </c>
      <c r="B15" s="10">
        <v>12</v>
      </c>
      <c r="C15" s="10">
        <v>19800</v>
      </c>
      <c r="D15" s="10">
        <v>0</v>
      </c>
      <c r="E15" s="11">
        <v>0.6</v>
      </c>
      <c r="F15" s="11">
        <v>0</v>
      </c>
      <c r="H15">
        <f t="shared" si="0"/>
        <v>0</v>
      </c>
      <c r="I15">
        <f t="shared" si="1"/>
        <v>0</v>
      </c>
      <c r="J15" s="2">
        <f t="shared" si="2"/>
        <v>0</v>
      </c>
    </row>
    <row r="16" spans="1:17" x14ac:dyDescent="0.25">
      <c r="A16" s="8">
        <v>7</v>
      </c>
      <c r="B16" s="12">
        <v>13</v>
      </c>
      <c r="C16" s="12">
        <v>19800</v>
      </c>
      <c r="D16" s="12">
        <v>0</v>
      </c>
      <c r="E16" s="13">
        <v>0.65</v>
      </c>
      <c r="F16" s="13">
        <v>0</v>
      </c>
      <c r="H16">
        <f t="shared" si="0"/>
        <v>0</v>
      </c>
      <c r="I16">
        <f t="shared" si="1"/>
        <v>0</v>
      </c>
      <c r="J16" s="2">
        <f t="shared" si="2"/>
        <v>0</v>
      </c>
    </row>
    <row r="17" spans="1:10" x14ac:dyDescent="0.25">
      <c r="A17" s="6">
        <v>7</v>
      </c>
      <c r="B17" s="10">
        <v>14</v>
      </c>
      <c r="C17" s="10">
        <v>19800</v>
      </c>
      <c r="D17" s="10">
        <v>0</v>
      </c>
      <c r="E17" s="11">
        <v>0.7</v>
      </c>
      <c r="F17" s="11">
        <v>0</v>
      </c>
      <c r="H17">
        <f t="shared" si="0"/>
        <v>0</v>
      </c>
      <c r="I17">
        <f t="shared" si="1"/>
        <v>0</v>
      </c>
      <c r="J17" s="2">
        <f t="shared" si="2"/>
        <v>0</v>
      </c>
    </row>
    <row r="18" spans="1:10" x14ac:dyDescent="0.25">
      <c r="A18" s="8">
        <v>7</v>
      </c>
      <c r="B18" s="12">
        <v>15</v>
      </c>
      <c r="C18" s="12">
        <v>19800</v>
      </c>
      <c r="D18" s="12">
        <v>0</v>
      </c>
      <c r="E18" s="13">
        <v>0.75</v>
      </c>
      <c r="F18" s="13">
        <v>0</v>
      </c>
      <c r="H18">
        <f t="shared" si="0"/>
        <v>0</v>
      </c>
      <c r="I18">
        <f t="shared" si="1"/>
        <v>0</v>
      </c>
      <c r="J18" s="2">
        <f t="shared" si="2"/>
        <v>0</v>
      </c>
    </row>
    <row r="19" spans="1:10" x14ac:dyDescent="0.25">
      <c r="A19" s="6">
        <v>7</v>
      </c>
      <c r="B19" s="10">
        <v>16</v>
      </c>
      <c r="C19" s="10">
        <v>19800</v>
      </c>
      <c r="D19" s="10">
        <v>0</v>
      </c>
      <c r="E19" s="11">
        <v>0.8</v>
      </c>
      <c r="F19" s="11">
        <v>-4.9050000000000005E-4</v>
      </c>
      <c r="H19">
        <f t="shared" si="0"/>
        <v>0</v>
      </c>
      <c r="I19">
        <f t="shared" si="1"/>
        <v>0</v>
      </c>
      <c r="J19" s="2">
        <f t="shared" si="2"/>
        <v>-1.0214493960849647</v>
      </c>
    </row>
    <row r="20" spans="1:10" x14ac:dyDescent="0.25">
      <c r="A20" s="8">
        <v>7</v>
      </c>
      <c r="B20" s="12">
        <v>17</v>
      </c>
      <c r="C20" s="12">
        <v>19800</v>
      </c>
      <c r="D20" s="12">
        <v>0</v>
      </c>
      <c r="E20" s="13">
        <v>0.85</v>
      </c>
      <c r="F20" s="13">
        <v>0</v>
      </c>
      <c r="H20">
        <f t="shared" si="0"/>
        <v>0</v>
      </c>
      <c r="I20">
        <f t="shared" si="1"/>
        <v>0</v>
      </c>
      <c r="J20" s="2">
        <f t="shared" si="2"/>
        <v>0</v>
      </c>
    </row>
    <row r="21" spans="1:10" x14ac:dyDescent="0.25">
      <c r="A21" s="6">
        <v>7</v>
      </c>
      <c r="B21" s="10">
        <v>18</v>
      </c>
      <c r="C21" s="10">
        <v>19800</v>
      </c>
      <c r="D21" s="10">
        <v>0</v>
      </c>
      <c r="E21" s="11">
        <v>0.9</v>
      </c>
      <c r="F21" s="11">
        <v>4.9050000000000005E-4</v>
      </c>
      <c r="H21">
        <f t="shared" si="0"/>
        <v>0</v>
      </c>
      <c r="I21">
        <f t="shared" si="1"/>
        <v>0</v>
      </c>
      <c r="J21" s="2">
        <f t="shared" si="2"/>
        <v>1.0214493960849647</v>
      </c>
    </row>
    <row r="22" spans="1:10" x14ac:dyDescent="0.25">
      <c r="A22" s="8">
        <v>7</v>
      </c>
      <c r="B22" s="12">
        <v>19</v>
      </c>
      <c r="C22" s="12">
        <v>19800</v>
      </c>
      <c r="D22" s="12">
        <v>0</v>
      </c>
      <c r="E22" s="13">
        <v>0.95</v>
      </c>
      <c r="F22" s="13">
        <v>0</v>
      </c>
      <c r="H22">
        <f t="shared" si="0"/>
        <v>0</v>
      </c>
      <c r="I22">
        <f t="shared" si="1"/>
        <v>0</v>
      </c>
      <c r="J22" s="2">
        <f t="shared" si="2"/>
        <v>0</v>
      </c>
    </row>
    <row r="23" spans="1:10" x14ac:dyDescent="0.25">
      <c r="A23" s="6">
        <v>7</v>
      </c>
      <c r="B23" s="10">
        <v>20</v>
      </c>
      <c r="C23" s="10">
        <v>19800</v>
      </c>
      <c r="D23" s="10">
        <v>0</v>
      </c>
      <c r="E23" s="11">
        <v>1</v>
      </c>
      <c r="F23" s="11">
        <v>4.9050000000000005E-4</v>
      </c>
      <c r="H23">
        <f t="shared" si="0"/>
        <v>0</v>
      </c>
      <c r="I23">
        <f t="shared" si="1"/>
        <v>0</v>
      </c>
      <c r="J23" s="2">
        <f t="shared" si="2"/>
        <v>1.0214493960849647</v>
      </c>
    </row>
    <row r="24" spans="1:10" x14ac:dyDescent="0.25">
      <c r="A24" s="8">
        <v>7</v>
      </c>
      <c r="B24" s="12">
        <v>21</v>
      </c>
      <c r="C24" s="12">
        <v>19800</v>
      </c>
      <c r="D24" s="12">
        <v>0</v>
      </c>
      <c r="E24" s="13">
        <v>1.05</v>
      </c>
      <c r="F24" s="13">
        <v>9.8109999999999994E-4</v>
      </c>
      <c r="H24">
        <f t="shared" si="0"/>
        <v>0</v>
      </c>
      <c r="I24">
        <f t="shared" si="1"/>
        <v>0</v>
      </c>
      <c r="J24" s="2">
        <f t="shared" si="2"/>
        <v>2.0431070387338606</v>
      </c>
    </row>
    <row r="25" spans="1:10" x14ac:dyDescent="0.25">
      <c r="A25" s="6">
        <v>7</v>
      </c>
      <c r="B25" s="10">
        <v>22</v>
      </c>
      <c r="C25" s="10">
        <v>19800</v>
      </c>
      <c r="D25" s="10">
        <v>0</v>
      </c>
      <c r="E25" s="11">
        <v>1.1000000000000001</v>
      </c>
      <c r="F25" s="11">
        <v>4.9050000000000005E-4</v>
      </c>
      <c r="H25">
        <f t="shared" si="0"/>
        <v>0</v>
      </c>
      <c r="I25">
        <f t="shared" si="1"/>
        <v>0</v>
      </c>
      <c r="J25" s="2">
        <f t="shared" si="2"/>
        <v>1.0214493960849647</v>
      </c>
    </row>
    <row r="26" spans="1:10" x14ac:dyDescent="0.25">
      <c r="A26" s="8">
        <v>7</v>
      </c>
      <c r="B26" s="12">
        <v>23</v>
      </c>
      <c r="C26" s="12">
        <v>19800</v>
      </c>
      <c r="D26" s="12">
        <v>0</v>
      </c>
      <c r="E26" s="13">
        <v>1.1499999999999999</v>
      </c>
      <c r="F26" s="13">
        <v>4.9050000000000005E-4</v>
      </c>
      <c r="H26">
        <f t="shared" si="0"/>
        <v>0</v>
      </c>
      <c r="I26">
        <f t="shared" si="1"/>
        <v>0</v>
      </c>
      <c r="J26" s="2">
        <f t="shared" si="2"/>
        <v>1.0214493960849647</v>
      </c>
    </row>
    <row r="27" spans="1:10" x14ac:dyDescent="0.25">
      <c r="A27" s="6">
        <v>7</v>
      </c>
      <c r="B27" s="10">
        <v>24</v>
      </c>
      <c r="C27" s="10">
        <v>19801</v>
      </c>
      <c r="D27" s="10">
        <v>5.0000000000000001E-3</v>
      </c>
      <c r="E27" s="11">
        <v>1.2</v>
      </c>
      <c r="F27" s="11">
        <v>4.9050000000000005E-4</v>
      </c>
      <c r="H27">
        <f t="shared" si="0"/>
        <v>5.0505050505050505E-5</v>
      </c>
      <c r="I27">
        <f t="shared" si="1"/>
        <v>5.0505050505050501E-3</v>
      </c>
      <c r="J27" s="2">
        <f t="shared" si="2"/>
        <v>1.0214493960849647</v>
      </c>
    </row>
    <row r="28" spans="1:10" x14ac:dyDescent="0.25">
      <c r="A28" s="8">
        <v>7</v>
      </c>
      <c r="B28" s="12">
        <v>25</v>
      </c>
      <c r="C28" s="12">
        <v>19801</v>
      </c>
      <c r="D28" s="12">
        <v>5.0000000000000001E-3</v>
      </c>
      <c r="E28" s="13">
        <v>1.25</v>
      </c>
      <c r="F28" s="13">
        <v>4.9050000000000005E-4</v>
      </c>
      <c r="H28">
        <f t="shared" si="0"/>
        <v>5.0505050505050505E-5</v>
      </c>
      <c r="I28">
        <f t="shared" si="1"/>
        <v>5.0505050505050501E-3</v>
      </c>
      <c r="J28" s="2">
        <f t="shared" si="2"/>
        <v>1.0214493960849647</v>
      </c>
    </row>
    <row r="29" spans="1:10" x14ac:dyDescent="0.25">
      <c r="A29" s="6">
        <v>7</v>
      </c>
      <c r="B29" s="10">
        <v>26</v>
      </c>
      <c r="C29" s="10">
        <v>19801</v>
      </c>
      <c r="D29" s="10">
        <v>5.0000000000000001E-3</v>
      </c>
      <c r="E29" s="11">
        <v>1.3</v>
      </c>
      <c r="F29" s="11">
        <v>4.9050000000000005E-4</v>
      </c>
      <c r="H29">
        <f t="shared" si="0"/>
        <v>5.0505050505050505E-5</v>
      </c>
      <c r="I29">
        <f t="shared" si="1"/>
        <v>5.0505050505050501E-3</v>
      </c>
      <c r="J29" s="2">
        <f t="shared" si="2"/>
        <v>1.0214493960849647</v>
      </c>
    </row>
    <row r="30" spans="1:10" x14ac:dyDescent="0.25">
      <c r="A30" s="8">
        <v>7</v>
      </c>
      <c r="B30" s="12">
        <v>27</v>
      </c>
      <c r="C30" s="12">
        <v>19801</v>
      </c>
      <c r="D30" s="12">
        <v>5.0000000000000001E-3</v>
      </c>
      <c r="E30" s="13">
        <v>1.35</v>
      </c>
      <c r="F30" s="13">
        <v>9.8109999999999994E-4</v>
      </c>
      <c r="H30">
        <f t="shared" si="0"/>
        <v>5.0505050505050505E-5</v>
      </c>
      <c r="I30">
        <f t="shared" si="1"/>
        <v>5.0505050505050501E-3</v>
      </c>
      <c r="J30" s="2">
        <f t="shared" si="2"/>
        <v>2.0431070387338606</v>
      </c>
    </row>
    <row r="31" spans="1:10" x14ac:dyDescent="0.25">
      <c r="A31" s="6">
        <v>7</v>
      </c>
      <c r="B31" s="10">
        <v>28</v>
      </c>
      <c r="C31" s="10">
        <v>19802</v>
      </c>
      <c r="D31" s="10">
        <v>0.01</v>
      </c>
      <c r="E31" s="11">
        <v>1.4</v>
      </c>
      <c r="F31" s="11">
        <v>0</v>
      </c>
      <c r="H31">
        <f t="shared" si="0"/>
        <v>1.0101010101010101E-4</v>
      </c>
      <c r="I31">
        <f t="shared" si="1"/>
        <v>1.01010101010101E-2</v>
      </c>
      <c r="J31" s="2">
        <f t="shared" si="2"/>
        <v>0</v>
      </c>
    </row>
    <row r="32" spans="1:10" x14ac:dyDescent="0.25">
      <c r="A32" s="8">
        <v>7</v>
      </c>
      <c r="B32" s="12">
        <v>29</v>
      </c>
      <c r="C32" s="12">
        <v>19802</v>
      </c>
      <c r="D32" s="12">
        <v>0.01</v>
      </c>
      <c r="E32" s="13">
        <v>1.45</v>
      </c>
      <c r="F32" s="13">
        <v>4.9050000000000005E-4</v>
      </c>
      <c r="H32">
        <f t="shared" si="0"/>
        <v>1.0101010101010101E-4</v>
      </c>
      <c r="I32">
        <f t="shared" si="1"/>
        <v>1.01010101010101E-2</v>
      </c>
      <c r="J32" s="2">
        <f t="shared" si="2"/>
        <v>1.0214493960849647</v>
      </c>
    </row>
    <row r="33" spans="1:10" x14ac:dyDescent="0.25">
      <c r="A33" s="6">
        <v>7</v>
      </c>
      <c r="B33" s="10">
        <v>30</v>
      </c>
      <c r="C33" s="10">
        <v>19803</v>
      </c>
      <c r="D33" s="10">
        <v>1.4999999999999999E-2</v>
      </c>
      <c r="E33" s="11">
        <v>1.5</v>
      </c>
      <c r="F33" s="11">
        <v>4.9050000000000005E-4</v>
      </c>
      <c r="H33">
        <f t="shared" si="0"/>
        <v>1.5151515151515152E-4</v>
      </c>
      <c r="I33">
        <f t="shared" si="1"/>
        <v>1.5151515151515152E-2</v>
      </c>
      <c r="J33" s="2">
        <f t="shared" si="2"/>
        <v>1.0214493960849647</v>
      </c>
    </row>
    <row r="34" spans="1:10" x14ac:dyDescent="0.25">
      <c r="A34" s="8">
        <v>7</v>
      </c>
      <c r="B34" s="12">
        <v>31</v>
      </c>
      <c r="C34" s="12">
        <v>19804</v>
      </c>
      <c r="D34" s="12">
        <v>0.02</v>
      </c>
      <c r="E34" s="13">
        <v>1.55</v>
      </c>
      <c r="F34" s="13">
        <v>-4.9050000000000005E-4</v>
      </c>
      <c r="H34">
        <f t="shared" si="0"/>
        <v>2.0202020202020202E-4</v>
      </c>
      <c r="I34">
        <f t="shared" si="1"/>
        <v>2.02020202020202E-2</v>
      </c>
      <c r="J34" s="2">
        <f t="shared" si="2"/>
        <v>-1.0214493960849647</v>
      </c>
    </row>
    <row r="35" spans="1:10" x14ac:dyDescent="0.25">
      <c r="A35" s="6">
        <v>7</v>
      </c>
      <c r="B35" s="10">
        <v>32</v>
      </c>
      <c r="C35" s="10">
        <v>19804</v>
      </c>
      <c r="D35" s="10">
        <v>0.02</v>
      </c>
      <c r="E35" s="11">
        <v>1.6</v>
      </c>
      <c r="F35" s="11">
        <v>9.8109999999999994E-4</v>
      </c>
      <c r="H35">
        <f t="shared" si="0"/>
        <v>2.0202020202020202E-4</v>
      </c>
      <c r="I35">
        <f t="shared" si="1"/>
        <v>2.02020202020202E-2</v>
      </c>
      <c r="J35" s="2">
        <f t="shared" si="2"/>
        <v>2.0431070387338606</v>
      </c>
    </row>
    <row r="36" spans="1:10" x14ac:dyDescent="0.25">
      <c r="A36" s="8">
        <v>7</v>
      </c>
      <c r="B36" s="12">
        <v>33</v>
      </c>
      <c r="C36" s="12">
        <v>19804</v>
      </c>
      <c r="D36" s="12">
        <v>0.02</v>
      </c>
      <c r="E36" s="13">
        <v>1.65</v>
      </c>
      <c r="F36" s="13">
        <v>-4.9050000000000005E-4</v>
      </c>
      <c r="H36">
        <f t="shared" si="0"/>
        <v>2.0202020202020202E-4</v>
      </c>
      <c r="I36">
        <f t="shared" si="1"/>
        <v>2.02020202020202E-2</v>
      </c>
      <c r="J36" s="2">
        <f t="shared" si="2"/>
        <v>-1.0214493960849647</v>
      </c>
    </row>
    <row r="37" spans="1:10" x14ac:dyDescent="0.25">
      <c r="A37" s="6">
        <v>7</v>
      </c>
      <c r="B37" s="10">
        <v>34</v>
      </c>
      <c r="C37" s="10">
        <v>19804</v>
      </c>
      <c r="D37" s="10">
        <v>0.02</v>
      </c>
      <c r="E37" s="11">
        <v>1.7</v>
      </c>
      <c r="F37" s="11">
        <v>4.9050000000000005E-4</v>
      </c>
      <c r="H37">
        <f t="shared" si="0"/>
        <v>2.0202020202020202E-4</v>
      </c>
      <c r="I37">
        <f t="shared" si="1"/>
        <v>2.02020202020202E-2</v>
      </c>
      <c r="J37" s="2">
        <f t="shared" si="2"/>
        <v>1.0214493960849647</v>
      </c>
    </row>
    <row r="38" spans="1:10" x14ac:dyDescent="0.25">
      <c r="A38" s="8">
        <v>7</v>
      </c>
      <c r="B38" s="12">
        <v>35</v>
      </c>
      <c r="C38" s="12">
        <v>19804</v>
      </c>
      <c r="D38" s="12">
        <v>0.02</v>
      </c>
      <c r="E38" s="13">
        <v>1.75</v>
      </c>
      <c r="F38" s="13">
        <v>9.8109999999999994E-4</v>
      </c>
      <c r="H38">
        <f t="shared" si="0"/>
        <v>2.0202020202020202E-4</v>
      </c>
      <c r="I38">
        <f t="shared" si="1"/>
        <v>2.02020202020202E-2</v>
      </c>
      <c r="J38" s="2">
        <f t="shared" si="2"/>
        <v>2.0431070387338606</v>
      </c>
    </row>
    <row r="39" spans="1:10" x14ac:dyDescent="0.25">
      <c r="A39" s="6">
        <v>7</v>
      </c>
      <c r="B39" s="10">
        <v>36</v>
      </c>
      <c r="C39" s="10">
        <v>19804</v>
      </c>
      <c r="D39" s="10">
        <v>0.02</v>
      </c>
      <c r="E39" s="11">
        <v>1.8</v>
      </c>
      <c r="F39" s="11">
        <v>0</v>
      </c>
      <c r="H39">
        <f t="shared" si="0"/>
        <v>2.0202020202020202E-4</v>
      </c>
      <c r="I39">
        <f t="shared" si="1"/>
        <v>2.02020202020202E-2</v>
      </c>
      <c r="J39" s="2">
        <f t="shared" si="2"/>
        <v>0</v>
      </c>
    </row>
    <row r="40" spans="1:10" x14ac:dyDescent="0.25">
      <c r="A40" s="8">
        <v>7</v>
      </c>
      <c r="B40" s="12">
        <v>37</v>
      </c>
      <c r="C40" s="12">
        <v>19805</v>
      </c>
      <c r="D40" s="12">
        <v>2.5000000000000001E-2</v>
      </c>
      <c r="E40" s="13">
        <v>1.85</v>
      </c>
      <c r="F40" s="13">
        <v>0</v>
      </c>
      <c r="H40">
        <f t="shared" si="0"/>
        <v>2.5252525252525253E-4</v>
      </c>
      <c r="I40">
        <f t="shared" si="1"/>
        <v>2.5252525252525252E-2</v>
      </c>
      <c r="J40" s="2">
        <f t="shared" si="2"/>
        <v>0</v>
      </c>
    </row>
    <row r="41" spans="1:10" x14ac:dyDescent="0.25">
      <c r="A41" s="6">
        <v>7</v>
      </c>
      <c r="B41" s="10">
        <v>38</v>
      </c>
      <c r="C41" s="10">
        <v>19807</v>
      </c>
      <c r="D41" s="10">
        <v>3.5000000000000003E-2</v>
      </c>
      <c r="E41" s="11">
        <v>1.9</v>
      </c>
      <c r="F41" s="11">
        <v>4.9050000000000005E-4</v>
      </c>
      <c r="H41">
        <f t="shared" si="0"/>
        <v>3.5353535353535354E-4</v>
      </c>
      <c r="I41">
        <f t="shared" si="1"/>
        <v>3.5353535353535352E-2</v>
      </c>
      <c r="J41" s="2">
        <f t="shared" si="2"/>
        <v>1.0214493960849647</v>
      </c>
    </row>
    <row r="42" spans="1:10" x14ac:dyDescent="0.25">
      <c r="A42" s="8">
        <v>7</v>
      </c>
      <c r="B42" s="12">
        <v>39</v>
      </c>
      <c r="C42" s="12">
        <v>19807</v>
      </c>
      <c r="D42" s="12">
        <v>3.5000000000000003E-2</v>
      </c>
      <c r="E42" s="13">
        <v>1.95</v>
      </c>
      <c r="F42" s="13">
        <v>4.9050000000000005E-4</v>
      </c>
      <c r="H42">
        <f t="shared" si="0"/>
        <v>3.5353535353535354E-4</v>
      </c>
      <c r="I42">
        <f t="shared" si="1"/>
        <v>3.5353535353535352E-2</v>
      </c>
      <c r="J42" s="2">
        <f t="shared" si="2"/>
        <v>1.0214493960849647</v>
      </c>
    </row>
    <row r="43" spans="1:10" x14ac:dyDescent="0.25">
      <c r="A43" s="6">
        <v>7</v>
      </c>
      <c r="B43" s="10">
        <v>40</v>
      </c>
      <c r="C43" s="10">
        <v>19807</v>
      </c>
      <c r="D43" s="10">
        <v>3.5000000000000003E-2</v>
      </c>
      <c r="E43" s="11">
        <v>2</v>
      </c>
      <c r="F43" s="11">
        <v>0</v>
      </c>
      <c r="H43">
        <f t="shared" si="0"/>
        <v>3.5353535353535354E-4</v>
      </c>
      <c r="I43">
        <f t="shared" si="1"/>
        <v>3.5353535353535352E-2</v>
      </c>
      <c r="J43" s="2">
        <f t="shared" si="2"/>
        <v>0</v>
      </c>
    </row>
    <row r="44" spans="1:10" x14ac:dyDescent="0.25">
      <c r="A44" s="8">
        <v>7</v>
      </c>
      <c r="B44" s="12">
        <v>41</v>
      </c>
      <c r="C44" s="12">
        <v>19807</v>
      </c>
      <c r="D44" s="12">
        <v>3.5000000000000003E-2</v>
      </c>
      <c r="E44" s="13">
        <v>2.0499999999999998</v>
      </c>
      <c r="F44" s="13">
        <v>0</v>
      </c>
      <c r="H44">
        <f t="shared" si="0"/>
        <v>3.5353535353535354E-4</v>
      </c>
      <c r="I44">
        <f t="shared" si="1"/>
        <v>3.5353535353535352E-2</v>
      </c>
      <c r="J44" s="2">
        <f t="shared" si="2"/>
        <v>0</v>
      </c>
    </row>
    <row r="45" spans="1:10" x14ac:dyDescent="0.25">
      <c r="A45" s="6">
        <v>7</v>
      </c>
      <c r="B45" s="10">
        <v>42</v>
      </c>
      <c r="C45" s="10">
        <v>19807</v>
      </c>
      <c r="D45" s="10">
        <v>3.5000000000000003E-2</v>
      </c>
      <c r="E45" s="11">
        <v>2.1</v>
      </c>
      <c r="F45" s="11">
        <v>-9.8109999999999994E-4</v>
      </c>
      <c r="H45">
        <f t="shared" si="0"/>
        <v>3.5353535353535354E-4</v>
      </c>
      <c r="I45">
        <f t="shared" si="1"/>
        <v>3.5353535353535352E-2</v>
      </c>
      <c r="J45" s="2">
        <f t="shared" si="2"/>
        <v>-2.0431070387338606</v>
      </c>
    </row>
    <row r="46" spans="1:10" x14ac:dyDescent="0.25">
      <c r="A46" s="8">
        <v>7</v>
      </c>
      <c r="B46" s="12">
        <v>43</v>
      </c>
      <c r="C46" s="12">
        <v>19807</v>
      </c>
      <c r="D46" s="12">
        <v>3.5000000000000003E-2</v>
      </c>
      <c r="E46" s="13">
        <v>2.15</v>
      </c>
      <c r="F46" s="13">
        <v>0</v>
      </c>
      <c r="H46">
        <f t="shared" si="0"/>
        <v>3.5353535353535354E-4</v>
      </c>
      <c r="I46">
        <f t="shared" si="1"/>
        <v>3.5353535353535352E-2</v>
      </c>
      <c r="J46" s="2">
        <f t="shared" si="2"/>
        <v>0</v>
      </c>
    </row>
    <row r="47" spans="1:10" x14ac:dyDescent="0.25">
      <c r="A47" s="6">
        <v>7</v>
      </c>
      <c r="B47" s="10">
        <v>44</v>
      </c>
      <c r="C47" s="10">
        <v>19807</v>
      </c>
      <c r="D47" s="10">
        <v>3.5000000000000003E-2</v>
      </c>
      <c r="E47" s="11">
        <v>2.2000000000000002</v>
      </c>
      <c r="F47" s="11">
        <v>0</v>
      </c>
      <c r="H47">
        <f t="shared" si="0"/>
        <v>3.5353535353535354E-4</v>
      </c>
      <c r="I47">
        <f t="shared" si="1"/>
        <v>3.5353535353535352E-2</v>
      </c>
      <c r="J47" s="2">
        <f t="shared" si="2"/>
        <v>0</v>
      </c>
    </row>
    <row r="48" spans="1:10" x14ac:dyDescent="0.25">
      <c r="A48" s="8">
        <v>7</v>
      </c>
      <c r="B48" s="12">
        <v>45</v>
      </c>
      <c r="C48" s="12">
        <v>19807</v>
      </c>
      <c r="D48" s="12">
        <v>3.5000000000000003E-2</v>
      </c>
      <c r="E48" s="13">
        <v>2.25</v>
      </c>
      <c r="F48" s="13">
        <v>-9.8109999999999994E-4</v>
      </c>
      <c r="H48">
        <f t="shared" si="0"/>
        <v>3.5353535353535354E-4</v>
      </c>
      <c r="I48">
        <f t="shared" si="1"/>
        <v>3.5353535353535352E-2</v>
      </c>
      <c r="J48" s="2">
        <f t="shared" si="2"/>
        <v>-2.0431070387338606</v>
      </c>
    </row>
    <row r="49" spans="1:10" x14ac:dyDescent="0.25">
      <c r="A49" s="6">
        <v>7</v>
      </c>
      <c r="B49" s="10">
        <v>46</v>
      </c>
      <c r="C49" s="10">
        <v>19807</v>
      </c>
      <c r="D49" s="10">
        <v>3.5000000000000003E-2</v>
      </c>
      <c r="E49" s="11">
        <v>2.2999999999999998</v>
      </c>
      <c r="F49" s="11">
        <v>-9.8109999999999994E-4</v>
      </c>
      <c r="H49">
        <f t="shared" si="0"/>
        <v>3.5353535353535354E-4</v>
      </c>
      <c r="I49">
        <f t="shared" si="1"/>
        <v>3.5353535353535352E-2</v>
      </c>
      <c r="J49" s="2">
        <f t="shared" si="2"/>
        <v>-2.0431070387338606</v>
      </c>
    </row>
    <row r="50" spans="1:10" x14ac:dyDescent="0.25">
      <c r="A50" s="8">
        <v>7</v>
      </c>
      <c r="B50" s="12">
        <v>47</v>
      </c>
      <c r="C50" s="12">
        <v>19807</v>
      </c>
      <c r="D50" s="12">
        <v>3.5000000000000003E-2</v>
      </c>
      <c r="E50" s="13">
        <v>2.35</v>
      </c>
      <c r="F50" s="13">
        <v>4.9050000000000005E-4</v>
      </c>
      <c r="H50">
        <f t="shared" si="0"/>
        <v>3.5353535353535354E-4</v>
      </c>
      <c r="I50">
        <f t="shared" si="1"/>
        <v>3.5353535353535352E-2</v>
      </c>
      <c r="J50" s="2">
        <f t="shared" si="2"/>
        <v>1.0214493960849647</v>
      </c>
    </row>
    <row r="51" spans="1:10" x14ac:dyDescent="0.25">
      <c r="A51" s="6">
        <v>7</v>
      </c>
      <c r="B51" s="10">
        <v>48</v>
      </c>
      <c r="C51" s="10">
        <v>19807</v>
      </c>
      <c r="D51" s="10">
        <v>3.5000000000000003E-2</v>
      </c>
      <c r="E51" s="11">
        <v>2.4</v>
      </c>
      <c r="F51" s="11">
        <v>-4.9050000000000005E-4</v>
      </c>
      <c r="H51">
        <f t="shared" si="0"/>
        <v>3.5353535353535354E-4</v>
      </c>
      <c r="I51">
        <f t="shared" si="1"/>
        <v>3.5353535353535352E-2</v>
      </c>
      <c r="J51" s="2">
        <f t="shared" si="2"/>
        <v>-1.0214493960849647</v>
      </c>
    </row>
    <row r="52" spans="1:10" x14ac:dyDescent="0.25">
      <c r="A52" s="8">
        <v>7</v>
      </c>
      <c r="B52" s="12">
        <v>49</v>
      </c>
      <c r="C52" s="12">
        <v>19808</v>
      </c>
      <c r="D52" s="12">
        <v>0.04</v>
      </c>
      <c r="E52" s="13">
        <v>2.4500000000000002</v>
      </c>
      <c r="F52" s="13">
        <v>-4.9050000000000005E-4</v>
      </c>
      <c r="H52">
        <f t="shared" si="0"/>
        <v>4.0404040404040404E-4</v>
      </c>
      <c r="I52">
        <f t="shared" si="1"/>
        <v>4.0404040404040401E-2</v>
      </c>
      <c r="J52" s="2">
        <f t="shared" si="2"/>
        <v>-1.0214493960849647</v>
      </c>
    </row>
    <row r="53" spans="1:10" x14ac:dyDescent="0.25">
      <c r="A53" s="6">
        <v>7</v>
      </c>
      <c r="B53" s="10">
        <v>50</v>
      </c>
      <c r="C53" s="10">
        <v>19809</v>
      </c>
      <c r="D53" s="10">
        <v>4.4999999999999998E-2</v>
      </c>
      <c r="E53" s="11">
        <v>2.5</v>
      </c>
      <c r="F53" s="11">
        <v>0</v>
      </c>
      <c r="H53">
        <f t="shared" si="0"/>
        <v>4.5454545454545455E-4</v>
      </c>
      <c r="I53">
        <f t="shared" si="1"/>
        <v>4.5454545454545456E-2</v>
      </c>
      <c r="J53" s="2">
        <f t="shared" si="2"/>
        <v>0</v>
      </c>
    </row>
    <row r="54" spans="1:10" x14ac:dyDescent="0.25">
      <c r="A54" s="8">
        <v>7</v>
      </c>
      <c r="B54" s="12">
        <v>51</v>
      </c>
      <c r="C54" s="12">
        <v>19809</v>
      </c>
      <c r="D54" s="12">
        <v>4.4999999999999998E-2</v>
      </c>
      <c r="E54" s="13">
        <v>2.5499999999999998</v>
      </c>
      <c r="F54" s="13">
        <v>4.9050000000000005E-4</v>
      </c>
      <c r="H54">
        <f t="shared" si="0"/>
        <v>4.5454545454545455E-4</v>
      </c>
      <c r="I54">
        <f t="shared" si="1"/>
        <v>4.5454545454545456E-2</v>
      </c>
      <c r="J54" s="2">
        <f t="shared" si="2"/>
        <v>1.0214493960849647</v>
      </c>
    </row>
    <row r="55" spans="1:10" x14ac:dyDescent="0.25">
      <c r="A55" s="6">
        <v>7</v>
      </c>
      <c r="B55" s="10">
        <v>52</v>
      </c>
      <c r="C55" s="10">
        <v>19809</v>
      </c>
      <c r="D55" s="10">
        <v>4.4999999999999998E-2</v>
      </c>
      <c r="E55" s="11">
        <v>2.6</v>
      </c>
      <c r="F55" s="11">
        <v>0</v>
      </c>
      <c r="H55">
        <f t="shared" si="0"/>
        <v>4.5454545454545455E-4</v>
      </c>
      <c r="I55">
        <f t="shared" si="1"/>
        <v>4.5454545454545456E-2</v>
      </c>
      <c r="J55" s="2">
        <f t="shared" si="2"/>
        <v>0</v>
      </c>
    </row>
    <row r="56" spans="1:10" x14ac:dyDescent="0.25">
      <c r="A56" s="8">
        <v>7</v>
      </c>
      <c r="B56" s="12">
        <v>53</v>
      </c>
      <c r="C56" s="12">
        <v>19809</v>
      </c>
      <c r="D56" s="12">
        <v>4.4999999999999998E-2</v>
      </c>
      <c r="E56" s="13">
        <v>2.65</v>
      </c>
      <c r="F56" s="13">
        <v>4.9050000000000005E-4</v>
      </c>
      <c r="H56">
        <f t="shared" si="0"/>
        <v>4.5454545454545455E-4</v>
      </c>
      <c r="I56">
        <f t="shared" si="1"/>
        <v>4.5454545454545456E-2</v>
      </c>
      <c r="J56" s="2">
        <f t="shared" si="2"/>
        <v>1.0214493960849647</v>
      </c>
    </row>
    <row r="57" spans="1:10" x14ac:dyDescent="0.25">
      <c r="A57" s="6">
        <v>7</v>
      </c>
      <c r="B57" s="10">
        <v>54</v>
      </c>
      <c r="C57" s="10">
        <v>19809</v>
      </c>
      <c r="D57" s="10">
        <v>4.4999999999999998E-2</v>
      </c>
      <c r="E57" s="11">
        <v>2.7</v>
      </c>
      <c r="F57" s="11">
        <v>9.8109999999999994E-4</v>
      </c>
      <c r="H57">
        <f t="shared" si="0"/>
        <v>4.5454545454545455E-4</v>
      </c>
      <c r="I57">
        <f t="shared" si="1"/>
        <v>4.5454545454545456E-2</v>
      </c>
      <c r="J57" s="2">
        <f t="shared" si="2"/>
        <v>2.0431070387338606</v>
      </c>
    </row>
    <row r="58" spans="1:10" x14ac:dyDescent="0.25">
      <c r="A58" s="8">
        <v>7</v>
      </c>
      <c r="B58" s="12">
        <v>55</v>
      </c>
      <c r="C58" s="12">
        <v>19809</v>
      </c>
      <c r="D58" s="12">
        <v>4.4999999999999998E-2</v>
      </c>
      <c r="E58" s="13">
        <v>2.75</v>
      </c>
      <c r="F58" s="13">
        <v>4.9050000000000005E-4</v>
      </c>
      <c r="H58">
        <f t="shared" si="0"/>
        <v>4.5454545454545455E-4</v>
      </c>
      <c r="I58">
        <f t="shared" si="1"/>
        <v>4.5454545454545456E-2</v>
      </c>
      <c r="J58" s="2">
        <f t="shared" si="2"/>
        <v>1.0214493960849647</v>
      </c>
    </row>
    <row r="59" spans="1:10" x14ac:dyDescent="0.25">
      <c r="A59" s="6">
        <v>7</v>
      </c>
      <c r="B59" s="10">
        <v>56</v>
      </c>
      <c r="C59" s="10">
        <v>19809</v>
      </c>
      <c r="D59" s="10">
        <v>4.4999999999999998E-2</v>
      </c>
      <c r="E59" s="11">
        <v>2.8</v>
      </c>
      <c r="F59" s="11">
        <v>4.9050000000000005E-4</v>
      </c>
      <c r="H59">
        <f t="shared" si="0"/>
        <v>4.5454545454545455E-4</v>
      </c>
      <c r="I59">
        <f t="shared" si="1"/>
        <v>4.5454545454545456E-2</v>
      </c>
      <c r="J59" s="2">
        <f t="shared" si="2"/>
        <v>1.0214493960849647</v>
      </c>
    </row>
    <row r="60" spans="1:10" x14ac:dyDescent="0.25">
      <c r="A60" s="8">
        <v>7</v>
      </c>
      <c r="B60" s="12">
        <v>57</v>
      </c>
      <c r="C60" s="12">
        <v>19810</v>
      </c>
      <c r="D60" s="12">
        <v>5.0999999999999997E-2</v>
      </c>
      <c r="E60" s="13">
        <v>2.85</v>
      </c>
      <c r="F60" s="13">
        <v>9.8109999999999994E-4</v>
      </c>
      <c r="H60">
        <f t="shared" si="0"/>
        <v>5.0505050505050505E-4</v>
      </c>
      <c r="I60">
        <f t="shared" si="1"/>
        <v>5.0505050505050504E-2</v>
      </c>
      <c r="J60" s="2">
        <f t="shared" si="2"/>
        <v>2.0431070387338606</v>
      </c>
    </row>
    <row r="61" spans="1:10" x14ac:dyDescent="0.25">
      <c r="A61" s="6">
        <v>7</v>
      </c>
      <c r="B61" s="10">
        <v>58</v>
      </c>
      <c r="C61" s="10">
        <v>19810</v>
      </c>
      <c r="D61" s="10">
        <v>5.0999999999999997E-2</v>
      </c>
      <c r="E61" s="11">
        <v>2.9</v>
      </c>
      <c r="F61" s="11">
        <v>0</v>
      </c>
      <c r="H61">
        <f t="shared" si="0"/>
        <v>5.0505050505050505E-4</v>
      </c>
      <c r="I61">
        <f t="shared" si="1"/>
        <v>5.0505050505050504E-2</v>
      </c>
      <c r="J61" s="2">
        <f t="shared" si="2"/>
        <v>0</v>
      </c>
    </row>
    <row r="62" spans="1:10" x14ac:dyDescent="0.25">
      <c r="A62" s="8">
        <v>7</v>
      </c>
      <c r="B62" s="12">
        <v>59</v>
      </c>
      <c r="C62" s="12">
        <v>19814</v>
      </c>
      <c r="D62" s="12">
        <v>7.0999999999999994E-2</v>
      </c>
      <c r="E62" s="13">
        <v>2.95</v>
      </c>
      <c r="F62" s="13">
        <v>9.8109999999999994E-4</v>
      </c>
      <c r="H62">
        <f t="shared" si="0"/>
        <v>7.0707070707070707E-4</v>
      </c>
      <c r="I62">
        <f t="shared" si="1"/>
        <v>7.0707070707070704E-2</v>
      </c>
      <c r="J62" s="2">
        <f t="shared" si="2"/>
        <v>2.0431070387338606</v>
      </c>
    </row>
    <row r="63" spans="1:10" x14ac:dyDescent="0.25">
      <c r="A63" s="6">
        <v>7</v>
      </c>
      <c r="B63" s="10">
        <v>60</v>
      </c>
      <c r="C63" s="10">
        <v>19814</v>
      </c>
      <c r="D63" s="10">
        <v>7.0999999999999994E-2</v>
      </c>
      <c r="E63" s="11">
        <v>3</v>
      </c>
      <c r="F63" s="11">
        <v>4.9050000000000005E-4</v>
      </c>
      <c r="H63">
        <f t="shared" si="0"/>
        <v>7.0707070707070707E-4</v>
      </c>
      <c r="I63">
        <f t="shared" si="1"/>
        <v>7.0707070707070704E-2</v>
      </c>
      <c r="J63" s="2">
        <f t="shared" si="2"/>
        <v>1.0214493960849647</v>
      </c>
    </row>
    <row r="64" spans="1:10" x14ac:dyDescent="0.25">
      <c r="A64" s="8">
        <v>7</v>
      </c>
      <c r="B64" s="12">
        <v>61</v>
      </c>
      <c r="C64" s="12">
        <v>19815</v>
      </c>
      <c r="D64" s="12">
        <v>7.5999999999999998E-2</v>
      </c>
      <c r="E64" s="13">
        <v>3.05</v>
      </c>
      <c r="F64" s="13">
        <v>0</v>
      </c>
      <c r="H64">
        <f t="shared" si="0"/>
        <v>7.5757575757575758E-4</v>
      </c>
      <c r="I64">
        <f t="shared" si="1"/>
        <v>7.575757575757576E-2</v>
      </c>
      <c r="J64" s="2">
        <f t="shared" si="2"/>
        <v>0</v>
      </c>
    </row>
    <row r="65" spans="1:10" x14ac:dyDescent="0.25">
      <c r="A65" s="6">
        <v>7</v>
      </c>
      <c r="B65" s="10">
        <v>62</v>
      </c>
      <c r="C65" s="10">
        <v>19815</v>
      </c>
      <c r="D65" s="10">
        <v>7.5999999999999998E-2</v>
      </c>
      <c r="E65" s="11">
        <v>3.1</v>
      </c>
      <c r="F65" s="11">
        <v>-4.9050000000000005E-4</v>
      </c>
      <c r="H65">
        <f t="shared" si="0"/>
        <v>7.5757575757575758E-4</v>
      </c>
      <c r="I65">
        <f t="shared" si="1"/>
        <v>7.575757575757576E-2</v>
      </c>
      <c r="J65" s="2">
        <f t="shared" si="2"/>
        <v>-1.0214493960849647</v>
      </c>
    </row>
    <row r="66" spans="1:10" x14ac:dyDescent="0.25">
      <c r="A66" s="8">
        <v>7</v>
      </c>
      <c r="B66" s="12">
        <v>63</v>
      </c>
      <c r="C66" s="12">
        <v>19815</v>
      </c>
      <c r="D66" s="12">
        <v>7.5999999999999998E-2</v>
      </c>
      <c r="E66" s="13">
        <v>3.15</v>
      </c>
      <c r="F66" s="13">
        <v>4.9050000000000005E-4</v>
      </c>
      <c r="H66">
        <f t="shared" si="0"/>
        <v>7.5757575757575758E-4</v>
      </c>
      <c r="I66">
        <f t="shared" si="1"/>
        <v>7.575757575757576E-2</v>
      </c>
      <c r="J66" s="2">
        <f t="shared" si="2"/>
        <v>1.0214493960849647</v>
      </c>
    </row>
    <row r="67" spans="1:10" x14ac:dyDescent="0.25">
      <c r="A67" s="6">
        <v>7</v>
      </c>
      <c r="B67" s="10">
        <v>64</v>
      </c>
      <c r="C67" s="10">
        <v>19815</v>
      </c>
      <c r="D67" s="10">
        <v>7.5999999999999998E-2</v>
      </c>
      <c r="E67" s="11">
        <v>3.2</v>
      </c>
      <c r="F67" s="11">
        <v>0</v>
      </c>
      <c r="H67">
        <f t="shared" si="0"/>
        <v>7.5757575757575758E-4</v>
      </c>
      <c r="I67">
        <f t="shared" si="1"/>
        <v>7.575757575757576E-2</v>
      </c>
      <c r="J67" s="2">
        <f t="shared" si="2"/>
        <v>0</v>
      </c>
    </row>
    <row r="68" spans="1:10" x14ac:dyDescent="0.25">
      <c r="A68" s="8">
        <v>7</v>
      </c>
      <c r="B68" s="12">
        <v>65</v>
      </c>
      <c r="C68" s="12">
        <v>19815</v>
      </c>
      <c r="D68" s="12">
        <v>7.5999999999999998E-2</v>
      </c>
      <c r="E68" s="13">
        <v>3.25</v>
      </c>
      <c r="F68" s="13">
        <v>-4.9050000000000005E-4</v>
      </c>
      <c r="H68">
        <f t="shared" si="0"/>
        <v>7.5757575757575758E-4</v>
      </c>
      <c r="I68">
        <f t="shared" si="1"/>
        <v>7.575757575757576E-2</v>
      </c>
      <c r="J68" s="2">
        <f t="shared" si="2"/>
        <v>-1.0214493960849647</v>
      </c>
    </row>
    <row r="69" spans="1:10" x14ac:dyDescent="0.25">
      <c r="A69" s="6">
        <v>7</v>
      </c>
      <c r="B69" s="10">
        <v>66</v>
      </c>
      <c r="C69" s="10">
        <v>19815</v>
      </c>
      <c r="D69" s="10">
        <v>7.5999999999999998E-2</v>
      </c>
      <c r="E69" s="11">
        <v>3.3</v>
      </c>
      <c r="F69" s="11">
        <v>0</v>
      </c>
      <c r="H69">
        <f t="shared" ref="H69:H132" si="3">(C69-19800)/19800</f>
        <v>7.5757575757575758E-4</v>
      </c>
      <c r="I69">
        <f t="shared" ref="I69:I132" si="4">H69*100</f>
        <v>7.575757575757576E-2</v>
      </c>
      <c r="J69" s="2">
        <f t="shared" ref="J69:J132" si="5">F69/480.2*1000000</f>
        <v>0</v>
      </c>
    </row>
    <row r="70" spans="1:10" x14ac:dyDescent="0.25">
      <c r="A70" s="8">
        <v>7</v>
      </c>
      <c r="B70" s="12">
        <v>67</v>
      </c>
      <c r="C70" s="12">
        <v>19816</v>
      </c>
      <c r="D70" s="12">
        <v>8.1000000000000003E-2</v>
      </c>
      <c r="E70" s="13">
        <v>3.35</v>
      </c>
      <c r="F70" s="13">
        <v>4.9050000000000005E-4</v>
      </c>
      <c r="H70">
        <f t="shared" si="3"/>
        <v>8.0808080808080808E-4</v>
      </c>
      <c r="I70">
        <f t="shared" si="4"/>
        <v>8.0808080808080801E-2</v>
      </c>
      <c r="J70" s="2">
        <f t="shared" si="5"/>
        <v>1.0214493960849647</v>
      </c>
    </row>
    <row r="71" spans="1:10" x14ac:dyDescent="0.25">
      <c r="A71" s="6">
        <v>7</v>
      </c>
      <c r="B71" s="10">
        <v>68</v>
      </c>
      <c r="C71" s="10">
        <v>19816</v>
      </c>
      <c r="D71" s="10">
        <v>8.1000000000000003E-2</v>
      </c>
      <c r="E71" s="11">
        <v>3.4</v>
      </c>
      <c r="F71" s="11">
        <v>0</v>
      </c>
      <c r="H71">
        <f t="shared" si="3"/>
        <v>8.0808080808080808E-4</v>
      </c>
      <c r="I71">
        <f t="shared" si="4"/>
        <v>8.0808080808080801E-2</v>
      </c>
      <c r="J71" s="2">
        <f t="shared" si="5"/>
        <v>0</v>
      </c>
    </row>
    <row r="72" spans="1:10" x14ac:dyDescent="0.25">
      <c r="A72" s="8">
        <v>7</v>
      </c>
      <c r="B72" s="12">
        <v>69</v>
      </c>
      <c r="C72" s="12">
        <v>19818</v>
      </c>
      <c r="D72" s="12">
        <v>9.0999999999999998E-2</v>
      </c>
      <c r="E72" s="13">
        <v>3.45</v>
      </c>
      <c r="F72" s="13">
        <v>4.9050000000000005E-4</v>
      </c>
      <c r="H72">
        <f t="shared" si="3"/>
        <v>9.0909090909090909E-4</v>
      </c>
      <c r="I72">
        <f t="shared" si="4"/>
        <v>9.0909090909090912E-2</v>
      </c>
      <c r="J72" s="2">
        <f t="shared" si="5"/>
        <v>1.0214493960849647</v>
      </c>
    </row>
    <row r="73" spans="1:10" x14ac:dyDescent="0.25">
      <c r="A73" s="6">
        <v>7</v>
      </c>
      <c r="B73" s="10">
        <v>70</v>
      </c>
      <c r="C73" s="10">
        <v>19819</v>
      </c>
      <c r="D73" s="10">
        <v>9.6000000000000002E-2</v>
      </c>
      <c r="E73" s="11">
        <v>3.5</v>
      </c>
      <c r="F73" s="11">
        <v>9.8109999999999994E-4</v>
      </c>
      <c r="H73">
        <f t="shared" si="3"/>
        <v>9.595959595959596E-4</v>
      </c>
      <c r="I73">
        <f t="shared" si="4"/>
        <v>9.5959595959595953E-2</v>
      </c>
      <c r="J73" s="2">
        <f t="shared" si="5"/>
        <v>2.0431070387338606</v>
      </c>
    </row>
    <row r="74" spans="1:10" x14ac:dyDescent="0.25">
      <c r="A74" s="8">
        <v>7</v>
      </c>
      <c r="B74" s="12">
        <v>71</v>
      </c>
      <c r="C74" s="12">
        <v>19819</v>
      </c>
      <c r="D74" s="12">
        <v>9.6000000000000002E-2</v>
      </c>
      <c r="E74" s="13">
        <v>3.55</v>
      </c>
      <c r="F74" s="13">
        <v>4.9050000000000005E-4</v>
      </c>
      <c r="H74">
        <f t="shared" si="3"/>
        <v>9.595959595959596E-4</v>
      </c>
      <c r="I74">
        <f t="shared" si="4"/>
        <v>9.5959595959595953E-2</v>
      </c>
      <c r="J74" s="2">
        <f t="shared" si="5"/>
        <v>1.0214493960849647</v>
      </c>
    </row>
    <row r="75" spans="1:10" x14ac:dyDescent="0.25">
      <c r="A75" s="6">
        <v>7</v>
      </c>
      <c r="B75" s="10">
        <v>72</v>
      </c>
      <c r="C75" s="10">
        <v>19819</v>
      </c>
      <c r="D75" s="10">
        <v>9.6000000000000002E-2</v>
      </c>
      <c r="E75" s="11">
        <v>3.6</v>
      </c>
      <c r="F75" s="11">
        <v>4.9050000000000005E-4</v>
      </c>
      <c r="H75">
        <f t="shared" si="3"/>
        <v>9.595959595959596E-4</v>
      </c>
      <c r="I75">
        <f t="shared" si="4"/>
        <v>9.5959595959595953E-2</v>
      </c>
      <c r="J75" s="2">
        <f t="shared" si="5"/>
        <v>1.0214493960849647</v>
      </c>
    </row>
    <row r="76" spans="1:10" x14ac:dyDescent="0.25">
      <c r="A76" s="8">
        <v>7</v>
      </c>
      <c r="B76" s="12">
        <v>73</v>
      </c>
      <c r="C76" s="12">
        <v>19820</v>
      </c>
      <c r="D76" s="12">
        <v>0.10100000000000001</v>
      </c>
      <c r="E76" s="13">
        <v>3.65</v>
      </c>
      <c r="F76" s="13">
        <v>9.8109999999999994E-4</v>
      </c>
      <c r="H76">
        <f t="shared" si="3"/>
        <v>1.0101010101010101E-3</v>
      </c>
      <c r="I76">
        <f t="shared" si="4"/>
        <v>0.10101010101010101</v>
      </c>
      <c r="J76" s="2">
        <f t="shared" si="5"/>
        <v>2.0431070387338606</v>
      </c>
    </row>
    <row r="77" spans="1:10" x14ac:dyDescent="0.25">
      <c r="A77" s="6">
        <v>7</v>
      </c>
      <c r="B77" s="10">
        <v>74</v>
      </c>
      <c r="C77" s="10">
        <v>19821</v>
      </c>
      <c r="D77" s="10">
        <v>0.106</v>
      </c>
      <c r="E77" s="11">
        <v>3.7</v>
      </c>
      <c r="F77" s="11">
        <v>4.9050000000000005E-4</v>
      </c>
      <c r="H77">
        <f t="shared" si="3"/>
        <v>1.0606060606060607E-3</v>
      </c>
      <c r="I77">
        <f t="shared" si="4"/>
        <v>0.10606060606060608</v>
      </c>
      <c r="J77" s="2">
        <f t="shared" si="5"/>
        <v>1.0214493960849647</v>
      </c>
    </row>
    <row r="78" spans="1:10" x14ac:dyDescent="0.25">
      <c r="A78" s="8">
        <v>7</v>
      </c>
      <c r="B78" s="12">
        <v>75</v>
      </c>
      <c r="C78" s="12">
        <v>19822</v>
      </c>
      <c r="D78" s="12">
        <v>0.111</v>
      </c>
      <c r="E78" s="13">
        <v>3.75</v>
      </c>
      <c r="F78" s="13">
        <v>4.9050000000000005E-4</v>
      </c>
      <c r="H78">
        <f t="shared" si="3"/>
        <v>1.1111111111111111E-3</v>
      </c>
      <c r="I78">
        <f t="shared" si="4"/>
        <v>0.1111111111111111</v>
      </c>
      <c r="J78" s="2">
        <f t="shared" si="5"/>
        <v>1.0214493960849647</v>
      </c>
    </row>
    <row r="79" spans="1:10" x14ac:dyDescent="0.25">
      <c r="A79" s="6">
        <v>7</v>
      </c>
      <c r="B79" s="10">
        <v>76</v>
      </c>
      <c r="C79" s="10">
        <v>19822</v>
      </c>
      <c r="D79" s="10">
        <v>0.111</v>
      </c>
      <c r="E79" s="11">
        <v>3.8</v>
      </c>
      <c r="F79" s="11">
        <v>4.9050000000000005E-4</v>
      </c>
      <c r="H79">
        <f t="shared" si="3"/>
        <v>1.1111111111111111E-3</v>
      </c>
      <c r="I79">
        <f t="shared" si="4"/>
        <v>0.1111111111111111</v>
      </c>
      <c r="J79" s="2">
        <f t="shared" si="5"/>
        <v>1.0214493960849647</v>
      </c>
    </row>
    <row r="80" spans="1:10" x14ac:dyDescent="0.25">
      <c r="A80" s="8">
        <v>7</v>
      </c>
      <c r="B80" s="12">
        <v>77</v>
      </c>
      <c r="C80" s="12">
        <v>19823</v>
      </c>
      <c r="D80" s="12">
        <v>0.11600000000000001</v>
      </c>
      <c r="E80" s="13">
        <v>3.85</v>
      </c>
      <c r="F80" s="13">
        <v>-4.9050000000000005E-4</v>
      </c>
      <c r="H80">
        <f t="shared" si="3"/>
        <v>1.1616161616161617E-3</v>
      </c>
      <c r="I80">
        <f t="shared" si="4"/>
        <v>0.11616161616161617</v>
      </c>
      <c r="J80" s="2">
        <f t="shared" si="5"/>
        <v>-1.0214493960849647</v>
      </c>
    </row>
    <row r="81" spans="1:10" x14ac:dyDescent="0.25">
      <c r="A81" s="6">
        <v>7</v>
      </c>
      <c r="B81" s="10">
        <v>78</v>
      </c>
      <c r="C81" s="10">
        <v>19823</v>
      </c>
      <c r="D81" s="10">
        <v>0.11600000000000001</v>
      </c>
      <c r="E81" s="11">
        <v>3.9</v>
      </c>
      <c r="F81" s="11">
        <v>-9.8109999999999994E-4</v>
      </c>
      <c r="H81">
        <f t="shared" si="3"/>
        <v>1.1616161616161617E-3</v>
      </c>
      <c r="I81">
        <f t="shared" si="4"/>
        <v>0.11616161616161617</v>
      </c>
      <c r="J81" s="2">
        <f t="shared" si="5"/>
        <v>-2.0431070387338606</v>
      </c>
    </row>
    <row r="82" spans="1:10" x14ac:dyDescent="0.25">
      <c r="A82" s="8">
        <v>7</v>
      </c>
      <c r="B82" s="12">
        <v>79</v>
      </c>
      <c r="C82" s="12">
        <v>19823</v>
      </c>
      <c r="D82" s="12">
        <v>0.11600000000000001</v>
      </c>
      <c r="E82" s="13">
        <v>3.95</v>
      </c>
      <c r="F82" s="13">
        <v>0</v>
      </c>
      <c r="H82">
        <f t="shared" si="3"/>
        <v>1.1616161616161617E-3</v>
      </c>
      <c r="I82">
        <f t="shared" si="4"/>
        <v>0.11616161616161617</v>
      </c>
      <c r="J82" s="2">
        <f t="shared" si="5"/>
        <v>0</v>
      </c>
    </row>
    <row r="83" spans="1:10" x14ac:dyDescent="0.25">
      <c r="A83" s="6">
        <v>7</v>
      </c>
      <c r="B83" s="10">
        <v>80</v>
      </c>
      <c r="C83" s="10">
        <v>19824</v>
      </c>
      <c r="D83" s="10">
        <v>0.121</v>
      </c>
      <c r="E83" s="11">
        <v>4</v>
      </c>
      <c r="F83" s="11">
        <v>-4.9050000000000005E-4</v>
      </c>
      <c r="H83">
        <f t="shared" si="3"/>
        <v>1.2121212121212121E-3</v>
      </c>
      <c r="I83">
        <f t="shared" si="4"/>
        <v>0.12121212121212122</v>
      </c>
      <c r="J83" s="2">
        <f t="shared" si="5"/>
        <v>-1.0214493960849647</v>
      </c>
    </row>
    <row r="84" spans="1:10" x14ac:dyDescent="0.25">
      <c r="A84" s="8">
        <v>7</v>
      </c>
      <c r="B84" s="12">
        <v>81</v>
      </c>
      <c r="C84" s="12">
        <v>19824</v>
      </c>
      <c r="D84" s="12">
        <v>0.121</v>
      </c>
      <c r="E84" s="13">
        <v>4.05</v>
      </c>
      <c r="F84" s="13">
        <v>-4.9050000000000005E-4</v>
      </c>
      <c r="H84">
        <f t="shared" si="3"/>
        <v>1.2121212121212121E-3</v>
      </c>
      <c r="I84">
        <f t="shared" si="4"/>
        <v>0.12121212121212122</v>
      </c>
      <c r="J84" s="2">
        <f t="shared" si="5"/>
        <v>-1.0214493960849647</v>
      </c>
    </row>
    <row r="85" spans="1:10" x14ac:dyDescent="0.25">
      <c r="A85" s="6">
        <v>7</v>
      </c>
      <c r="B85" s="10">
        <v>82</v>
      </c>
      <c r="C85" s="10">
        <v>19825</v>
      </c>
      <c r="D85" s="10">
        <v>0.126</v>
      </c>
      <c r="E85" s="11">
        <v>4.0999999999999996</v>
      </c>
      <c r="F85" s="11">
        <v>4.9050000000000005E-4</v>
      </c>
      <c r="H85">
        <f t="shared" si="3"/>
        <v>1.2626262626262627E-3</v>
      </c>
      <c r="I85">
        <f t="shared" si="4"/>
        <v>0.12626262626262627</v>
      </c>
      <c r="J85" s="2">
        <f t="shared" si="5"/>
        <v>1.0214493960849647</v>
      </c>
    </row>
    <row r="86" spans="1:10" x14ac:dyDescent="0.25">
      <c r="A86" s="8">
        <v>7</v>
      </c>
      <c r="B86" s="12">
        <v>83</v>
      </c>
      <c r="C86" s="12">
        <v>19825</v>
      </c>
      <c r="D86" s="12">
        <v>0.126</v>
      </c>
      <c r="E86" s="13">
        <v>4.1500000000000004</v>
      </c>
      <c r="F86" s="13">
        <v>9.8109999999999994E-4</v>
      </c>
      <c r="H86">
        <f t="shared" si="3"/>
        <v>1.2626262626262627E-3</v>
      </c>
      <c r="I86">
        <f t="shared" si="4"/>
        <v>0.12626262626262627</v>
      </c>
      <c r="J86" s="2">
        <f t="shared" si="5"/>
        <v>2.0431070387338606</v>
      </c>
    </row>
    <row r="87" spans="1:10" x14ac:dyDescent="0.25">
      <c r="A87" s="6">
        <v>7</v>
      </c>
      <c r="B87" s="10">
        <v>84</v>
      </c>
      <c r="C87" s="10">
        <v>19827</v>
      </c>
      <c r="D87" s="10">
        <v>0.13600000000000001</v>
      </c>
      <c r="E87" s="11">
        <v>4.2</v>
      </c>
      <c r="F87" s="11">
        <v>4.9050000000000005E-4</v>
      </c>
      <c r="H87">
        <f t="shared" si="3"/>
        <v>1.3636363636363637E-3</v>
      </c>
      <c r="I87">
        <f t="shared" si="4"/>
        <v>0.13636363636363638</v>
      </c>
      <c r="J87" s="2">
        <f t="shared" si="5"/>
        <v>1.0214493960849647</v>
      </c>
    </row>
    <row r="88" spans="1:10" x14ac:dyDescent="0.25">
      <c r="A88" s="8">
        <v>7</v>
      </c>
      <c r="B88" s="12">
        <v>85</v>
      </c>
      <c r="C88" s="12">
        <v>19827</v>
      </c>
      <c r="D88" s="12">
        <v>0.13600000000000001</v>
      </c>
      <c r="E88" s="13">
        <v>4.25</v>
      </c>
      <c r="F88" s="13">
        <v>9.8109999999999994E-4</v>
      </c>
      <c r="H88">
        <f t="shared" si="3"/>
        <v>1.3636363636363637E-3</v>
      </c>
      <c r="I88">
        <f t="shared" si="4"/>
        <v>0.13636363636363638</v>
      </c>
      <c r="J88" s="2">
        <f t="shared" si="5"/>
        <v>2.0431070387338606</v>
      </c>
    </row>
    <row r="89" spans="1:10" x14ac:dyDescent="0.25">
      <c r="A89" s="6">
        <v>7</v>
      </c>
      <c r="B89" s="10">
        <v>86</v>
      </c>
      <c r="C89" s="10">
        <v>19827</v>
      </c>
      <c r="D89" s="10">
        <v>0.13600000000000001</v>
      </c>
      <c r="E89" s="11">
        <v>4.3</v>
      </c>
      <c r="F89" s="11">
        <v>1.472E-3</v>
      </c>
      <c r="H89">
        <f t="shared" si="3"/>
        <v>1.3636363636363637E-3</v>
      </c>
      <c r="I89">
        <f t="shared" si="4"/>
        <v>0.13636363636363638</v>
      </c>
      <c r="J89" s="2">
        <f t="shared" si="5"/>
        <v>3.0653894210745523</v>
      </c>
    </row>
    <row r="90" spans="1:10" x14ac:dyDescent="0.25">
      <c r="A90" s="8">
        <v>7</v>
      </c>
      <c r="B90" s="12">
        <v>87</v>
      </c>
      <c r="C90" s="12">
        <v>19828</v>
      </c>
      <c r="D90" s="12">
        <v>0.14099999999999999</v>
      </c>
      <c r="E90" s="13">
        <v>4.3499999999999996</v>
      </c>
      <c r="F90" s="13">
        <v>0</v>
      </c>
      <c r="H90">
        <f t="shared" si="3"/>
        <v>1.4141414141414141E-3</v>
      </c>
      <c r="I90">
        <f t="shared" si="4"/>
        <v>0.14141414141414141</v>
      </c>
      <c r="J90" s="2">
        <f t="shared" si="5"/>
        <v>0</v>
      </c>
    </row>
    <row r="91" spans="1:10" x14ac:dyDescent="0.25">
      <c r="A91" s="6">
        <v>7</v>
      </c>
      <c r="B91" s="10">
        <v>88</v>
      </c>
      <c r="C91" s="10">
        <v>19828</v>
      </c>
      <c r="D91" s="10">
        <v>0.14099999999999999</v>
      </c>
      <c r="E91" s="11">
        <v>4.4000000000000004</v>
      </c>
      <c r="F91" s="11">
        <v>9.8109999999999994E-4</v>
      </c>
      <c r="H91">
        <f t="shared" si="3"/>
        <v>1.4141414141414141E-3</v>
      </c>
      <c r="I91">
        <f t="shared" si="4"/>
        <v>0.14141414141414141</v>
      </c>
      <c r="J91" s="2">
        <f t="shared" si="5"/>
        <v>2.0431070387338606</v>
      </c>
    </row>
    <row r="92" spans="1:10" x14ac:dyDescent="0.25">
      <c r="A92" s="8">
        <v>7</v>
      </c>
      <c r="B92" s="12">
        <v>89</v>
      </c>
      <c r="C92" s="12">
        <v>19830</v>
      </c>
      <c r="D92" s="12">
        <v>0.152</v>
      </c>
      <c r="E92" s="13">
        <v>4.45</v>
      </c>
      <c r="F92" s="13">
        <v>9.8109999999999994E-4</v>
      </c>
      <c r="H92">
        <f t="shared" si="3"/>
        <v>1.5151515151515152E-3</v>
      </c>
      <c r="I92">
        <f t="shared" si="4"/>
        <v>0.15151515151515152</v>
      </c>
      <c r="J92" s="2">
        <f t="shared" si="5"/>
        <v>2.0431070387338606</v>
      </c>
    </row>
    <row r="93" spans="1:10" x14ac:dyDescent="0.25">
      <c r="A93" s="6">
        <v>7</v>
      </c>
      <c r="B93" s="10">
        <v>90</v>
      </c>
      <c r="C93" s="10">
        <v>19830</v>
      </c>
      <c r="D93" s="10">
        <v>0.152</v>
      </c>
      <c r="E93" s="11">
        <v>4.5</v>
      </c>
      <c r="F93" s="11">
        <v>4.9050000000000005E-4</v>
      </c>
      <c r="H93">
        <f t="shared" si="3"/>
        <v>1.5151515151515152E-3</v>
      </c>
      <c r="I93">
        <f t="shared" si="4"/>
        <v>0.15151515151515152</v>
      </c>
      <c r="J93" s="2">
        <f t="shared" si="5"/>
        <v>1.0214493960849647</v>
      </c>
    </row>
    <row r="94" spans="1:10" x14ac:dyDescent="0.25">
      <c r="A94" s="8">
        <v>7</v>
      </c>
      <c r="B94" s="12">
        <v>91</v>
      </c>
      <c r="C94" s="12">
        <v>19833</v>
      </c>
      <c r="D94" s="12">
        <v>0.16700000000000001</v>
      </c>
      <c r="E94" s="13">
        <v>4.55</v>
      </c>
      <c r="F94" s="13">
        <v>4.9050000000000005E-4</v>
      </c>
      <c r="H94">
        <f t="shared" si="3"/>
        <v>1.6666666666666668E-3</v>
      </c>
      <c r="I94">
        <f t="shared" si="4"/>
        <v>0.16666666666666669</v>
      </c>
      <c r="J94" s="2">
        <f t="shared" si="5"/>
        <v>1.0214493960849647</v>
      </c>
    </row>
    <row r="95" spans="1:10" x14ac:dyDescent="0.25">
      <c r="A95" s="6">
        <v>7</v>
      </c>
      <c r="B95" s="10">
        <v>92</v>
      </c>
      <c r="C95" s="10">
        <v>19834</v>
      </c>
      <c r="D95" s="10">
        <v>0.17199999999999999</v>
      </c>
      <c r="E95" s="11">
        <v>4.5999999999999996</v>
      </c>
      <c r="F95" s="11">
        <v>4.9050000000000005E-4</v>
      </c>
      <c r="H95">
        <f t="shared" si="3"/>
        <v>1.7171717171717172E-3</v>
      </c>
      <c r="I95">
        <f t="shared" si="4"/>
        <v>0.17171717171717171</v>
      </c>
      <c r="J95" s="2">
        <f t="shared" si="5"/>
        <v>1.0214493960849647</v>
      </c>
    </row>
    <row r="96" spans="1:10" x14ac:dyDescent="0.25">
      <c r="A96" s="8">
        <v>7</v>
      </c>
      <c r="B96" s="12">
        <v>93</v>
      </c>
      <c r="C96" s="12">
        <v>19834</v>
      </c>
      <c r="D96" s="12">
        <v>0.17199999999999999</v>
      </c>
      <c r="E96" s="13">
        <v>4.6500000000000004</v>
      </c>
      <c r="F96" s="13">
        <v>-4.9050000000000005E-4</v>
      </c>
      <c r="H96">
        <f t="shared" si="3"/>
        <v>1.7171717171717172E-3</v>
      </c>
      <c r="I96">
        <f t="shared" si="4"/>
        <v>0.17171717171717171</v>
      </c>
      <c r="J96" s="2">
        <f t="shared" si="5"/>
        <v>-1.0214493960849647</v>
      </c>
    </row>
    <row r="97" spans="1:10" x14ac:dyDescent="0.25">
      <c r="A97" s="6">
        <v>7</v>
      </c>
      <c r="B97" s="10">
        <v>94</v>
      </c>
      <c r="C97" s="10">
        <v>19834</v>
      </c>
      <c r="D97" s="10">
        <v>0.17199999999999999</v>
      </c>
      <c r="E97" s="11">
        <v>4.7</v>
      </c>
      <c r="F97" s="11">
        <v>4.9050000000000005E-4</v>
      </c>
      <c r="H97">
        <f t="shared" si="3"/>
        <v>1.7171717171717172E-3</v>
      </c>
      <c r="I97">
        <f t="shared" si="4"/>
        <v>0.17171717171717171</v>
      </c>
      <c r="J97" s="2">
        <f t="shared" si="5"/>
        <v>1.0214493960849647</v>
      </c>
    </row>
    <row r="98" spans="1:10" x14ac:dyDescent="0.25">
      <c r="A98" s="8">
        <v>7</v>
      </c>
      <c r="B98" s="12">
        <v>95</v>
      </c>
      <c r="C98" s="12">
        <v>19834</v>
      </c>
      <c r="D98" s="12">
        <v>0.17199999999999999</v>
      </c>
      <c r="E98" s="13">
        <v>4.75</v>
      </c>
      <c r="F98" s="13">
        <v>9.8109999999999994E-4</v>
      </c>
      <c r="H98">
        <f t="shared" si="3"/>
        <v>1.7171717171717172E-3</v>
      </c>
      <c r="I98">
        <f t="shared" si="4"/>
        <v>0.17171717171717171</v>
      </c>
      <c r="J98" s="2">
        <f t="shared" si="5"/>
        <v>2.0431070387338606</v>
      </c>
    </row>
    <row r="99" spans="1:10" x14ac:dyDescent="0.25">
      <c r="A99" s="6">
        <v>7</v>
      </c>
      <c r="B99" s="10">
        <v>96</v>
      </c>
      <c r="C99" s="10">
        <v>19835</v>
      </c>
      <c r="D99" s="10">
        <v>0.17699999999999999</v>
      </c>
      <c r="E99" s="11">
        <v>4.8</v>
      </c>
      <c r="F99" s="11">
        <v>-4.9050000000000005E-4</v>
      </c>
      <c r="H99">
        <f t="shared" si="3"/>
        <v>1.7676767676767678E-3</v>
      </c>
      <c r="I99">
        <f t="shared" si="4"/>
        <v>0.17676767676767677</v>
      </c>
      <c r="J99" s="2">
        <f t="shared" si="5"/>
        <v>-1.0214493960849647</v>
      </c>
    </row>
    <row r="100" spans="1:10" x14ac:dyDescent="0.25">
      <c r="A100" s="8">
        <v>7</v>
      </c>
      <c r="B100" s="12">
        <v>97</v>
      </c>
      <c r="C100" s="12">
        <v>19835</v>
      </c>
      <c r="D100" s="12">
        <v>0.17699999999999999</v>
      </c>
      <c r="E100" s="13">
        <v>4.8499999999999996</v>
      </c>
      <c r="F100" s="13">
        <v>9.8109999999999994E-4</v>
      </c>
      <c r="H100">
        <f t="shared" si="3"/>
        <v>1.7676767676767678E-3</v>
      </c>
      <c r="I100">
        <f t="shared" si="4"/>
        <v>0.17676767676767677</v>
      </c>
      <c r="J100" s="2">
        <f t="shared" si="5"/>
        <v>2.0431070387338606</v>
      </c>
    </row>
    <row r="101" spans="1:10" x14ac:dyDescent="0.25">
      <c r="A101" s="6">
        <v>7</v>
      </c>
      <c r="B101" s="10">
        <v>98</v>
      </c>
      <c r="C101" s="10">
        <v>19835</v>
      </c>
      <c r="D101" s="10">
        <v>0.17699999999999999</v>
      </c>
      <c r="E101" s="11">
        <v>4.9000000000000004</v>
      </c>
      <c r="F101" s="11">
        <v>0</v>
      </c>
      <c r="H101">
        <f t="shared" si="3"/>
        <v>1.7676767676767678E-3</v>
      </c>
      <c r="I101">
        <f t="shared" si="4"/>
        <v>0.17676767676767677</v>
      </c>
      <c r="J101" s="2">
        <f t="shared" si="5"/>
        <v>0</v>
      </c>
    </row>
    <row r="102" spans="1:10" x14ac:dyDescent="0.25">
      <c r="A102" s="8">
        <v>7</v>
      </c>
      <c r="B102" s="12">
        <v>99</v>
      </c>
      <c r="C102" s="12">
        <v>19838</v>
      </c>
      <c r="D102" s="12">
        <v>0.192</v>
      </c>
      <c r="E102" s="13">
        <v>4.95</v>
      </c>
      <c r="F102" s="13">
        <v>4.9050000000000005E-4</v>
      </c>
      <c r="H102">
        <f t="shared" si="3"/>
        <v>1.9191919191919192E-3</v>
      </c>
      <c r="I102">
        <f t="shared" si="4"/>
        <v>0.19191919191919191</v>
      </c>
      <c r="J102" s="2">
        <f t="shared" si="5"/>
        <v>1.0214493960849647</v>
      </c>
    </row>
    <row r="103" spans="1:10" x14ac:dyDescent="0.25">
      <c r="A103" s="6">
        <v>7</v>
      </c>
      <c r="B103" s="10">
        <v>100</v>
      </c>
      <c r="C103" s="10">
        <v>19840</v>
      </c>
      <c r="D103" s="10">
        <v>0.20200000000000001</v>
      </c>
      <c r="E103" s="11">
        <v>5</v>
      </c>
      <c r="F103" s="11">
        <v>9.8109999999999994E-4</v>
      </c>
      <c r="H103">
        <f t="shared" si="3"/>
        <v>2.0202020202020202E-3</v>
      </c>
      <c r="I103">
        <f t="shared" si="4"/>
        <v>0.20202020202020202</v>
      </c>
      <c r="J103" s="2">
        <f t="shared" si="5"/>
        <v>2.0431070387338606</v>
      </c>
    </row>
    <row r="104" spans="1:10" x14ac:dyDescent="0.25">
      <c r="A104" s="8">
        <v>7</v>
      </c>
      <c r="B104" s="12">
        <v>101</v>
      </c>
      <c r="C104" s="12">
        <v>19840</v>
      </c>
      <c r="D104" s="12">
        <v>0.20200000000000001</v>
      </c>
      <c r="E104" s="13">
        <v>5.05</v>
      </c>
      <c r="F104" s="13">
        <v>1.472E-3</v>
      </c>
      <c r="H104">
        <f t="shared" si="3"/>
        <v>2.0202020202020202E-3</v>
      </c>
      <c r="I104">
        <f t="shared" si="4"/>
        <v>0.20202020202020202</v>
      </c>
      <c r="J104" s="2">
        <f t="shared" si="5"/>
        <v>3.0653894210745523</v>
      </c>
    </row>
    <row r="105" spans="1:10" x14ac:dyDescent="0.25">
      <c r="A105" s="6">
        <v>7</v>
      </c>
      <c r="B105" s="10">
        <v>102</v>
      </c>
      <c r="C105" s="10">
        <v>19840</v>
      </c>
      <c r="D105" s="10">
        <v>0.20200000000000001</v>
      </c>
      <c r="E105" s="11">
        <v>5.0999999999999996</v>
      </c>
      <c r="F105" s="11">
        <v>1.472E-3</v>
      </c>
      <c r="H105">
        <f t="shared" si="3"/>
        <v>2.0202020202020202E-3</v>
      </c>
      <c r="I105">
        <f t="shared" si="4"/>
        <v>0.20202020202020202</v>
      </c>
      <c r="J105" s="2">
        <f t="shared" si="5"/>
        <v>3.0653894210745523</v>
      </c>
    </row>
    <row r="106" spans="1:10" x14ac:dyDescent="0.25">
      <c r="A106" s="8">
        <v>7</v>
      </c>
      <c r="B106" s="12">
        <v>103</v>
      </c>
      <c r="C106" s="12">
        <v>19840</v>
      </c>
      <c r="D106" s="12">
        <v>0.20200000000000001</v>
      </c>
      <c r="E106" s="13">
        <v>5.15</v>
      </c>
      <c r="F106" s="13">
        <v>0</v>
      </c>
      <c r="H106">
        <f t="shared" si="3"/>
        <v>2.0202020202020202E-3</v>
      </c>
      <c r="I106">
        <f t="shared" si="4"/>
        <v>0.20202020202020202</v>
      </c>
      <c r="J106" s="2">
        <f t="shared" si="5"/>
        <v>0</v>
      </c>
    </row>
    <row r="107" spans="1:10" x14ac:dyDescent="0.25">
      <c r="A107" s="6">
        <v>7</v>
      </c>
      <c r="B107" s="10">
        <v>104</v>
      </c>
      <c r="C107" s="10">
        <v>19841</v>
      </c>
      <c r="D107" s="10">
        <v>0.20699999999999999</v>
      </c>
      <c r="E107" s="11">
        <v>5.2</v>
      </c>
      <c r="F107" s="11">
        <v>9.8109999999999994E-4</v>
      </c>
      <c r="H107">
        <f t="shared" si="3"/>
        <v>2.0707070707070706E-3</v>
      </c>
      <c r="I107">
        <f t="shared" si="4"/>
        <v>0.20707070707070707</v>
      </c>
      <c r="J107" s="2">
        <f t="shared" si="5"/>
        <v>2.0431070387338606</v>
      </c>
    </row>
    <row r="108" spans="1:10" x14ac:dyDescent="0.25">
      <c r="A108" s="8">
        <v>7</v>
      </c>
      <c r="B108" s="12">
        <v>105</v>
      </c>
      <c r="C108" s="12">
        <v>19843</v>
      </c>
      <c r="D108" s="12">
        <v>0.217</v>
      </c>
      <c r="E108" s="13">
        <v>5.25</v>
      </c>
      <c r="F108" s="13">
        <v>1.472E-3</v>
      </c>
      <c r="H108">
        <f t="shared" si="3"/>
        <v>2.1717171717171718E-3</v>
      </c>
      <c r="I108">
        <f t="shared" si="4"/>
        <v>0.21717171717171718</v>
      </c>
      <c r="J108" s="2">
        <f t="shared" si="5"/>
        <v>3.0653894210745523</v>
      </c>
    </row>
    <row r="109" spans="1:10" x14ac:dyDescent="0.25">
      <c r="A109" s="6">
        <v>7</v>
      </c>
      <c r="B109" s="10">
        <v>106</v>
      </c>
      <c r="C109" s="10">
        <v>19846</v>
      </c>
      <c r="D109" s="10">
        <v>0.23200000000000001</v>
      </c>
      <c r="E109" s="11">
        <v>5.3</v>
      </c>
      <c r="F109" s="11">
        <v>9.8109999999999994E-4</v>
      </c>
      <c r="H109">
        <f t="shared" si="3"/>
        <v>2.3232323232323234E-3</v>
      </c>
      <c r="I109">
        <f t="shared" si="4"/>
        <v>0.23232323232323235</v>
      </c>
      <c r="J109" s="2">
        <f t="shared" si="5"/>
        <v>2.0431070387338606</v>
      </c>
    </row>
    <row r="110" spans="1:10" x14ac:dyDescent="0.25">
      <c r="A110" s="8">
        <v>7</v>
      </c>
      <c r="B110" s="12">
        <v>107</v>
      </c>
      <c r="C110" s="12">
        <v>19846</v>
      </c>
      <c r="D110" s="12">
        <v>0.23200000000000001</v>
      </c>
      <c r="E110" s="13">
        <v>5.35</v>
      </c>
      <c r="F110" s="13">
        <v>9.8109999999999994E-4</v>
      </c>
      <c r="H110">
        <f t="shared" si="3"/>
        <v>2.3232323232323234E-3</v>
      </c>
      <c r="I110">
        <f t="shared" si="4"/>
        <v>0.23232323232323235</v>
      </c>
      <c r="J110" s="2">
        <f t="shared" si="5"/>
        <v>2.0431070387338606</v>
      </c>
    </row>
    <row r="111" spans="1:10" x14ac:dyDescent="0.25">
      <c r="A111" s="6">
        <v>7</v>
      </c>
      <c r="B111" s="10">
        <v>108</v>
      </c>
      <c r="C111" s="10">
        <v>19846</v>
      </c>
      <c r="D111" s="10">
        <v>0.23200000000000001</v>
      </c>
      <c r="E111" s="11">
        <v>5.4</v>
      </c>
      <c r="F111" s="11">
        <v>9.8109999999999994E-4</v>
      </c>
      <c r="H111">
        <f t="shared" si="3"/>
        <v>2.3232323232323234E-3</v>
      </c>
      <c r="I111">
        <f t="shared" si="4"/>
        <v>0.23232323232323235</v>
      </c>
      <c r="J111" s="2">
        <f t="shared" si="5"/>
        <v>2.0431070387338606</v>
      </c>
    </row>
    <row r="112" spans="1:10" x14ac:dyDescent="0.25">
      <c r="A112" s="8">
        <v>7</v>
      </c>
      <c r="B112" s="12">
        <v>109</v>
      </c>
      <c r="C112" s="12">
        <v>19846</v>
      </c>
      <c r="D112" s="12">
        <v>0.23200000000000001</v>
      </c>
      <c r="E112" s="13">
        <v>5.45</v>
      </c>
      <c r="F112" s="13">
        <v>4.9050000000000005E-4</v>
      </c>
      <c r="H112">
        <f t="shared" si="3"/>
        <v>2.3232323232323234E-3</v>
      </c>
      <c r="I112">
        <f t="shared" si="4"/>
        <v>0.23232323232323235</v>
      </c>
      <c r="J112" s="2">
        <f t="shared" si="5"/>
        <v>1.0214493960849647</v>
      </c>
    </row>
    <row r="113" spans="1:10" x14ac:dyDescent="0.25">
      <c r="A113" s="6">
        <v>7</v>
      </c>
      <c r="B113" s="10">
        <v>110</v>
      </c>
      <c r="C113" s="10">
        <v>19847</v>
      </c>
      <c r="D113" s="10">
        <v>0.23699999999999999</v>
      </c>
      <c r="E113" s="11">
        <v>5.5</v>
      </c>
      <c r="F113" s="11">
        <v>0</v>
      </c>
      <c r="H113">
        <f t="shared" si="3"/>
        <v>2.3737373737373738E-3</v>
      </c>
      <c r="I113">
        <f t="shared" si="4"/>
        <v>0.23737373737373738</v>
      </c>
      <c r="J113" s="2">
        <f t="shared" si="5"/>
        <v>0</v>
      </c>
    </row>
    <row r="114" spans="1:10" x14ac:dyDescent="0.25">
      <c r="A114" s="8">
        <v>7</v>
      </c>
      <c r="B114" s="12">
        <v>111</v>
      </c>
      <c r="C114" s="12">
        <v>19848</v>
      </c>
      <c r="D114" s="12">
        <v>0.24199999999999999</v>
      </c>
      <c r="E114" s="13">
        <v>5.55</v>
      </c>
      <c r="F114" s="13">
        <v>4.9050000000000005E-4</v>
      </c>
      <c r="H114">
        <f t="shared" si="3"/>
        <v>2.4242424242424242E-3</v>
      </c>
      <c r="I114">
        <f t="shared" si="4"/>
        <v>0.24242424242424243</v>
      </c>
      <c r="J114" s="2">
        <f t="shared" si="5"/>
        <v>1.0214493960849647</v>
      </c>
    </row>
    <row r="115" spans="1:10" x14ac:dyDescent="0.25">
      <c r="A115" s="6">
        <v>7</v>
      </c>
      <c r="B115" s="10">
        <v>112</v>
      </c>
      <c r="C115" s="10">
        <v>19849</v>
      </c>
      <c r="D115" s="10">
        <v>0.247</v>
      </c>
      <c r="E115" s="11">
        <v>5.6</v>
      </c>
      <c r="F115" s="11">
        <v>0</v>
      </c>
      <c r="H115">
        <f t="shared" si="3"/>
        <v>2.4747474747474746E-3</v>
      </c>
      <c r="I115">
        <f t="shared" si="4"/>
        <v>0.24747474747474746</v>
      </c>
      <c r="J115" s="2">
        <f t="shared" si="5"/>
        <v>0</v>
      </c>
    </row>
    <row r="116" spans="1:10" x14ac:dyDescent="0.25">
      <c r="A116" s="8">
        <v>7</v>
      </c>
      <c r="B116" s="12">
        <v>113</v>
      </c>
      <c r="C116" s="12">
        <v>19849</v>
      </c>
      <c r="D116" s="12">
        <v>0.247</v>
      </c>
      <c r="E116" s="13">
        <v>5.65</v>
      </c>
      <c r="F116" s="13">
        <v>0</v>
      </c>
      <c r="H116">
        <f t="shared" si="3"/>
        <v>2.4747474747474746E-3</v>
      </c>
      <c r="I116">
        <f t="shared" si="4"/>
        <v>0.24747474747474746</v>
      </c>
      <c r="J116" s="2">
        <f t="shared" si="5"/>
        <v>0</v>
      </c>
    </row>
    <row r="117" spans="1:10" x14ac:dyDescent="0.25">
      <c r="A117" s="6">
        <v>7</v>
      </c>
      <c r="B117" s="10">
        <v>114</v>
      </c>
      <c r="C117" s="10">
        <v>19850</v>
      </c>
      <c r="D117" s="10">
        <v>0.253</v>
      </c>
      <c r="E117" s="11">
        <v>5.7</v>
      </c>
      <c r="F117" s="11">
        <v>4.9050000000000005E-4</v>
      </c>
      <c r="H117">
        <f t="shared" si="3"/>
        <v>2.5252525252525255E-3</v>
      </c>
      <c r="I117">
        <f t="shared" si="4"/>
        <v>0.25252525252525254</v>
      </c>
      <c r="J117" s="2">
        <f t="shared" si="5"/>
        <v>1.0214493960849647</v>
      </c>
    </row>
    <row r="118" spans="1:10" x14ac:dyDescent="0.25">
      <c r="A118" s="8">
        <v>7</v>
      </c>
      <c r="B118" s="12">
        <v>115</v>
      </c>
      <c r="C118" s="12">
        <v>19850</v>
      </c>
      <c r="D118" s="12">
        <v>0.253</v>
      </c>
      <c r="E118" s="13">
        <v>5.75</v>
      </c>
      <c r="F118" s="13">
        <v>9.8109999999999994E-4</v>
      </c>
      <c r="H118">
        <f t="shared" si="3"/>
        <v>2.5252525252525255E-3</v>
      </c>
      <c r="I118">
        <f t="shared" si="4"/>
        <v>0.25252525252525254</v>
      </c>
      <c r="J118" s="2">
        <f t="shared" si="5"/>
        <v>2.0431070387338606</v>
      </c>
    </row>
    <row r="119" spans="1:10" x14ac:dyDescent="0.25">
      <c r="A119" s="6">
        <v>7</v>
      </c>
      <c r="B119" s="10">
        <v>116</v>
      </c>
      <c r="C119" s="10">
        <v>19853</v>
      </c>
      <c r="D119" s="10">
        <v>0.26800000000000002</v>
      </c>
      <c r="E119" s="11">
        <v>5.8</v>
      </c>
      <c r="F119" s="11">
        <v>9.8109999999999994E-4</v>
      </c>
      <c r="H119">
        <f t="shared" si="3"/>
        <v>2.6767676767676767E-3</v>
      </c>
      <c r="I119">
        <f t="shared" si="4"/>
        <v>0.26767676767676768</v>
      </c>
      <c r="J119" s="2">
        <f t="shared" si="5"/>
        <v>2.0431070387338606</v>
      </c>
    </row>
    <row r="120" spans="1:10" x14ac:dyDescent="0.25">
      <c r="A120" s="8">
        <v>7</v>
      </c>
      <c r="B120" s="12">
        <v>117</v>
      </c>
      <c r="C120" s="12">
        <v>19854</v>
      </c>
      <c r="D120" s="12">
        <v>0.27300000000000002</v>
      </c>
      <c r="E120" s="13">
        <v>5.85</v>
      </c>
      <c r="F120" s="13">
        <v>9.8109999999999994E-4</v>
      </c>
      <c r="H120">
        <f t="shared" si="3"/>
        <v>2.7272727272727275E-3</v>
      </c>
      <c r="I120">
        <f t="shared" si="4"/>
        <v>0.27272727272727276</v>
      </c>
      <c r="J120" s="2">
        <f t="shared" si="5"/>
        <v>2.0431070387338606</v>
      </c>
    </row>
    <row r="121" spans="1:10" x14ac:dyDescent="0.25">
      <c r="A121" s="6">
        <v>7</v>
      </c>
      <c r="B121" s="10">
        <v>118</v>
      </c>
      <c r="C121" s="10">
        <v>19854</v>
      </c>
      <c r="D121" s="10">
        <v>0.27300000000000002</v>
      </c>
      <c r="E121" s="11">
        <v>5.9</v>
      </c>
      <c r="F121" s="11">
        <v>9.8109999999999994E-4</v>
      </c>
      <c r="H121">
        <f t="shared" si="3"/>
        <v>2.7272727272727275E-3</v>
      </c>
      <c r="I121">
        <f t="shared" si="4"/>
        <v>0.27272727272727276</v>
      </c>
      <c r="J121" s="2">
        <f t="shared" si="5"/>
        <v>2.0431070387338606</v>
      </c>
    </row>
    <row r="122" spans="1:10" x14ac:dyDescent="0.25">
      <c r="A122" s="8">
        <v>7</v>
      </c>
      <c r="B122" s="12">
        <v>119</v>
      </c>
      <c r="C122" s="12">
        <v>19854</v>
      </c>
      <c r="D122" s="12">
        <v>0.27300000000000002</v>
      </c>
      <c r="E122" s="13">
        <v>5.95</v>
      </c>
      <c r="F122" s="13">
        <v>0</v>
      </c>
      <c r="H122">
        <f t="shared" si="3"/>
        <v>2.7272727272727275E-3</v>
      </c>
      <c r="I122">
        <f t="shared" si="4"/>
        <v>0.27272727272727276</v>
      </c>
      <c r="J122" s="2">
        <f t="shared" si="5"/>
        <v>0</v>
      </c>
    </row>
    <row r="123" spans="1:10" x14ac:dyDescent="0.25">
      <c r="A123" s="6">
        <v>7</v>
      </c>
      <c r="B123" s="10">
        <v>120</v>
      </c>
      <c r="C123" s="10">
        <v>19855</v>
      </c>
      <c r="D123" s="10">
        <v>0.27800000000000002</v>
      </c>
      <c r="E123" s="11">
        <v>6</v>
      </c>
      <c r="F123" s="11">
        <v>9.8109999999999994E-4</v>
      </c>
      <c r="H123">
        <f t="shared" si="3"/>
        <v>2.7777777777777779E-3</v>
      </c>
      <c r="I123">
        <f t="shared" si="4"/>
        <v>0.27777777777777779</v>
      </c>
      <c r="J123" s="2">
        <f t="shared" si="5"/>
        <v>2.0431070387338606</v>
      </c>
    </row>
    <row r="124" spans="1:10" x14ac:dyDescent="0.25">
      <c r="A124" s="8">
        <v>7</v>
      </c>
      <c r="B124" s="12">
        <v>121</v>
      </c>
      <c r="C124" s="12">
        <v>19855</v>
      </c>
      <c r="D124" s="12">
        <v>0.27800000000000002</v>
      </c>
      <c r="E124" s="13">
        <v>6.05</v>
      </c>
      <c r="F124" s="13">
        <v>4.9050000000000005E-4</v>
      </c>
      <c r="H124">
        <f t="shared" si="3"/>
        <v>2.7777777777777779E-3</v>
      </c>
      <c r="I124">
        <f t="shared" si="4"/>
        <v>0.27777777777777779</v>
      </c>
      <c r="J124" s="2">
        <f t="shared" si="5"/>
        <v>1.0214493960849647</v>
      </c>
    </row>
    <row r="125" spans="1:10" x14ac:dyDescent="0.25">
      <c r="A125" s="6">
        <v>7</v>
      </c>
      <c r="B125" s="10">
        <v>122</v>
      </c>
      <c r="C125" s="10">
        <v>19857</v>
      </c>
      <c r="D125" s="10">
        <v>0.28799999999999998</v>
      </c>
      <c r="E125" s="11">
        <v>6.1</v>
      </c>
      <c r="F125" s="11">
        <v>4.9050000000000005E-4</v>
      </c>
      <c r="H125">
        <f t="shared" si="3"/>
        <v>2.8787878787878787E-3</v>
      </c>
      <c r="I125">
        <f t="shared" si="4"/>
        <v>0.28787878787878785</v>
      </c>
      <c r="J125" s="2">
        <f t="shared" si="5"/>
        <v>1.0214493960849647</v>
      </c>
    </row>
    <row r="126" spans="1:10" x14ac:dyDescent="0.25">
      <c r="A126" s="8">
        <v>7</v>
      </c>
      <c r="B126" s="12">
        <v>123</v>
      </c>
      <c r="C126" s="12">
        <v>19860</v>
      </c>
      <c r="D126" s="12">
        <v>0.30299999999999999</v>
      </c>
      <c r="E126" s="13">
        <v>6.15</v>
      </c>
      <c r="F126" s="13">
        <v>9.8109999999999994E-4</v>
      </c>
      <c r="H126">
        <f t="shared" si="3"/>
        <v>3.0303030303030303E-3</v>
      </c>
      <c r="I126">
        <f t="shared" si="4"/>
        <v>0.30303030303030304</v>
      </c>
      <c r="J126" s="2">
        <f t="shared" si="5"/>
        <v>2.0431070387338606</v>
      </c>
    </row>
    <row r="127" spans="1:10" x14ac:dyDescent="0.25">
      <c r="A127" s="6">
        <v>7</v>
      </c>
      <c r="B127" s="10">
        <v>124</v>
      </c>
      <c r="C127" s="10">
        <v>19861</v>
      </c>
      <c r="D127" s="10">
        <v>0.308</v>
      </c>
      <c r="E127" s="11">
        <v>6.2</v>
      </c>
      <c r="F127" s="11">
        <v>9.8109999999999994E-4</v>
      </c>
      <c r="H127">
        <f t="shared" si="3"/>
        <v>3.0808080808080807E-3</v>
      </c>
      <c r="I127">
        <f t="shared" si="4"/>
        <v>0.30808080808080807</v>
      </c>
      <c r="J127" s="2">
        <f t="shared" si="5"/>
        <v>2.0431070387338606</v>
      </c>
    </row>
    <row r="128" spans="1:10" x14ac:dyDescent="0.25">
      <c r="A128" s="8">
        <v>7</v>
      </c>
      <c r="B128" s="12">
        <v>125</v>
      </c>
      <c r="C128" s="12">
        <v>19861</v>
      </c>
      <c r="D128" s="12">
        <v>0.308</v>
      </c>
      <c r="E128" s="13">
        <v>6.25</v>
      </c>
      <c r="F128" s="13">
        <v>9.8109999999999994E-4</v>
      </c>
      <c r="H128">
        <f t="shared" si="3"/>
        <v>3.0808080808080807E-3</v>
      </c>
      <c r="I128">
        <f t="shared" si="4"/>
        <v>0.30808080808080807</v>
      </c>
      <c r="J128" s="2">
        <f t="shared" si="5"/>
        <v>2.0431070387338606</v>
      </c>
    </row>
    <row r="129" spans="1:10" x14ac:dyDescent="0.25">
      <c r="A129" s="6">
        <v>7</v>
      </c>
      <c r="B129" s="10">
        <v>126</v>
      </c>
      <c r="C129" s="10">
        <v>19861</v>
      </c>
      <c r="D129" s="10">
        <v>0.308</v>
      </c>
      <c r="E129" s="11">
        <v>6.3</v>
      </c>
      <c r="F129" s="11">
        <v>4.9050000000000005E-4</v>
      </c>
      <c r="H129">
        <f t="shared" si="3"/>
        <v>3.0808080808080807E-3</v>
      </c>
      <c r="I129">
        <f t="shared" si="4"/>
        <v>0.30808080808080807</v>
      </c>
      <c r="J129" s="2">
        <f t="shared" si="5"/>
        <v>1.0214493960849647</v>
      </c>
    </row>
    <row r="130" spans="1:10" x14ac:dyDescent="0.25">
      <c r="A130" s="8">
        <v>7</v>
      </c>
      <c r="B130" s="12">
        <v>127</v>
      </c>
      <c r="C130" s="12">
        <v>19861</v>
      </c>
      <c r="D130" s="12">
        <v>0.308</v>
      </c>
      <c r="E130" s="13">
        <v>6.35</v>
      </c>
      <c r="F130" s="13">
        <v>0</v>
      </c>
      <c r="H130">
        <f t="shared" si="3"/>
        <v>3.0808080808080807E-3</v>
      </c>
      <c r="I130">
        <f t="shared" si="4"/>
        <v>0.30808080808080807</v>
      </c>
      <c r="J130" s="2">
        <f t="shared" si="5"/>
        <v>0</v>
      </c>
    </row>
    <row r="131" spans="1:10" x14ac:dyDescent="0.25">
      <c r="A131" s="6">
        <v>7</v>
      </c>
      <c r="B131" s="10">
        <v>128</v>
      </c>
      <c r="C131" s="10">
        <v>19864</v>
      </c>
      <c r="D131" s="10">
        <v>0.32300000000000001</v>
      </c>
      <c r="E131" s="11">
        <v>6.4</v>
      </c>
      <c r="F131" s="11">
        <v>4.9050000000000005E-4</v>
      </c>
      <c r="H131">
        <f t="shared" si="3"/>
        <v>3.2323232323232323E-3</v>
      </c>
      <c r="I131">
        <f t="shared" si="4"/>
        <v>0.3232323232323232</v>
      </c>
      <c r="J131" s="2">
        <f t="shared" si="5"/>
        <v>1.0214493960849647</v>
      </c>
    </row>
    <row r="132" spans="1:10" x14ac:dyDescent="0.25">
      <c r="A132" s="8">
        <v>7</v>
      </c>
      <c r="B132" s="12">
        <v>129</v>
      </c>
      <c r="C132" s="12">
        <v>19867</v>
      </c>
      <c r="D132" s="12">
        <v>0.33800000000000002</v>
      </c>
      <c r="E132" s="13">
        <v>6.45</v>
      </c>
      <c r="F132" s="13">
        <v>0</v>
      </c>
      <c r="H132">
        <f t="shared" si="3"/>
        <v>3.3838383838383839E-3</v>
      </c>
      <c r="I132">
        <f t="shared" si="4"/>
        <v>0.3383838383838384</v>
      </c>
      <c r="J132" s="2">
        <f t="shared" si="5"/>
        <v>0</v>
      </c>
    </row>
    <row r="133" spans="1:10" x14ac:dyDescent="0.25">
      <c r="A133" s="6">
        <v>7</v>
      </c>
      <c r="B133" s="10">
        <v>130</v>
      </c>
      <c r="C133" s="10">
        <v>19867</v>
      </c>
      <c r="D133" s="10">
        <v>0.33800000000000002</v>
      </c>
      <c r="E133" s="11">
        <v>6.5</v>
      </c>
      <c r="F133" s="11">
        <v>9.8109999999999994E-4</v>
      </c>
      <c r="H133">
        <f t="shared" ref="H133:H196" si="6">(C133-19800)/19800</f>
        <v>3.3838383838383839E-3</v>
      </c>
      <c r="I133">
        <f t="shared" ref="I133:I196" si="7">H133*100</f>
        <v>0.3383838383838384</v>
      </c>
      <c r="J133" s="2">
        <f t="shared" ref="J133:J196" si="8">F133/480.2*1000000</f>
        <v>2.0431070387338606</v>
      </c>
    </row>
    <row r="134" spans="1:10" x14ac:dyDescent="0.25">
      <c r="A134" s="8">
        <v>7</v>
      </c>
      <c r="B134" s="12">
        <v>131</v>
      </c>
      <c r="C134" s="12">
        <v>19867</v>
      </c>
      <c r="D134" s="12">
        <v>0.33800000000000002</v>
      </c>
      <c r="E134" s="13">
        <v>6.55</v>
      </c>
      <c r="F134" s="13">
        <v>1.472E-3</v>
      </c>
      <c r="H134">
        <f t="shared" si="6"/>
        <v>3.3838383838383839E-3</v>
      </c>
      <c r="I134">
        <f t="shared" si="7"/>
        <v>0.3383838383838384</v>
      </c>
      <c r="J134" s="2">
        <f t="shared" si="8"/>
        <v>3.0653894210745523</v>
      </c>
    </row>
    <row r="135" spans="1:10" x14ac:dyDescent="0.25">
      <c r="A135" s="6">
        <v>7</v>
      </c>
      <c r="B135" s="10">
        <v>132</v>
      </c>
      <c r="C135" s="10">
        <v>19869</v>
      </c>
      <c r="D135" s="10">
        <v>0.34799999999999998</v>
      </c>
      <c r="E135" s="11">
        <v>6.6</v>
      </c>
      <c r="F135" s="11">
        <v>4.9050000000000005E-4</v>
      </c>
      <c r="H135">
        <f t="shared" si="6"/>
        <v>3.4848484848484847E-3</v>
      </c>
      <c r="I135">
        <f t="shared" si="7"/>
        <v>0.34848484848484845</v>
      </c>
      <c r="J135" s="2">
        <f t="shared" si="8"/>
        <v>1.0214493960849647</v>
      </c>
    </row>
    <row r="136" spans="1:10" x14ac:dyDescent="0.25">
      <c r="A136" s="8">
        <v>7</v>
      </c>
      <c r="B136" s="12">
        <v>133</v>
      </c>
      <c r="C136" s="12">
        <v>19870</v>
      </c>
      <c r="D136" s="12">
        <v>0.35399999999999998</v>
      </c>
      <c r="E136" s="13">
        <v>6.65</v>
      </c>
      <c r="F136" s="13">
        <v>9.8109999999999994E-4</v>
      </c>
      <c r="H136">
        <f t="shared" si="6"/>
        <v>3.5353535353535356E-3</v>
      </c>
      <c r="I136">
        <f t="shared" si="7"/>
        <v>0.35353535353535354</v>
      </c>
      <c r="J136" s="2">
        <f t="shared" si="8"/>
        <v>2.0431070387338606</v>
      </c>
    </row>
    <row r="137" spans="1:10" x14ac:dyDescent="0.25">
      <c r="A137" s="6">
        <v>7</v>
      </c>
      <c r="B137" s="10">
        <v>134</v>
      </c>
      <c r="C137" s="10">
        <v>19870</v>
      </c>
      <c r="D137" s="10">
        <v>0.35399999999999998</v>
      </c>
      <c r="E137" s="11">
        <v>6.7</v>
      </c>
      <c r="F137" s="11">
        <v>9.8109999999999994E-4</v>
      </c>
      <c r="H137">
        <f t="shared" si="6"/>
        <v>3.5353535353535356E-3</v>
      </c>
      <c r="I137">
        <f t="shared" si="7"/>
        <v>0.35353535353535354</v>
      </c>
      <c r="J137" s="2">
        <f t="shared" si="8"/>
        <v>2.0431070387338606</v>
      </c>
    </row>
    <row r="138" spans="1:10" x14ac:dyDescent="0.25">
      <c r="A138" s="8">
        <v>7</v>
      </c>
      <c r="B138" s="12">
        <v>135</v>
      </c>
      <c r="C138" s="12">
        <v>19871</v>
      </c>
      <c r="D138" s="12">
        <v>0.35899999999999999</v>
      </c>
      <c r="E138" s="13">
        <v>6.75</v>
      </c>
      <c r="F138" s="13">
        <v>0</v>
      </c>
      <c r="H138">
        <f t="shared" si="6"/>
        <v>3.585858585858586E-3</v>
      </c>
      <c r="I138">
        <f t="shared" si="7"/>
        <v>0.35858585858585862</v>
      </c>
      <c r="J138" s="2">
        <f t="shared" si="8"/>
        <v>0</v>
      </c>
    </row>
    <row r="139" spans="1:10" x14ac:dyDescent="0.25">
      <c r="A139" s="6">
        <v>7</v>
      </c>
      <c r="B139" s="10">
        <v>136</v>
      </c>
      <c r="C139" s="10">
        <v>19871</v>
      </c>
      <c r="D139" s="10">
        <v>0.35899999999999999</v>
      </c>
      <c r="E139" s="11">
        <v>6.8</v>
      </c>
      <c r="F139" s="11">
        <v>9.8109999999999994E-4</v>
      </c>
      <c r="H139">
        <f t="shared" si="6"/>
        <v>3.585858585858586E-3</v>
      </c>
      <c r="I139">
        <f t="shared" si="7"/>
        <v>0.35858585858585862</v>
      </c>
      <c r="J139" s="2">
        <f t="shared" si="8"/>
        <v>2.0431070387338606</v>
      </c>
    </row>
    <row r="140" spans="1:10" x14ac:dyDescent="0.25">
      <c r="A140" s="8">
        <v>7</v>
      </c>
      <c r="B140" s="12">
        <v>137</v>
      </c>
      <c r="C140" s="12">
        <v>19873</v>
      </c>
      <c r="D140" s="12">
        <v>0.36899999999999999</v>
      </c>
      <c r="E140" s="13">
        <v>6.85</v>
      </c>
      <c r="F140" s="13">
        <v>4.9050000000000005E-4</v>
      </c>
      <c r="H140">
        <f t="shared" si="6"/>
        <v>3.6868686868686868E-3</v>
      </c>
      <c r="I140">
        <f t="shared" si="7"/>
        <v>0.36868686868686867</v>
      </c>
      <c r="J140" s="2">
        <f t="shared" si="8"/>
        <v>1.0214493960849647</v>
      </c>
    </row>
    <row r="141" spans="1:10" x14ac:dyDescent="0.25">
      <c r="A141" s="6">
        <v>7</v>
      </c>
      <c r="B141" s="10">
        <v>138</v>
      </c>
      <c r="C141" s="10">
        <v>19875</v>
      </c>
      <c r="D141" s="10">
        <v>0.379</v>
      </c>
      <c r="E141" s="11">
        <v>6.9</v>
      </c>
      <c r="F141" s="11">
        <v>9.8109999999999994E-4</v>
      </c>
      <c r="H141">
        <f t="shared" si="6"/>
        <v>3.787878787878788E-3</v>
      </c>
      <c r="I141">
        <f t="shared" si="7"/>
        <v>0.37878787878787878</v>
      </c>
      <c r="J141" s="2">
        <f t="shared" si="8"/>
        <v>2.0431070387338606</v>
      </c>
    </row>
    <row r="142" spans="1:10" x14ac:dyDescent="0.25">
      <c r="A142" s="8">
        <v>7</v>
      </c>
      <c r="B142" s="12">
        <v>139</v>
      </c>
      <c r="C142" s="12">
        <v>19878</v>
      </c>
      <c r="D142" s="12">
        <v>0.39400000000000002</v>
      </c>
      <c r="E142" s="13">
        <v>6.95</v>
      </c>
      <c r="F142" s="13">
        <v>4.9050000000000005E-4</v>
      </c>
      <c r="H142">
        <f t="shared" si="6"/>
        <v>3.9393939393939396E-3</v>
      </c>
      <c r="I142">
        <f t="shared" si="7"/>
        <v>0.39393939393939398</v>
      </c>
      <c r="J142" s="2">
        <f t="shared" si="8"/>
        <v>1.0214493960849647</v>
      </c>
    </row>
    <row r="143" spans="1:10" x14ac:dyDescent="0.25">
      <c r="A143" s="6">
        <v>7</v>
      </c>
      <c r="B143" s="10">
        <v>140</v>
      </c>
      <c r="C143" s="10">
        <v>19879</v>
      </c>
      <c r="D143" s="10">
        <v>0.39900000000000002</v>
      </c>
      <c r="E143" s="11">
        <v>7</v>
      </c>
      <c r="F143" s="11">
        <v>9.8109999999999994E-4</v>
      </c>
      <c r="H143">
        <f t="shared" si="6"/>
        <v>3.9898989898989896E-3</v>
      </c>
      <c r="I143">
        <f t="shared" si="7"/>
        <v>0.39898989898989895</v>
      </c>
      <c r="J143" s="2">
        <f t="shared" si="8"/>
        <v>2.0431070387338606</v>
      </c>
    </row>
    <row r="144" spans="1:10" x14ac:dyDescent="0.25">
      <c r="A144" s="8">
        <v>7</v>
      </c>
      <c r="B144" s="12">
        <v>141</v>
      </c>
      <c r="C144" s="12">
        <v>19880</v>
      </c>
      <c r="D144" s="12">
        <v>0.40400000000000003</v>
      </c>
      <c r="E144" s="13">
        <v>7.05</v>
      </c>
      <c r="F144" s="13">
        <v>0</v>
      </c>
      <c r="H144">
        <f t="shared" si="6"/>
        <v>4.0404040404040404E-3</v>
      </c>
      <c r="I144">
        <f t="shared" si="7"/>
        <v>0.40404040404040403</v>
      </c>
      <c r="J144" s="2">
        <f t="shared" si="8"/>
        <v>0</v>
      </c>
    </row>
    <row r="145" spans="1:10" x14ac:dyDescent="0.25">
      <c r="A145" s="6">
        <v>7</v>
      </c>
      <c r="B145" s="10">
        <v>142</v>
      </c>
      <c r="C145" s="10">
        <v>19880</v>
      </c>
      <c r="D145" s="10">
        <v>0.40400000000000003</v>
      </c>
      <c r="E145" s="11">
        <v>7.1</v>
      </c>
      <c r="F145" s="11">
        <v>0</v>
      </c>
      <c r="H145">
        <f t="shared" si="6"/>
        <v>4.0404040404040404E-3</v>
      </c>
      <c r="I145">
        <f t="shared" si="7"/>
        <v>0.40404040404040403</v>
      </c>
      <c r="J145" s="2">
        <f t="shared" si="8"/>
        <v>0</v>
      </c>
    </row>
    <row r="146" spans="1:10" x14ac:dyDescent="0.25">
      <c r="A146" s="8">
        <v>7</v>
      </c>
      <c r="B146" s="12">
        <v>143</v>
      </c>
      <c r="C146" s="12">
        <v>19880</v>
      </c>
      <c r="D146" s="12">
        <v>0.40400000000000003</v>
      </c>
      <c r="E146" s="13">
        <v>7.15</v>
      </c>
      <c r="F146" s="13">
        <v>4.9050000000000005E-4</v>
      </c>
      <c r="H146">
        <f t="shared" si="6"/>
        <v>4.0404040404040404E-3</v>
      </c>
      <c r="I146">
        <f t="shared" si="7"/>
        <v>0.40404040404040403</v>
      </c>
      <c r="J146" s="2">
        <f t="shared" si="8"/>
        <v>1.0214493960849647</v>
      </c>
    </row>
    <row r="147" spans="1:10" x14ac:dyDescent="0.25">
      <c r="A147" s="6">
        <v>7</v>
      </c>
      <c r="B147" s="10">
        <v>144</v>
      </c>
      <c r="C147" s="10">
        <v>19881</v>
      </c>
      <c r="D147" s="10">
        <v>0.40899999999999997</v>
      </c>
      <c r="E147" s="11">
        <v>7.2</v>
      </c>
      <c r="F147" s="11">
        <v>-4.9050000000000005E-4</v>
      </c>
      <c r="H147">
        <f t="shared" si="6"/>
        <v>4.0909090909090912E-3</v>
      </c>
      <c r="I147">
        <f t="shared" si="7"/>
        <v>0.40909090909090912</v>
      </c>
      <c r="J147" s="2">
        <f t="shared" si="8"/>
        <v>-1.0214493960849647</v>
      </c>
    </row>
    <row r="148" spans="1:10" x14ac:dyDescent="0.25">
      <c r="A148" s="8">
        <v>7</v>
      </c>
      <c r="B148" s="12">
        <v>145</v>
      </c>
      <c r="C148" s="12">
        <v>19884</v>
      </c>
      <c r="D148" s="12">
        <v>0.42399999999999999</v>
      </c>
      <c r="E148" s="13">
        <v>7.25</v>
      </c>
      <c r="F148" s="13">
        <v>0</v>
      </c>
      <c r="H148">
        <f t="shared" si="6"/>
        <v>4.2424242424242429E-3</v>
      </c>
      <c r="I148">
        <f t="shared" si="7"/>
        <v>0.42424242424242431</v>
      </c>
      <c r="J148" s="2">
        <f t="shared" si="8"/>
        <v>0</v>
      </c>
    </row>
    <row r="149" spans="1:10" x14ac:dyDescent="0.25">
      <c r="A149" s="6">
        <v>7</v>
      </c>
      <c r="B149" s="10">
        <v>146</v>
      </c>
      <c r="C149" s="10">
        <v>19885</v>
      </c>
      <c r="D149" s="10">
        <v>0.42899999999999999</v>
      </c>
      <c r="E149" s="11">
        <v>7.3</v>
      </c>
      <c r="F149" s="11">
        <v>9.8109999999999994E-4</v>
      </c>
      <c r="H149">
        <f t="shared" si="6"/>
        <v>4.2929292929292928E-3</v>
      </c>
      <c r="I149">
        <f t="shared" si="7"/>
        <v>0.42929292929292928</v>
      </c>
      <c r="J149" s="2">
        <f t="shared" si="8"/>
        <v>2.0431070387338606</v>
      </c>
    </row>
    <row r="150" spans="1:10" x14ac:dyDescent="0.25">
      <c r="A150" s="8">
        <v>7</v>
      </c>
      <c r="B150" s="12">
        <v>147</v>
      </c>
      <c r="C150" s="12">
        <v>19885</v>
      </c>
      <c r="D150" s="12">
        <v>0.42899999999999999</v>
      </c>
      <c r="E150" s="13">
        <v>7.35</v>
      </c>
      <c r="F150" s="13">
        <v>4.9050000000000005E-4</v>
      </c>
      <c r="H150">
        <f t="shared" si="6"/>
        <v>4.2929292929292928E-3</v>
      </c>
      <c r="I150">
        <f t="shared" si="7"/>
        <v>0.42929292929292928</v>
      </c>
      <c r="J150" s="2">
        <f t="shared" si="8"/>
        <v>1.0214493960849647</v>
      </c>
    </row>
    <row r="151" spans="1:10" x14ac:dyDescent="0.25">
      <c r="A151" s="6">
        <v>7</v>
      </c>
      <c r="B151" s="10">
        <v>148</v>
      </c>
      <c r="C151" s="10">
        <v>19885</v>
      </c>
      <c r="D151" s="10">
        <v>0.42899999999999999</v>
      </c>
      <c r="E151" s="11">
        <v>7.4</v>
      </c>
      <c r="F151" s="11">
        <v>4.9050000000000005E-4</v>
      </c>
      <c r="H151">
        <f t="shared" si="6"/>
        <v>4.2929292929292928E-3</v>
      </c>
      <c r="I151">
        <f t="shared" si="7"/>
        <v>0.42929292929292928</v>
      </c>
      <c r="J151" s="2">
        <f t="shared" si="8"/>
        <v>1.0214493960849647</v>
      </c>
    </row>
    <row r="152" spans="1:10" x14ac:dyDescent="0.25">
      <c r="A152" s="8">
        <v>7</v>
      </c>
      <c r="B152" s="12">
        <v>149</v>
      </c>
      <c r="C152" s="12">
        <v>19886</v>
      </c>
      <c r="D152" s="12">
        <v>0.434</v>
      </c>
      <c r="E152" s="13">
        <v>7.45</v>
      </c>
      <c r="F152" s="13">
        <v>9.8109999999999994E-4</v>
      </c>
      <c r="H152">
        <f t="shared" si="6"/>
        <v>4.3434343434343436E-3</v>
      </c>
      <c r="I152">
        <f t="shared" si="7"/>
        <v>0.43434343434343436</v>
      </c>
      <c r="J152" s="2">
        <f t="shared" si="8"/>
        <v>2.0431070387338606</v>
      </c>
    </row>
    <row r="153" spans="1:10" x14ac:dyDescent="0.25">
      <c r="A153" s="6">
        <v>7</v>
      </c>
      <c r="B153" s="10">
        <v>150</v>
      </c>
      <c r="C153" s="10">
        <v>19887</v>
      </c>
      <c r="D153" s="10">
        <v>0.439</v>
      </c>
      <c r="E153" s="11">
        <v>7.5</v>
      </c>
      <c r="F153" s="11">
        <v>4.9050000000000005E-4</v>
      </c>
      <c r="H153">
        <f t="shared" si="6"/>
        <v>4.3939393939393936E-3</v>
      </c>
      <c r="I153">
        <f t="shared" si="7"/>
        <v>0.43939393939393934</v>
      </c>
      <c r="J153" s="2">
        <f t="shared" si="8"/>
        <v>1.0214493960849647</v>
      </c>
    </row>
    <row r="154" spans="1:10" x14ac:dyDescent="0.25">
      <c r="A154" s="8">
        <v>7</v>
      </c>
      <c r="B154" s="12">
        <v>151</v>
      </c>
      <c r="C154" s="12">
        <v>19891</v>
      </c>
      <c r="D154" s="12">
        <v>0.46</v>
      </c>
      <c r="E154" s="13">
        <v>7.55</v>
      </c>
      <c r="F154" s="13">
        <v>0</v>
      </c>
      <c r="H154">
        <f t="shared" si="6"/>
        <v>4.5959595959595961E-3</v>
      </c>
      <c r="I154">
        <f t="shared" si="7"/>
        <v>0.45959595959595961</v>
      </c>
      <c r="J154" s="2">
        <f t="shared" si="8"/>
        <v>0</v>
      </c>
    </row>
    <row r="155" spans="1:10" x14ac:dyDescent="0.25">
      <c r="A155" s="6">
        <v>7</v>
      </c>
      <c r="B155" s="10">
        <v>152</v>
      </c>
      <c r="C155" s="10">
        <v>19893</v>
      </c>
      <c r="D155" s="10">
        <v>0.47</v>
      </c>
      <c r="E155" s="11">
        <v>7.6</v>
      </c>
      <c r="F155" s="11">
        <v>0</v>
      </c>
      <c r="H155">
        <f t="shared" si="6"/>
        <v>4.6969696969696969E-3</v>
      </c>
      <c r="I155">
        <f t="shared" si="7"/>
        <v>0.46969696969696967</v>
      </c>
      <c r="J155" s="2">
        <f t="shared" si="8"/>
        <v>0</v>
      </c>
    </row>
    <row r="156" spans="1:10" x14ac:dyDescent="0.25">
      <c r="A156" s="8">
        <v>7</v>
      </c>
      <c r="B156" s="12">
        <v>153</v>
      </c>
      <c r="C156" s="12">
        <v>19893</v>
      </c>
      <c r="D156" s="12">
        <v>0.47</v>
      </c>
      <c r="E156" s="13">
        <v>7.65</v>
      </c>
      <c r="F156" s="13">
        <v>9.8109999999999994E-4</v>
      </c>
      <c r="H156">
        <f t="shared" si="6"/>
        <v>4.6969696969696969E-3</v>
      </c>
      <c r="I156">
        <f t="shared" si="7"/>
        <v>0.46969696969696967</v>
      </c>
      <c r="J156" s="2">
        <f t="shared" si="8"/>
        <v>2.0431070387338606</v>
      </c>
    </row>
    <row r="157" spans="1:10" x14ac:dyDescent="0.25">
      <c r="A157" s="6">
        <v>7</v>
      </c>
      <c r="B157" s="10">
        <v>154</v>
      </c>
      <c r="C157" s="10">
        <v>19894</v>
      </c>
      <c r="D157" s="10">
        <v>0.47499999999999998</v>
      </c>
      <c r="E157" s="11">
        <v>7.7</v>
      </c>
      <c r="F157" s="11">
        <v>4.9050000000000005E-4</v>
      </c>
      <c r="H157">
        <f t="shared" si="6"/>
        <v>4.7474747474747477E-3</v>
      </c>
      <c r="I157">
        <f t="shared" si="7"/>
        <v>0.47474747474747475</v>
      </c>
      <c r="J157" s="2">
        <f t="shared" si="8"/>
        <v>1.0214493960849647</v>
      </c>
    </row>
    <row r="158" spans="1:10" x14ac:dyDescent="0.25">
      <c r="A158" s="8">
        <v>7</v>
      </c>
      <c r="B158" s="12">
        <v>155</v>
      </c>
      <c r="C158" s="12">
        <v>19894</v>
      </c>
      <c r="D158" s="12">
        <v>0.47499999999999998</v>
      </c>
      <c r="E158" s="13">
        <v>7.75</v>
      </c>
      <c r="F158" s="13">
        <v>0</v>
      </c>
      <c r="H158">
        <f t="shared" si="6"/>
        <v>4.7474747474747477E-3</v>
      </c>
      <c r="I158">
        <f t="shared" si="7"/>
        <v>0.47474747474747475</v>
      </c>
      <c r="J158" s="2">
        <f t="shared" si="8"/>
        <v>0</v>
      </c>
    </row>
    <row r="159" spans="1:10" x14ac:dyDescent="0.25">
      <c r="A159" s="6">
        <v>7</v>
      </c>
      <c r="B159" s="10">
        <v>156</v>
      </c>
      <c r="C159" s="10">
        <v>19895</v>
      </c>
      <c r="D159" s="10">
        <v>0.48</v>
      </c>
      <c r="E159" s="11">
        <v>7.8</v>
      </c>
      <c r="F159" s="11">
        <v>0</v>
      </c>
      <c r="H159">
        <f t="shared" si="6"/>
        <v>4.7979797979797977E-3</v>
      </c>
      <c r="I159">
        <f t="shared" si="7"/>
        <v>0.47979797979797978</v>
      </c>
      <c r="J159" s="2">
        <f t="shared" si="8"/>
        <v>0</v>
      </c>
    </row>
    <row r="160" spans="1:10" x14ac:dyDescent="0.25">
      <c r="A160" s="8">
        <v>7</v>
      </c>
      <c r="B160" s="12">
        <v>157</v>
      </c>
      <c r="C160" s="12">
        <v>19898</v>
      </c>
      <c r="D160" s="12">
        <v>0.495</v>
      </c>
      <c r="E160" s="13">
        <v>7.85</v>
      </c>
      <c r="F160" s="13">
        <v>0</v>
      </c>
      <c r="H160">
        <f t="shared" si="6"/>
        <v>4.9494949494949493E-3</v>
      </c>
      <c r="I160">
        <f t="shared" si="7"/>
        <v>0.49494949494949492</v>
      </c>
      <c r="J160" s="2">
        <f t="shared" si="8"/>
        <v>0</v>
      </c>
    </row>
    <row r="161" spans="1:10" x14ac:dyDescent="0.25">
      <c r="A161" s="6">
        <v>7</v>
      </c>
      <c r="B161" s="10">
        <v>158</v>
      </c>
      <c r="C161" s="10">
        <v>19900</v>
      </c>
      <c r="D161" s="10">
        <v>0.505</v>
      </c>
      <c r="E161" s="11">
        <v>7.9</v>
      </c>
      <c r="F161" s="11">
        <v>4.9050000000000005E-4</v>
      </c>
      <c r="H161">
        <f t="shared" si="6"/>
        <v>5.0505050505050509E-3</v>
      </c>
      <c r="I161">
        <f t="shared" si="7"/>
        <v>0.50505050505050508</v>
      </c>
      <c r="J161" s="2">
        <f t="shared" si="8"/>
        <v>1.0214493960849647</v>
      </c>
    </row>
    <row r="162" spans="1:10" x14ac:dyDescent="0.25">
      <c r="A162" s="8">
        <v>7</v>
      </c>
      <c r="B162" s="12">
        <v>159</v>
      </c>
      <c r="C162" s="12">
        <v>19900</v>
      </c>
      <c r="D162" s="12">
        <v>0.505</v>
      </c>
      <c r="E162" s="13">
        <v>7.95</v>
      </c>
      <c r="F162" s="13">
        <v>0</v>
      </c>
      <c r="H162">
        <f t="shared" si="6"/>
        <v>5.0505050505050509E-3</v>
      </c>
      <c r="I162">
        <f t="shared" si="7"/>
        <v>0.50505050505050508</v>
      </c>
      <c r="J162" s="2">
        <f t="shared" si="8"/>
        <v>0</v>
      </c>
    </row>
    <row r="163" spans="1:10" x14ac:dyDescent="0.25">
      <c r="A163" s="6">
        <v>7</v>
      </c>
      <c r="B163" s="10">
        <v>160</v>
      </c>
      <c r="C163" s="10">
        <v>19900</v>
      </c>
      <c r="D163" s="10">
        <v>0.505</v>
      </c>
      <c r="E163" s="11">
        <v>8</v>
      </c>
      <c r="F163" s="11">
        <v>0</v>
      </c>
      <c r="H163">
        <f t="shared" si="6"/>
        <v>5.0505050505050509E-3</v>
      </c>
      <c r="I163">
        <f t="shared" si="7"/>
        <v>0.50505050505050508</v>
      </c>
      <c r="J163" s="2">
        <f t="shared" si="8"/>
        <v>0</v>
      </c>
    </row>
    <row r="164" spans="1:10" x14ac:dyDescent="0.25">
      <c r="A164" s="8">
        <v>7</v>
      </c>
      <c r="B164" s="12">
        <v>161</v>
      </c>
      <c r="C164" s="12">
        <v>19900</v>
      </c>
      <c r="D164" s="12">
        <v>0.505</v>
      </c>
      <c r="E164" s="13">
        <v>8.0500000000000007</v>
      </c>
      <c r="F164" s="13">
        <v>0</v>
      </c>
      <c r="H164">
        <f t="shared" si="6"/>
        <v>5.0505050505050509E-3</v>
      </c>
      <c r="I164">
        <f t="shared" si="7"/>
        <v>0.50505050505050508</v>
      </c>
      <c r="J164" s="2">
        <f t="shared" si="8"/>
        <v>0</v>
      </c>
    </row>
    <row r="165" spans="1:10" x14ac:dyDescent="0.25">
      <c r="A165" s="6">
        <v>7</v>
      </c>
      <c r="B165" s="10">
        <v>162</v>
      </c>
      <c r="C165" s="10">
        <v>19904</v>
      </c>
      <c r="D165" s="10">
        <v>0.52500000000000002</v>
      </c>
      <c r="E165" s="11">
        <v>8.1</v>
      </c>
      <c r="F165" s="11">
        <v>0</v>
      </c>
      <c r="H165">
        <f t="shared" si="6"/>
        <v>5.2525252525252525E-3</v>
      </c>
      <c r="I165">
        <f t="shared" si="7"/>
        <v>0.5252525252525253</v>
      </c>
      <c r="J165" s="2">
        <f t="shared" si="8"/>
        <v>0</v>
      </c>
    </row>
    <row r="166" spans="1:10" x14ac:dyDescent="0.25">
      <c r="A166" s="8">
        <v>7</v>
      </c>
      <c r="B166" s="12">
        <v>163</v>
      </c>
      <c r="C166" s="12">
        <v>19906</v>
      </c>
      <c r="D166" s="12">
        <v>0.53500000000000003</v>
      </c>
      <c r="E166" s="13">
        <v>8.15</v>
      </c>
      <c r="F166" s="13">
        <v>4.9050000000000005E-4</v>
      </c>
      <c r="H166">
        <f t="shared" si="6"/>
        <v>5.3535353535353533E-3</v>
      </c>
      <c r="I166">
        <f t="shared" si="7"/>
        <v>0.53535353535353536</v>
      </c>
      <c r="J166" s="2">
        <f t="shared" si="8"/>
        <v>1.0214493960849647</v>
      </c>
    </row>
    <row r="167" spans="1:10" x14ac:dyDescent="0.25">
      <c r="A167" s="6">
        <v>7</v>
      </c>
      <c r="B167" s="10">
        <v>164</v>
      </c>
      <c r="C167" s="10">
        <v>19907</v>
      </c>
      <c r="D167" s="10">
        <v>0.54</v>
      </c>
      <c r="E167" s="11">
        <v>8.1999999999999993</v>
      </c>
      <c r="F167" s="11">
        <v>4.9050000000000005E-4</v>
      </c>
      <c r="H167">
        <f t="shared" si="6"/>
        <v>5.4040404040404041E-3</v>
      </c>
      <c r="I167">
        <f t="shared" si="7"/>
        <v>0.54040404040404044</v>
      </c>
      <c r="J167" s="2">
        <f t="shared" si="8"/>
        <v>1.0214493960849647</v>
      </c>
    </row>
    <row r="168" spans="1:10" x14ac:dyDescent="0.25">
      <c r="A168" s="8">
        <v>7</v>
      </c>
      <c r="B168" s="12">
        <v>165</v>
      </c>
      <c r="C168" s="12">
        <v>19907</v>
      </c>
      <c r="D168" s="12">
        <v>0.54</v>
      </c>
      <c r="E168" s="13">
        <v>8.25</v>
      </c>
      <c r="F168" s="13">
        <v>9.8109999999999994E-4</v>
      </c>
      <c r="H168">
        <f t="shared" si="6"/>
        <v>5.4040404040404041E-3</v>
      </c>
      <c r="I168">
        <f t="shared" si="7"/>
        <v>0.54040404040404044</v>
      </c>
      <c r="J168" s="2">
        <f t="shared" si="8"/>
        <v>2.0431070387338606</v>
      </c>
    </row>
    <row r="169" spans="1:10" x14ac:dyDescent="0.25">
      <c r="A169" s="6">
        <v>7</v>
      </c>
      <c r="B169" s="10">
        <v>166</v>
      </c>
      <c r="C169" s="10">
        <v>19908</v>
      </c>
      <c r="D169" s="10">
        <v>0.54500000000000004</v>
      </c>
      <c r="E169" s="11">
        <v>8.3000000000000007</v>
      </c>
      <c r="F169" s="11">
        <v>0</v>
      </c>
      <c r="H169">
        <f t="shared" si="6"/>
        <v>5.454545454545455E-3</v>
      </c>
      <c r="I169">
        <f t="shared" si="7"/>
        <v>0.54545454545454553</v>
      </c>
      <c r="J169" s="2">
        <f t="shared" si="8"/>
        <v>0</v>
      </c>
    </row>
    <row r="170" spans="1:10" x14ac:dyDescent="0.25">
      <c r="A170" s="8">
        <v>7</v>
      </c>
      <c r="B170" s="12">
        <v>167</v>
      </c>
      <c r="C170" s="12">
        <v>19912</v>
      </c>
      <c r="D170" s="12">
        <v>0.56599999999999995</v>
      </c>
      <c r="E170" s="13">
        <v>8.35</v>
      </c>
      <c r="F170" s="13">
        <v>4.9050000000000005E-4</v>
      </c>
      <c r="H170">
        <f t="shared" si="6"/>
        <v>5.6565656565656566E-3</v>
      </c>
      <c r="I170">
        <f t="shared" si="7"/>
        <v>0.56565656565656564</v>
      </c>
      <c r="J170" s="2">
        <f t="shared" si="8"/>
        <v>1.0214493960849647</v>
      </c>
    </row>
    <row r="171" spans="1:10" x14ac:dyDescent="0.25">
      <c r="A171" s="6">
        <v>7</v>
      </c>
      <c r="B171" s="10">
        <v>168</v>
      </c>
      <c r="C171" s="10">
        <v>19913</v>
      </c>
      <c r="D171" s="10">
        <v>0.57099999999999995</v>
      </c>
      <c r="E171" s="11">
        <v>8.4</v>
      </c>
      <c r="F171" s="11">
        <v>9.8109999999999994E-4</v>
      </c>
      <c r="H171">
        <f t="shared" si="6"/>
        <v>5.7070707070707074E-3</v>
      </c>
      <c r="I171">
        <f t="shared" si="7"/>
        <v>0.57070707070707072</v>
      </c>
      <c r="J171" s="2">
        <f t="shared" si="8"/>
        <v>2.0431070387338606</v>
      </c>
    </row>
    <row r="172" spans="1:10" x14ac:dyDescent="0.25">
      <c r="A172" s="8">
        <v>7</v>
      </c>
      <c r="B172" s="12">
        <v>169</v>
      </c>
      <c r="C172" s="12">
        <v>19914</v>
      </c>
      <c r="D172" s="12">
        <v>0.57599999999999996</v>
      </c>
      <c r="E172" s="13">
        <v>8.4499999999999993</v>
      </c>
      <c r="F172" s="13">
        <v>0</v>
      </c>
      <c r="H172">
        <f t="shared" si="6"/>
        <v>5.7575757575757574E-3</v>
      </c>
      <c r="I172">
        <f t="shared" si="7"/>
        <v>0.57575757575757569</v>
      </c>
      <c r="J172" s="2">
        <f t="shared" si="8"/>
        <v>0</v>
      </c>
    </row>
    <row r="173" spans="1:10" x14ac:dyDescent="0.25">
      <c r="A173" s="6">
        <v>7</v>
      </c>
      <c r="B173" s="10">
        <v>170</v>
      </c>
      <c r="C173" s="10">
        <v>19914</v>
      </c>
      <c r="D173" s="10">
        <v>0.57599999999999996</v>
      </c>
      <c r="E173" s="11">
        <v>8.5</v>
      </c>
      <c r="F173" s="11">
        <v>0</v>
      </c>
      <c r="H173">
        <f t="shared" si="6"/>
        <v>5.7575757575757574E-3</v>
      </c>
      <c r="I173">
        <f t="shared" si="7"/>
        <v>0.57575757575757569</v>
      </c>
      <c r="J173" s="2">
        <f t="shared" si="8"/>
        <v>0</v>
      </c>
    </row>
    <row r="174" spans="1:10" x14ac:dyDescent="0.25">
      <c r="A174" s="8">
        <v>7</v>
      </c>
      <c r="B174" s="12">
        <v>171</v>
      </c>
      <c r="C174" s="12">
        <v>19916</v>
      </c>
      <c r="D174" s="12">
        <v>0.58599999999999997</v>
      </c>
      <c r="E174" s="13">
        <v>8.5500000000000007</v>
      </c>
      <c r="F174" s="13">
        <v>9.8109999999999994E-4</v>
      </c>
      <c r="H174">
        <f t="shared" si="6"/>
        <v>5.858585858585859E-3</v>
      </c>
      <c r="I174">
        <f t="shared" si="7"/>
        <v>0.58585858585858586</v>
      </c>
      <c r="J174" s="2">
        <f t="shared" si="8"/>
        <v>2.0431070387338606</v>
      </c>
    </row>
    <row r="175" spans="1:10" x14ac:dyDescent="0.25">
      <c r="A175" s="6">
        <v>7</v>
      </c>
      <c r="B175" s="10">
        <v>172</v>
      </c>
      <c r="C175" s="10">
        <v>19917</v>
      </c>
      <c r="D175" s="10">
        <v>0.59099999999999997</v>
      </c>
      <c r="E175" s="11">
        <v>8.6</v>
      </c>
      <c r="F175" s="11">
        <v>4.9050000000000005E-4</v>
      </c>
      <c r="H175">
        <f t="shared" si="6"/>
        <v>5.909090909090909E-3</v>
      </c>
      <c r="I175">
        <f t="shared" si="7"/>
        <v>0.59090909090909094</v>
      </c>
      <c r="J175" s="2">
        <f t="shared" si="8"/>
        <v>1.0214493960849647</v>
      </c>
    </row>
    <row r="176" spans="1:10" x14ac:dyDescent="0.25">
      <c r="A176" s="8">
        <v>7</v>
      </c>
      <c r="B176" s="12">
        <v>173</v>
      </c>
      <c r="C176" s="12">
        <v>19920</v>
      </c>
      <c r="D176" s="12">
        <v>0.60599999999999998</v>
      </c>
      <c r="E176" s="13">
        <v>8.65</v>
      </c>
      <c r="F176" s="13">
        <v>0</v>
      </c>
      <c r="H176">
        <f t="shared" si="6"/>
        <v>6.0606060606060606E-3</v>
      </c>
      <c r="I176">
        <f t="shared" si="7"/>
        <v>0.60606060606060608</v>
      </c>
      <c r="J176" s="2">
        <f t="shared" si="8"/>
        <v>0</v>
      </c>
    </row>
    <row r="177" spans="1:10" x14ac:dyDescent="0.25">
      <c r="A177" s="6">
        <v>7</v>
      </c>
      <c r="B177" s="10">
        <v>174</v>
      </c>
      <c r="C177" s="10">
        <v>19920</v>
      </c>
      <c r="D177" s="10">
        <v>0.60599999999999998</v>
      </c>
      <c r="E177" s="11">
        <v>8.6999999999999993</v>
      </c>
      <c r="F177" s="11">
        <v>4.9050000000000005E-4</v>
      </c>
      <c r="H177">
        <f t="shared" si="6"/>
        <v>6.0606060606060606E-3</v>
      </c>
      <c r="I177">
        <f t="shared" si="7"/>
        <v>0.60606060606060608</v>
      </c>
      <c r="J177" s="2">
        <f t="shared" si="8"/>
        <v>1.0214493960849647</v>
      </c>
    </row>
    <row r="178" spans="1:10" x14ac:dyDescent="0.25">
      <c r="A178" s="8">
        <v>7</v>
      </c>
      <c r="B178" s="12">
        <v>175</v>
      </c>
      <c r="C178" s="12">
        <v>19920</v>
      </c>
      <c r="D178" s="12">
        <v>0.60599999999999998</v>
      </c>
      <c r="E178" s="13">
        <v>8.75</v>
      </c>
      <c r="F178" s="13">
        <v>9.8109999999999994E-4</v>
      </c>
      <c r="H178">
        <f t="shared" si="6"/>
        <v>6.0606060606060606E-3</v>
      </c>
      <c r="I178">
        <f t="shared" si="7"/>
        <v>0.60606060606060608</v>
      </c>
      <c r="J178" s="2">
        <f t="shared" si="8"/>
        <v>2.0431070387338606</v>
      </c>
    </row>
    <row r="179" spans="1:10" x14ac:dyDescent="0.25">
      <c r="A179" s="6">
        <v>7</v>
      </c>
      <c r="B179" s="10">
        <v>176</v>
      </c>
      <c r="C179" s="10">
        <v>19923</v>
      </c>
      <c r="D179" s="10">
        <v>0.621</v>
      </c>
      <c r="E179" s="11">
        <v>8.8000000000000007</v>
      </c>
      <c r="F179" s="11">
        <v>0</v>
      </c>
      <c r="H179">
        <f t="shared" si="6"/>
        <v>6.2121212121212122E-3</v>
      </c>
      <c r="I179">
        <f t="shared" si="7"/>
        <v>0.62121212121212122</v>
      </c>
      <c r="J179" s="2">
        <f t="shared" si="8"/>
        <v>0</v>
      </c>
    </row>
    <row r="180" spans="1:10" x14ac:dyDescent="0.25">
      <c r="A180" s="8">
        <v>7</v>
      </c>
      <c r="B180" s="12">
        <v>177</v>
      </c>
      <c r="C180" s="12">
        <v>19926</v>
      </c>
      <c r="D180" s="12">
        <v>0.63600000000000001</v>
      </c>
      <c r="E180" s="13">
        <v>8.85</v>
      </c>
      <c r="F180" s="13">
        <v>4.9050000000000005E-4</v>
      </c>
      <c r="H180">
        <f t="shared" si="6"/>
        <v>6.3636363636363638E-3</v>
      </c>
      <c r="I180">
        <f t="shared" si="7"/>
        <v>0.63636363636363635</v>
      </c>
      <c r="J180" s="2">
        <f t="shared" si="8"/>
        <v>1.0214493960849647</v>
      </c>
    </row>
    <row r="181" spans="1:10" x14ac:dyDescent="0.25">
      <c r="A181" s="6">
        <v>7</v>
      </c>
      <c r="B181" s="10">
        <v>178</v>
      </c>
      <c r="C181" s="10">
        <v>19927</v>
      </c>
      <c r="D181" s="10">
        <v>0.64100000000000001</v>
      </c>
      <c r="E181" s="11">
        <v>8.9</v>
      </c>
      <c r="F181" s="11">
        <v>4.9050000000000005E-4</v>
      </c>
      <c r="H181">
        <f t="shared" si="6"/>
        <v>6.4141414141414138E-3</v>
      </c>
      <c r="I181">
        <f t="shared" si="7"/>
        <v>0.64141414141414144</v>
      </c>
      <c r="J181" s="2">
        <f t="shared" si="8"/>
        <v>1.0214493960849647</v>
      </c>
    </row>
    <row r="182" spans="1:10" x14ac:dyDescent="0.25">
      <c r="A182" s="8">
        <v>7</v>
      </c>
      <c r="B182" s="12">
        <v>179</v>
      </c>
      <c r="C182" s="12">
        <v>19928</v>
      </c>
      <c r="D182" s="12">
        <v>0.64600000000000002</v>
      </c>
      <c r="E182" s="13">
        <v>8.9499999999999993</v>
      </c>
      <c r="F182" s="13">
        <v>4.9050000000000005E-4</v>
      </c>
      <c r="H182">
        <f t="shared" si="6"/>
        <v>6.4646464646464646E-3</v>
      </c>
      <c r="I182">
        <f t="shared" si="7"/>
        <v>0.64646464646464641</v>
      </c>
      <c r="J182" s="2">
        <f t="shared" si="8"/>
        <v>1.0214493960849647</v>
      </c>
    </row>
    <row r="183" spans="1:10" x14ac:dyDescent="0.25">
      <c r="A183" s="6">
        <v>7</v>
      </c>
      <c r="B183" s="10">
        <v>180</v>
      </c>
      <c r="C183" s="10">
        <v>19928</v>
      </c>
      <c r="D183" s="10">
        <v>0.64600000000000002</v>
      </c>
      <c r="E183" s="11">
        <v>9</v>
      </c>
      <c r="F183" s="11">
        <v>4.9050000000000005E-4</v>
      </c>
      <c r="H183">
        <f t="shared" si="6"/>
        <v>6.4646464646464646E-3</v>
      </c>
      <c r="I183">
        <f t="shared" si="7"/>
        <v>0.64646464646464641</v>
      </c>
      <c r="J183" s="2">
        <f t="shared" si="8"/>
        <v>1.0214493960849647</v>
      </c>
    </row>
    <row r="184" spans="1:10" x14ac:dyDescent="0.25">
      <c r="A184" s="8">
        <v>7</v>
      </c>
      <c r="B184" s="12">
        <v>181</v>
      </c>
      <c r="C184" s="12">
        <v>19931</v>
      </c>
      <c r="D184" s="12">
        <v>0.66200000000000003</v>
      </c>
      <c r="E184" s="13">
        <v>9.0500000000000007</v>
      </c>
      <c r="F184" s="13">
        <v>4.9050000000000005E-4</v>
      </c>
      <c r="H184">
        <f t="shared" si="6"/>
        <v>6.6161616161616163E-3</v>
      </c>
      <c r="I184">
        <f t="shared" si="7"/>
        <v>0.66161616161616166</v>
      </c>
      <c r="J184" s="2">
        <f t="shared" si="8"/>
        <v>1.0214493960849647</v>
      </c>
    </row>
    <row r="185" spans="1:10" x14ac:dyDescent="0.25">
      <c r="A185" s="6">
        <v>7</v>
      </c>
      <c r="B185" s="10">
        <v>182</v>
      </c>
      <c r="C185" s="10">
        <v>19932</v>
      </c>
      <c r="D185" s="10">
        <v>0.66700000000000004</v>
      </c>
      <c r="E185" s="11">
        <v>9.1</v>
      </c>
      <c r="F185" s="11">
        <v>9.8109999999999994E-4</v>
      </c>
      <c r="H185">
        <f t="shared" si="6"/>
        <v>6.6666666666666671E-3</v>
      </c>
      <c r="I185">
        <f t="shared" si="7"/>
        <v>0.66666666666666674</v>
      </c>
      <c r="J185" s="2">
        <f t="shared" si="8"/>
        <v>2.0431070387338606</v>
      </c>
    </row>
    <row r="186" spans="1:10" x14ac:dyDescent="0.25">
      <c r="A186" s="8">
        <v>7</v>
      </c>
      <c r="B186" s="12">
        <v>183</v>
      </c>
      <c r="C186" s="12">
        <v>19933</v>
      </c>
      <c r="D186" s="12">
        <v>0.67200000000000004</v>
      </c>
      <c r="E186" s="13">
        <v>9.15</v>
      </c>
      <c r="F186" s="13">
        <v>9.8109999999999994E-4</v>
      </c>
      <c r="H186">
        <f t="shared" si="6"/>
        <v>6.7171717171717171E-3</v>
      </c>
      <c r="I186">
        <f t="shared" si="7"/>
        <v>0.67171717171717171</v>
      </c>
      <c r="J186" s="2">
        <f t="shared" si="8"/>
        <v>2.0431070387338606</v>
      </c>
    </row>
    <row r="187" spans="1:10" x14ac:dyDescent="0.25">
      <c r="A187" s="6">
        <v>7</v>
      </c>
      <c r="B187" s="10">
        <v>184</v>
      </c>
      <c r="C187" s="10">
        <v>19933</v>
      </c>
      <c r="D187" s="10">
        <v>0.67200000000000004</v>
      </c>
      <c r="E187" s="11">
        <v>9.1999999999999993</v>
      </c>
      <c r="F187" s="11">
        <v>1.472E-3</v>
      </c>
      <c r="H187">
        <f t="shared" si="6"/>
        <v>6.7171717171717171E-3</v>
      </c>
      <c r="I187">
        <f t="shared" si="7"/>
        <v>0.67171717171717171</v>
      </c>
      <c r="J187" s="2">
        <f t="shared" si="8"/>
        <v>3.0653894210745523</v>
      </c>
    </row>
    <row r="188" spans="1:10" x14ac:dyDescent="0.25">
      <c r="A188" s="8">
        <v>7</v>
      </c>
      <c r="B188" s="12">
        <v>185</v>
      </c>
      <c r="C188" s="12">
        <v>19934</v>
      </c>
      <c r="D188" s="12">
        <v>0.67700000000000005</v>
      </c>
      <c r="E188" s="13">
        <v>9.25</v>
      </c>
      <c r="F188" s="13">
        <v>4.9050000000000005E-4</v>
      </c>
      <c r="H188">
        <f t="shared" si="6"/>
        <v>6.7676767676767679E-3</v>
      </c>
      <c r="I188">
        <f t="shared" si="7"/>
        <v>0.6767676767676768</v>
      </c>
      <c r="J188" s="2">
        <f t="shared" si="8"/>
        <v>1.0214493960849647</v>
      </c>
    </row>
    <row r="189" spans="1:10" x14ac:dyDescent="0.25">
      <c r="A189" s="6">
        <v>7</v>
      </c>
      <c r="B189" s="10">
        <v>186</v>
      </c>
      <c r="C189" s="10">
        <v>19938</v>
      </c>
      <c r="D189" s="10">
        <v>0.69699999999999995</v>
      </c>
      <c r="E189" s="11">
        <v>9.3000000000000007</v>
      </c>
      <c r="F189" s="11">
        <v>0</v>
      </c>
      <c r="H189">
        <f t="shared" si="6"/>
        <v>6.9696969696969695E-3</v>
      </c>
      <c r="I189">
        <f t="shared" si="7"/>
        <v>0.69696969696969691</v>
      </c>
      <c r="J189" s="2">
        <f t="shared" si="8"/>
        <v>0</v>
      </c>
    </row>
    <row r="190" spans="1:10" x14ac:dyDescent="0.25">
      <c r="A190" s="8">
        <v>7</v>
      </c>
      <c r="B190" s="12">
        <v>187</v>
      </c>
      <c r="C190" s="12">
        <v>19939</v>
      </c>
      <c r="D190" s="12">
        <v>0.70199999999999996</v>
      </c>
      <c r="E190" s="13">
        <v>9.35</v>
      </c>
      <c r="F190" s="13">
        <v>4.9050000000000005E-4</v>
      </c>
      <c r="H190">
        <f t="shared" si="6"/>
        <v>7.0202020202020203E-3</v>
      </c>
      <c r="I190">
        <f t="shared" si="7"/>
        <v>0.70202020202020199</v>
      </c>
      <c r="J190" s="2">
        <f t="shared" si="8"/>
        <v>1.0214493960849647</v>
      </c>
    </row>
    <row r="191" spans="1:10" x14ac:dyDescent="0.25">
      <c r="A191" s="6">
        <v>7</v>
      </c>
      <c r="B191" s="10">
        <v>188</v>
      </c>
      <c r="C191" s="10">
        <v>19939</v>
      </c>
      <c r="D191" s="10">
        <v>0.70199999999999996</v>
      </c>
      <c r="E191" s="11">
        <v>9.4</v>
      </c>
      <c r="F191" s="11">
        <v>9.8109999999999994E-4</v>
      </c>
      <c r="H191">
        <f t="shared" si="6"/>
        <v>7.0202020202020203E-3</v>
      </c>
      <c r="I191">
        <f t="shared" si="7"/>
        <v>0.70202020202020199</v>
      </c>
      <c r="J191" s="2">
        <f t="shared" si="8"/>
        <v>2.0431070387338606</v>
      </c>
    </row>
    <row r="192" spans="1:10" x14ac:dyDescent="0.25">
      <c r="A192" s="8">
        <v>7</v>
      </c>
      <c r="B192" s="12">
        <v>189</v>
      </c>
      <c r="C192" s="12">
        <v>19940</v>
      </c>
      <c r="D192" s="12">
        <v>0.70699999999999996</v>
      </c>
      <c r="E192" s="13">
        <v>9.4499999999999993</v>
      </c>
      <c r="F192" s="13">
        <v>4.9050000000000005E-4</v>
      </c>
      <c r="H192">
        <f t="shared" si="6"/>
        <v>7.0707070707070711E-3</v>
      </c>
      <c r="I192">
        <f t="shared" si="7"/>
        <v>0.70707070707070707</v>
      </c>
      <c r="J192" s="2">
        <f t="shared" si="8"/>
        <v>1.0214493960849647</v>
      </c>
    </row>
    <row r="193" spans="1:10" x14ac:dyDescent="0.25">
      <c r="A193" s="6">
        <v>7</v>
      </c>
      <c r="B193" s="10">
        <v>190</v>
      </c>
      <c r="C193" s="10">
        <v>19943</v>
      </c>
      <c r="D193" s="10">
        <v>0.72199999999999998</v>
      </c>
      <c r="E193" s="11">
        <v>9.5</v>
      </c>
      <c r="F193" s="11">
        <v>4.9050000000000005E-4</v>
      </c>
      <c r="H193">
        <f t="shared" si="6"/>
        <v>7.2222222222222219E-3</v>
      </c>
      <c r="I193">
        <f t="shared" si="7"/>
        <v>0.72222222222222221</v>
      </c>
      <c r="J193" s="2">
        <f t="shared" si="8"/>
        <v>1.0214493960849647</v>
      </c>
    </row>
    <row r="194" spans="1:10" x14ac:dyDescent="0.25">
      <c r="A194" s="8">
        <v>7</v>
      </c>
      <c r="B194" s="12">
        <v>191</v>
      </c>
      <c r="C194" s="12">
        <v>19946</v>
      </c>
      <c r="D194" s="12">
        <v>0.73699999999999999</v>
      </c>
      <c r="E194" s="13">
        <v>9.5500000000000007</v>
      </c>
      <c r="F194" s="13">
        <v>1.472E-3</v>
      </c>
      <c r="H194">
        <f t="shared" si="6"/>
        <v>7.3737373737373735E-3</v>
      </c>
      <c r="I194">
        <f t="shared" si="7"/>
        <v>0.73737373737373735</v>
      </c>
      <c r="J194" s="2">
        <f t="shared" si="8"/>
        <v>3.0653894210745523</v>
      </c>
    </row>
    <row r="195" spans="1:10" x14ac:dyDescent="0.25">
      <c r="A195" s="6">
        <v>7</v>
      </c>
      <c r="B195" s="10">
        <v>192</v>
      </c>
      <c r="C195" s="10">
        <v>19947</v>
      </c>
      <c r="D195" s="10">
        <v>0.74199999999999999</v>
      </c>
      <c r="E195" s="11">
        <v>9.6</v>
      </c>
      <c r="F195" s="11">
        <v>4.9050000000000005E-4</v>
      </c>
      <c r="H195">
        <f t="shared" si="6"/>
        <v>7.4242424242424243E-3</v>
      </c>
      <c r="I195">
        <f t="shared" si="7"/>
        <v>0.74242424242424243</v>
      </c>
      <c r="J195" s="2">
        <f t="shared" si="8"/>
        <v>1.0214493960849647</v>
      </c>
    </row>
    <row r="196" spans="1:10" x14ac:dyDescent="0.25">
      <c r="A196" s="8">
        <v>7</v>
      </c>
      <c r="B196" s="12">
        <v>193</v>
      </c>
      <c r="C196" s="12">
        <v>19947</v>
      </c>
      <c r="D196" s="12">
        <v>0.74199999999999999</v>
      </c>
      <c r="E196" s="13">
        <v>9.65</v>
      </c>
      <c r="F196" s="13">
        <v>0</v>
      </c>
      <c r="H196">
        <f t="shared" si="6"/>
        <v>7.4242424242424243E-3</v>
      </c>
      <c r="I196">
        <f t="shared" si="7"/>
        <v>0.74242424242424243</v>
      </c>
      <c r="J196" s="2">
        <f t="shared" si="8"/>
        <v>0</v>
      </c>
    </row>
    <row r="197" spans="1:10" x14ac:dyDescent="0.25">
      <c r="A197" s="6">
        <v>7</v>
      </c>
      <c r="B197" s="10">
        <v>194</v>
      </c>
      <c r="C197" s="10">
        <v>19948</v>
      </c>
      <c r="D197" s="10">
        <v>0.747</v>
      </c>
      <c r="E197" s="11">
        <v>9.6999999999999993</v>
      </c>
      <c r="F197" s="11">
        <v>4.9050000000000005E-4</v>
      </c>
      <c r="H197">
        <f t="shared" ref="H197:H260" si="9">(C197-19800)/19800</f>
        <v>7.4747474747474752E-3</v>
      </c>
      <c r="I197">
        <f t="shared" ref="I197:I260" si="10">H197*100</f>
        <v>0.74747474747474751</v>
      </c>
      <c r="J197" s="2">
        <f t="shared" ref="J197:J260" si="11">F197/480.2*1000000</f>
        <v>1.0214493960849647</v>
      </c>
    </row>
    <row r="198" spans="1:10" x14ac:dyDescent="0.25">
      <c r="A198" s="8">
        <v>7</v>
      </c>
      <c r="B198" s="12">
        <v>195</v>
      </c>
      <c r="C198" s="12">
        <v>19953</v>
      </c>
      <c r="D198" s="12">
        <v>0.77300000000000002</v>
      </c>
      <c r="E198" s="13">
        <v>9.75</v>
      </c>
      <c r="F198" s="13">
        <v>9.8109999999999994E-4</v>
      </c>
      <c r="H198">
        <f t="shared" si="9"/>
        <v>7.7272727272727276E-3</v>
      </c>
      <c r="I198">
        <f t="shared" si="10"/>
        <v>0.77272727272727271</v>
      </c>
      <c r="J198" s="2">
        <f t="shared" si="11"/>
        <v>2.0431070387338606</v>
      </c>
    </row>
    <row r="199" spans="1:10" x14ac:dyDescent="0.25">
      <c r="A199" s="6">
        <v>7</v>
      </c>
      <c r="B199" s="10">
        <v>196</v>
      </c>
      <c r="C199" s="10">
        <v>19953</v>
      </c>
      <c r="D199" s="10">
        <v>0.77300000000000002</v>
      </c>
      <c r="E199" s="11">
        <v>9.8000000000000007</v>
      </c>
      <c r="F199" s="11">
        <v>1.472E-3</v>
      </c>
      <c r="H199">
        <f t="shared" si="9"/>
        <v>7.7272727272727276E-3</v>
      </c>
      <c r="I199">
        <f t="shared" si="10"/>
        <v>0.77272727272727271</v>
      </c>
      <c r="J199" s="2">
        <f t="shared" si="11"/>
        <v>3.0653894210745523</v>
      </c>
    </row>
    <row r="200" spans="1:10" x14ac:dyDescent="0.25">
      <c r="A200" s="8">
        <v>7</v>
      </c>
      <c r="B200" s="12">
        <v>197</v>
      </c>
      <c r="C200" s="12">
        <v>19954</v>
      </c>
      <c r="D200" s="12">
        <v>0.77800000000000002</v>
      </c>
      <c r="E200" s="13">
        <v>9.85</v>
      </c>
      <c r="F200" s="13">
        <v>9.8109999999999994E-4</v>
      </c>
      <c r="H200">
        <f t="shared" si="9"/>
        <v>7.7777777777777776E-3</v>
      </c>
      <c r="I200">
        <f t="shared" si="10"/>
        <v>0.77777777777777779</v>
      </c>
      <c r="J200" s="2">
        <f t="shared" si="11"/>
        <v>2.0431070387338606</v>
      </c>
    </row>
    <row r="201" spans="1:10" x14ac:dyDescent="0.25">
      <c r="A201" s="6">
        <v>7</v>
      </c>
      <c r="B201" s="10">
        <v>198</v>
      </c>
      <c r="C201" s="10">
        <v>19956</v>
      </c>
      <c r="D201" s="10">
        <v>0.78800000000000003</v>
      </c>
      <c r="E201" s="11">
        <v>9.9</v>
      </c>
      <c r="F201" s="11">
        <v>1.9620000000000002E-3</v>
      </c>
      <c r="H201">
        <f t="shared" si="9"/>
        <v>7.8787878787878792E-3</v>
      </c>
      <c r="I201">
        <f t="shared" si="10"/>
        <v>0.78787878787878796</v>
      </c>
      <c r="J201" s="2">
        <f t="shared" si="11"/>
        <v>4.0857975843398586</v>
      </c>
    </row>
    <row r="202" spans="1:10" x14ac:dyDescent="0.25">
      <c r="A202" s="8">
        <v>7</v>
      </c>
      <c r="B202" s="12">
        <v>199</v>
      </c>
      <c r="C202" s="12">
        <v>19959</v>
      </c>
      <c r="D202" s="12">
        <v>0.80300000000000005</v>
      </c>
      <c r="E202" s="13">
        <v>9.9499999999999993</v>
      </c>
      <c r="F202" s="13">
        <v>9.8109999999999994E-4</v>
      </c>
      <c r="H202">
        <f t="shared" si="9"/>
        <v>8.03030303030303E-3</v>
      </c>
      <c r="I202">
        <f t="shared" si="10"/>
        <v>0.80303030303030298</v>
      </c>
      <c r="J202" s="2">
        <f t="shared" si="11"/>
        <v>2.0431070387338606</v>
      </c>
    </row>
    <row r="203" spans="1:10" x14ac:dyDescent="0.25">
      <c r="A203" s="6">
        <v>7</v>
      </c>
      <c r="B203" s="10">
        <v>200</v>
      </c>
      <c r="C203" s="10">
        <v>19961</v>
      </c>
      <c r="D203" s="10">
        <v>0.81299999999999994</v>
      </c>
      <c r="E203" s="11">
        <v>10</v>
      </c>
      <c r="F203" s="11">
        <v>2.4529999999999999E-3</v>
      </c>
      <c r="H203">
        <f t="shared" si="9"/>
        <v>8.1313131313131316E-3</v>
      </c>
      <c r="I203">
        <f t="shared" si="10"/>
        <v>0.81313131313131315</v>
      </c>
      <c r="J203" s="2">
        <f t="shared" si="11"/>
        <v>5.1082882132444807</v>
      </c>
    </row>
    <row r="204" spans="1:10" x14ac:dyDescent="0.25">
      <c r="A204" s="8">
        <v>7</v>
      </c>
      <c r="B204" s="12">
        <v>201</v>
      </c>
      <c r="C204" s="12">
        <v>19962</v>
      </c>
      <c r="D204" s="12">
        <v>0.81799999999999995</v>
      </c>
      <c r="E204" s="13">
        <v>10.050000000000001</v>
      </c>
      <c r="F204" s="13">
        <v>1.9620000000000002E-3</v>
      </c>
      <c r="H204">
        <f t="shared" si="9"/>
        <v>8.1818181818181825E-3</v>
      </c>
      <c r="I204">
        <f t="shared" si="10"/>
        <v>0.81818181818181823</v>
      </c>
      <c r="J204" s="2">
        <f t="shared" si="11"/>
        <v>4.0857975843398586</v>
      </c>
    </row>
    <row r="205" spans="1:10" x14ac:dyDescent="0.25">
      <c r="A205" s="6">
        <v>7</v>
      </c>
      <c r="B205" s="10">
        <v>202</v>
      </c>
      <c r="C205" s="10">
        <v>19963</v>
      </c>
      <c r="D205" s="10">
        <v>0.82299999999999995</v>
      </c>
      <c r="E205" s="11">
        <v>10.1</v>
      </c>
      <c r="F205" s="11">
        <v>1.9620000000000002E-3</v>
      </c>
      <c r="H205">
        <f t="shared" si="9"/>
        <v>8.2323232323232316E-3</v>
      </c>
      <c r="I205">
        <f t="shared" si="10"/>
        <v>0.8232323232323232</v>
      </c>
      <c r="J205" s="2">
        <f t="shared" si="11"/>
        <v>4.0857975843398586</v>
      </c>
    </row>
    <row r="206" spans="1:10" x14ac:dyDescent="0.25">
      <c r="A206" s="8">
        <v>7</v>
      </c>
      <c r="B206" s="12">
        <v>203</v>
      </c>
      <c r="C206" s="12">
        <v>19965</v>
      </c>
      <c r="D206" s="12">
        <v>0.83299999999999996</v>
      </c>
      <c r="E206" s="13">
        <v>10.15</v>
      </c>
      <c r="F206" s="13">
        <v>2.9429999999999999E-3</v>
      </c>
      <c r="H206">
        <f t="shared" si="9"/>
        <v>8.3333333333333332E-3</v>
      </c>
      <c r="I206">
        <f t="shared" si="10"/>
        <v>0.83333333333333337</v>
      </c>
      <c r="J206" s="2">
        <f t="shared" si="11"/>
        <v>6.1286963765097875</v>
      </c>
    </row>
    <row r="207" spans="1:10" x14ac:dyDescent="0.25">
      <c r="A207" s="6">
        <v>7</v>
      </c>
      <c r="B207" s="10">
        <v>204</v>
      </c>
      <c r="C207" s="10">
        <v>19967</v>
      </c>
      <c r="D207" s="10">
        <v>0.84299999999999997</v>
      </c>
      <c r="E207" s="11">
        <v>10.199999999999999</v>
      </c>
      <c r="F207" s="11">
        <v>3.9240000000000004E-3</v>
      </c>
      <c r="H207">
        <f t="shared" si="9"/>
        <v>8.4343434343434349E-3</v>
      </c>
      <c r="I207">
        <f t="shared" si="10"/>
        <v>0.84343434343434354</v>
      </c>
      <c r="J207" s="2">
        <f t="shared" si="11"/>
        <v>8.1715951686797172</v>
      </c>
    </row>
    <row r="208" spans="1:10" x14ac:dyDescent="0.25">
      <c r="A208" s="8">
        <v>7</v>
      </c>
      <c r="B208" s="12">
        <v>205</v>
      </c>
      <c r="C208" s="12">
        <v>19967</v>
      </c>
      <c r="D208" s="12">
        <v>0.84299999999999997</v>
      </c>
      <c r="E208" s="13">
        <v>10.25</v>
      </c>
      <c r="F208" s="13">
        <v>1.9620000000000002E-3</v>
      </c>
      <c r="H208">
        <f t="shared" si="9"/>
        <v>8.4343434343434349E-3</v>
      </c>
      <c r="I208">
        <f t="shared" si="10"/>
        <v>0.84343434343434354</v>
      </c>
      <c r="J208" s="2">
        <f t="shared" si="11"/>
        <v>4.0857975843398586</v>
      </c>
    </row>
    <row r="209" spans="1:10" x14ac:dyDescent="0.25">
      <c r="A209" s="6">
        <v>7</v>
      </c>
      <c r="B209" s="10">
        <v>206</v>
      </c>
      <c r="C209" s="10">
        <v>19968</v>
      </c>
      <c r="D209" s="10">
        <v>0.84799999999999998</v>
      </c>
      <c r="E209" s="11">
        <v>10.3</v>
      </c>
      <c r="F209" s="11">
        <v>3.9240000000000004E-3</v>
      </c>
      <c r="H209">
        <f t="shared" si="9"/>
        <v>8.4848484848484857E-3</v>
      </c>
      <c r="I209">
        <f t="shared" si="10"/>
        <v>0.84848484848484862</v>
      </c>
      <c r="J209" s="2">
        <f t="shared" si="11"/>
        <v>8.1715951686797172</v>
      </c>
    </row>
    <row r="210" spans="1:10" x14ac:dyDescent="0.25">
      <c r="A210" s="8">
        <v>7</v>
      </c>
      <c r="B210" s="12">
        <v>207</v>
      </c>
      <c r="C210" s="12">
        <v>19972</v>
      </c>
      <c r="D210" s="12">
        <v>0.86899999999999999</v>
      </c>
      <c r="E210" s="13">
        <v>10.35</v>
      </c>
      <c r="F210" s="13">
        <v>5.8859999999999997E-3</v>
      </c>
      <c r="H210">
        <f t="shared" si="9"/>
        <v>8.6868686868686873E-3</v>
      </c>
      <c r="I210">
        <f t="shared" si="10"/>
        <v>0.86868686868686873</v>
      </c>
      <c r="J210" s="2">
        <f t="shared" si="11"/>
        <v>12.257392753019575</v>
      </c>
    </row>
    <row r="211" spans="1:10" x14ac:dyDescent="0.25">
      <c r="A211" s="6">
        <v>7</v>
      </c>
      <c r="B211" s="10">
        <v>208</v>
      </c>
      <c r="C211" s="10">
        <v>19973</v>
      </c>
      <c r="D211" s="10">
        <v>0.874</v>
      </c>
      <c r="E211" s="11">
        <v>10.4</v>
      </c>
      <c r="F211" s="11">
        <v>6.8669999999999998E-3</v>
      </c>
      <c r="H211">
        <f t="shared" si="9"/>
        <v>8.7373737373737381E-3</v>
      </c>
      <c r="I211">
        <f t="shared" si="10"/>
        <v>0.87373737373737381</v>
      </c>
      <c r="J211" s="2">
        <f t="shared" si="11"/>
        <v>14.300291545189504</v>
      </c>
    </row>
    <row r="212" spans="1:10" x14ac:dyDescent="0.25">
      <c r="A212" s="8">
        <v>7</v>
      </c>
      <c r="B212" s="12">
        <v>209</v>
      </c>
      <c r="C212" s="12">
        <v>19973</v>
      </c>
      <c r="D212" s="12">
        <v>0.874</v>
      </c>
      <c r="E212" s="13">
        <v>10.45</v>
      </c>
      <c r="F212" s="13">
        <v>6.3769999999999999E-3</v>
      </c>
      <c r="H212">
        <f t="shared" si="9"/>
        <v>8.7373737373737381E-3</v>
      </c>
      <c r="I212">
        <f t="shared" si="10"/>
        <v>0.87373737373737381</v>
      </c>
      <c r="J212" s="2">
        <f t="shared" si="11"/>
        <v>13.279883381924199</v>
      </c>
    </row>
    <row r="213" spans="1:10" x14ac:dyDescent="0.25">
      <c r="A213" s="6">
        <v>7</v>
      </c>
      <c r="B213" s="10">
        <v>210</v>
      </c>
      <c r="C213" s="10">
        <v>19975</v>
      </c>
      <c r="D213" s="10">
        <v>0.88400000000000001</v>
      </c>
      <c r="E213" s="11">
        <v>10.5</v>
      </c>
      <c r="F213" s="11">
        <v>7.358E-3</v>
      </c>
      <c r="H213">
        <f t="shared" si="9"/>
        <v>8.8383838383838381E-3</v>
      </c>
      <c r="I213">
        <f t="shared" si="10"/>
        <v>0.88383838383838376</v>
      </c>
      <c r="J213" s="2">
        <f t="shared" si="11"/>
        <v>15.322782174094126</v>
      </c>
    </row>
    <row r="214" spans="1:10" x14ac:dyDescent="0.25">
      <c r="A214" s="8">
        <v>7</v>
      </c>
      <c r="B214" s="12">
        <v>211</v>
      </c>
      <c r="C214" s="12">
        <v>19978</v>
      </c>
      <c r="D214" s="12">
        <v>0.89900000000000002</v>
      </c>
      <c r="E214" s="13">
        <v>10.55</v>
      </c>
      <c r="F214" s="13">
        <v>9.3200000000000002E-3</v>
      </c>
      <c r="H214">
        <f t="shared" si="9"/>
        <v>8.9898989898989905E-3</v>
      </c>
      <c r="I214">
        <f t="shared" si="10"/>
        <v>0.89898989898989901</v>
      </c>
      <c r="J214" s="2">
        <f t="shared" si="11"/>
        <v>19.408579758433987</v>
      </c>
    </row>
    <row r="215" spans="1:10" x14ac:dyDescent="0.25">
      <c r="A215" s="6">
        <v>7</v>
      </c>
      <c r="B215" s="10">
        <v>212</v>
      </c>
      <c r="C215" s="10">
        <v>19979</v>
      </c>
      <c r="D215" s="10">
        <v>0.90400000000000003</v>
      </c>
      <c r="E215" s="11">
        <v>10.6</v>
      </c>
      <c r="F215" s="11">
        <v>8.3389999999999992E-3</v>
      </c>
      <c r="H215">
        <f t="shared" si="9"/>
        <v>9.0404040404040396E-3</v>
      </c>
      <c r="I215">
        <f t="shared" si="10"/>
        <v>0.90404040404040398</v>
      </c>
      <c r="J215" s="2">
        <f t="shared" si="11"/>
        <v>17.365680966264058</v>
      </c>
    </row>
    <row r="216" spans="1:10" x14ac:dyDescent="0.25">
      <c r="A216" s="8">
        <v>7</v>
      </c>
      <c r="B216" s="12">
        <v>213</v>
      </c>
      <c r="C216" s="12">
        <v>19981</v>
      </c>
      <c r="D216" s="12">
        <v>0.91400000000000003</v>
      </c>
      <c r="E216" s="13">
        <v>10.65</v>
      </c>
      <c r="F216" s="13">
        <v>1.03E-2</v>
      </c>
      <c r="H216">
        <f t="shared" si="9"/>
        <v>9.1414141414141413E-3</v>
      </c>
      <c r="I216">
        <f t="shared" si="10"/>
        <v>0.91414141414141414</v>
      </c>
      <c r="J216" s="2">
        <f t="shared" si="11"/>
        <v>21.449396084964597</v>
      </c>
    </row>
    <row r="217" spans="1:10" x14ac:dyDescent="0.25">
      <c r="A217" s="6">
        <v>7</v>
      </c>
      <c r="B217" s="10">
        <v>214</v>
      </c>
      <c r="C217" s="10">
        <v>19983</v>
      </c>
      <c r="D217" s="10">
        <v>0.92400000000000004</v>
      </c>
      <c r="E217" s="11">
        <v>10.7</v>
      </c>
      <c r="F217" s="11">
        <v>1.1769999999999999E-2</v>
      </c>
      <c r="H217">
        <f t="shared" si="9"/>
        <v>9.242424242424243E-3</v>
      </c>
      <c r="I217">
        <f t="shared" si="10"/>
        <v>0.92424242424242431</v>
      </c>
      <c r="J217" s="2">
        <f t="shared" si="11"/>
        <v>24.510620574760516</v>
      </c>
    </row>
    <row r="218" spans="1:10" x14ac:dyDescent="0.25">
      <c r="A218" s="8">
        <v>7</v>
      </c>
      <c r="B218" s="12">
        <v>215</v>
      </c>
      <c r="C218" s="12">
        <v>19985</v>
      </c>
      <c r="D218" s="12">
        <v>0.93400000000000005</v>
      </c>
      <c r="E218" s="13">
        <v>10.75</v>
      </c>
      <c r="F218" s="13">
        <v>1.226E-2</v>
      </c>
      <c r="H218">
        <f t="shared" si="9"/>
        <v>9.3434343434343429E-3</v>
      </c>
      <c r="I218">
        <f t="shared" si="10"/>
        <v>0.93434343434343425</v>
      </c>
      <c r="J218" s="2">
        <f t="shared" si="11"/>
        <v>25.531028738025825</v>
      </c>
    </row>
    <row r="219" spans="1:10" x14ac:dyDescent="0.25">
      <c r="A219" s="6">
        <v>7</v>
      </c>
      <c r="B219" s="10">
        <v>216</v>
      </c>
      <c r="C219" s="10">
        <v>19985</v>
      </c>
      <c r="D219" s="10">
        <v>0.93400000000000005</v>
      </c>
      <c r="E219" s="11">
        <v>10.8</v>
      </c>
      <c r="F219" s="11">
        <v>1.1769999999999999E-2</v>
      </c>
      <c r="H219">
        <f t="shared" si="9"/>
        <v>9.3434343434343429E-3</v>
      </c>
      <c r="I219">
        <f t="shared" si="10"/>
        <v>0.93434343434343425</v>
      </c>
      <c r="J219" s="2">
        <f t="shared" si="11"/>
        <v>24.510620574760516</v>
      </c>
    </row>
    <row r="220" spans="1:10" x14ac:dyDescent="0.25">
      <c r="A220" s="8">
        <v>7</v>
      </c>
      <c r="B220" s="12">
        <v>217</v>
      </c>
      <c r="C220" s="12">
        <v>19987</v>
      </c>
      <c r="D220" s="12">
        <v>0.94399999999999995</v>
      </c>
      <c r="E220" s="13">
        <v>10.85</v>
      </c>
      <c r="F220" s="13">
        <v>1.226E-2</v>
      </c>
      <c r="H220">
        <f t="shared" si="9"/>
        <v>9.4444444444444445E-3</v>
      </c>
      <c r="I220">
        <f t="shared" si="10"/>
        <v>0.94444444444444442</v>
      </c>
      <c r="J220" s="2">
        <f t="shared" si="11"/>
        <v>25.531028738025825</v>
      </c>
    </row>
    <row r="221" spans="1:10" x14ac:dyDescent="0.25">
      <c r="A221" s="6">
        <v>7</v>
      </c>
      <c r="B221" s="10">
        <v>218</v>
      </c>
      <c r="C221" s="10">
        <v>19988</v>
      </c>
      <c r="D221" s="10">
        <v>0.94899999999999995</v>
      </c>
      <c r="E221" s="11">
        <v>10.9</v>
      </c>
      <c r="F221" s="11">
        <v>1.226E-2</v>
      </c>
      <c r="H221">
        <f t="shared" si="9"/>
        <v>9.4949494949494954E-3</v>
      </c>
      <c r="I221">
        <f t="shared" si="10"/>
        <v>0.9494949494949495</v>
      </c>
      <c r="J221" s="2">
        <f t="shared" si="11"/>
        <v>25.531028738025825</v>
      </c>
    </row>
    <row r="222" spans="1:10" x14ac:dyDescent="0.25">
      <c r="A222" s="8">
        <v>7</v>
      </c>
      <c r="B222" s="12">
        <v>219</v>
      </c>
      <c r="C222" s="12">
        <v>19992</v>
      </c>
      <c r="D222" s="12">
        <v>0.97</v>
      </c>
      <c r="E222" s="13">
        <v>10.95</v>
      </c>
      <c r="F222" s="13">
        <v>1.226E-2</v>
      </c>
      <c r="H222">
        <f t="shared" si="9"/>
        <v>9.696969696969697E-3</v>
      </c>
      <c r="I222">
        <f t="shared" si="10"/>
        <v>0.96969696969696972</v>
      </c>
      <c r="J222" s="2">
        <f t="shared" si="11"/>
        <v>25.531028738025825</v>
      </c>
    </row>
    <row r="223" spans="1:10" x14ac:dyDescent="0.25">
      <c r="A223" s="6">
        <v>7</v>
      </c>
      <c r="B223" s="10">
        <v>220</v>
      </c>
      <c r="C223" s="10">
        <v>19992</v>
      </c>
      <c r="D223" s="10">
        <v>0.97</v>
      </c>
      <c r="E223" s="11">
        <v>11</v>
      </c>
      <c r="F223" s="11">
        <v>1.2749999999999999E-2</v>
      </c>
      <c r="H223">
        <f t="shared" si="9"/>
        <v>9.696969696969697E-3</v>
      </c>
      <c r="I223">
        <f t="shared" si="10"/>
        <v>0.96969696969696972</v>
      </c>
      <c r="J223" s="2">
        <f t="shared" si="11"/>
        <v>26.551436901291126</v>
      </c>
    </row>
    <row r="224" spans="1:10" x14ac:dyDescent="0.25">
      <c r="A224" s="8">
        <v>7</v>
      </c>
      <c r="B224" s="12">
        <v>221</v>
      </c>
      <c r="C224" s="12">
        <v>19993</v>
      </c>
      <c r="D224" s="12">
        <v>0.97499999999999998</v>
      </c>
      <c r="E224" s="13">
        <v>11.05</v>
      </c>
      <c r="F224" s="13">
        <v>1.2749999999999999E-2</v>
      </c>
      <c r="H224">
        <f t="shared" si="9"/>
        <v>9.7474747474747478E-3</v>
      </c>
      <c r="I224">
        <f t="shared" si="10"/>
        <v>0.97474747474747481</v>
      </c>
      <c r="J224" s="2">
        <f t="shared" si="11"/>
        <v>26.551436901291126</v>
      </c>
    </row>
    <row r="225" spans="1:13" x14ac:dyDescent="0.25">
      <c r="A225" s="6">
        <v>7</v>
      </c>
      <c r="B225" s="10">
        <v>222</v>
      </c>
      <c r="C225" s="10">
        <v>19995</v>
      </c>
      <c r="D225" s="10">
        <v>0.98499999999999999</v>
      </c>
      <c r="E225" s="11">
        <v>11.1</v>
      </c>
      <c r="F225" s="11">
        <v>1.1769999999999999E-2</v>
      </c>
      <c r="H225">
        <f t="shared" si="9"/>
        <v>9.8484848484848477E-3</v>
      </c>
      <c r="I225">
        <f t="shared" si="10"/>
        <v>0.98484848484848475</v>
      </c>
      <c r="J225" s="2">
        <f t="shared" si="11"/>
        <v>24.510620574760516</v>
      </c>
    </row>
    <row r="226" spans="1:13" x14ac:dyDescent="0.25">
      <c r="A226" s="8">
        <v>7</v>
      </c>
      <c r="B226" s="12">
        <v>223</v>
      </c>
      <c r="C226" s="12">
        <v>19998</v>
      </c>
      <c r="D226" s="12">
        <v>1</v>
      </c>
      <c r="E226" s="13">
        <v>11.15</v>
      </c>
      <c r="F226" s="13">
        <v>1.226E-2</v>
      </c>
      <c r="H226">
        <f t="shared" si="9"/>
        <v>0.01</v>
      </c>
      <c r="I226">
        <f t="shared" si="10"/>
        <v>1</v>
      </c>
      <c r="J226" s="2">
        <f t="shared" si="11"/>
        <v>25.531028738025825</v>
      </c>
    </row>
    <row r="227" spans="1:13" x14ac:dyDescent="0.25">
      <c r="A227" s="6">
        <v>7</v>
      </c>
      <c r="B227" s="10">
        <v>224</v>
      </c>
      <c r="C227" s="10">
        <v>19999</v>
      </c>
      <c r="D227" s="10">
        <v>1.0049999999999999</v>
      </c>
      <c r="E227" s="11">
        <v>11.2</v>
      </c>
      <c r="F227" s="11">
        <v>1.324E-2</v>
      </c>
      <c r="H227">
        <f t="shared" si="9"/>
        <v>1.0050505050505051E-2</v>
      </c>
      <c r="I227">
        <f t="shared" si="10"/>
        <v>1.0050505050505052</v>
      </c>
      <c r="J227" s="2">
        <f t="shared" si="11"/>
        <v>27.571845064556435</v>
      </c>
    </row>
    <row r="228" spans="1:13" x14ac:dyDescent="0.25">
      <c r="A228" s="8">
        <v>7</v>
      </c>
      <c r="B228" s="12">
        <v>225</v>
      </c>
      <c r="C228" s="12">
        <v>20001</v>
      </c>
      <c r="D228" s="12">
        <v>1.0149999999999999</v>
      </c>
      <c r="E228" s="13">
        <v>11.25</v>
      </c>
      <c r="F228" s="13">
        <v>1.3729999999999999E-2</v>
      </c>
      <c r="H228">
        <f t="shared" si="9"/>
        <v>1.0151515151515151E-2</v>
      </c>
      <c r="I228">
        <f t="shared" si="10"/>
        <v>1.0151515151515151</v>
      </c>
      <c r="J228" s="2">
        <f t="shared" si="11"/>
        <v>28.59225322782174</v>
      </c>
    </row>
    <row r="229" spans="1:13" x14ac:dyDescent="0.25">
      <c r="A229" s="6">
        <v>7</v>
      </c>
      <c r="B229" s="10">
        <v>226</v>
      </c>
      <c r="C229" s="10">
        <v>20002</v>
      </c>
      <c r="D229" s="10">
        <v>1.02</v>
      </c>
      <c r="E229" s="11">
        <v>11.3</v>
      </c>
      <c r="F229" s="11">
        <v>1.5699999999999999E-2</v>
      </c>
      <c r="H229">
        <f t="shared" si="9"/>
        <v>1.0202020202020202E-2</v>
      </c>
      <c r="I229">
        <f t="shared" si="10"/>
        <v>1.0202020202020201</v>
      </c>
      <c r="J229" s="2">
        <f t="shared" si="11"/>
        <v>32.694710537276137</v>
      </c>
    </row>
    <row r="230" spans="1:13" x14ac:dyDescent="0.25">
      <c r="A230" s="8">
        <v>7</v>
      </c>
      <c r="B230" s="12">
        <v>227</v>
      </c>
      <c r="C230" s="12">
        <v>20004</v>
      </c>
      <c r="D230" s="12">
        <v>1.03</v>
      </c>
      <c r="E230" s="13">
        <v>11.35</v>
      </c>
      <c r="F230" s="13">
        <v>1.5699999999999999E-2</v>
      </c>
      <c r="H230">
        <f t="shared" si="9"/>
        <v>1.0303030303030303E-2</v>
      </c>
      <c r="I230">
        <f t="shared" si="10"/>
        <v>1.0303030303030303</v>
      </c>
      <c r="J230" s="2">
        <f t="shared" si="11"/>
        <v>32.694710537276137</v>
      </c>
    </row>
    <row r="231" spans="1:13" x14ac:dyDescent="0.25">
      <c r="A231" s="6">
        <v>7</v>
      </c>
      <c r="B231" s="10">
        <v>228</v>
      </c>
      <c r="C231" s="10">
        <v>20005</v>
      </c>
      <c r="D231" s="10">
        <v>1.0349999999999999</v>
      </c>
      <c r="E231" s="11">
        <v>11.4</v>
      </c>
      <c r="F231" s="11">
        <v>1.324E-2</v>
      </c>
      <c r="H231">
        <f t="shared" si="9"/>
        <v>1.0353535353535354E-2</v>
      </c>
      <c r="I231">
        <f t="shared" si="10"/>
        <v>1.0353535353535355</v>
      </c>
      <c r="J231" s="2">
        <f t="shared" si="11"/>
        <v>27.571845064556435</v>
      </c>
    </row>
    <row r="232" spans="1:13" x14ac:dyDescent="0.25">
      <c r="A232" s="8">
        <v>7</v>
      </c>
      <c r="B232" s="12">
        <v>229</v>
      </c>
      <c r="C232" s="12">
        <v>20006</v>
      </c>
      <c r="D232" s="12">
        <v>1.04</v>
      </c>
      <c r="E232" s="13">
        <v>11.45</v>
      </c>
      <c r="F232" s="13">
        <v>1.3729999999999999E-2</v>
      </c>
      <c r="H232">
        <f t="shared" si="9"/>
        <v>1.0404040404040403E-2</v>
      </c>
      <c r="I232">
        <f t="shared" si="10"/>
        <v>1.0404040404040404</v>
      </c>
      <c r="J232" s="2">
        <f t="shared" si="11"/>
        <v>28.59225322782174</v>
      </c>
    </row>
    <row r="233" spans="1:13" x14ac:dyDescent="0.25">
      <c r="A233" s="6">
        <v>7</v>
      </c>
      <c r="B233" s="10">
        <v>230</v>
      </c>
      <c r="C233" s="10">
        <v>20008</v>
      </c>
      <c r="D233" s="10">
        <v>1.0509999999999999</v>
      </c>
      <c r="E233" s="11">
        <v>11.5</v>
      </c>
      <c r="F233" s="11">
        <v>1.521E-2</v>
      </c>
      <c r="H233">
        <f t="shared" si="9"/>
        <v>1.0505050505050505E-2</v>
      </c>
      <c r="I233">
        <f t="shared" si="10"/>
        <v>1.0505050505050506</v>
      </c>
      <c r="J233" s="2">
        <f t="shared" si="11"/>
        <v>31.674302374010828</v>
      </c>
      <c r="L233" s="2"/>
      <c r="M233" s="2"/>
    </row>
    <row r="234" spans="1:13" x14ac:dyDescent="0.25">
      <c r="A234" s="8">
        <v>7</v>
      </c>
      <c r="B234" s="12">
        <v>231</v>
      </c>
      <c r="C234" s="12">
        <v>20010</v>
      </c>
      <c r="D234" s="12">
        <v>1.0609999999999999</v>
      </c>
      <c r="E234" s="13">
        <v>11.55</v>
      </c>
      <c r="F234" s="13">
        <v>1.521E-2</v>
      </c>
      <c r="H234">
        <f t="shared" si="9"/>
        <v>1.0606060606060607E-2</v>
      </c>
      <c r="I234">
        <f t="shared" si="10"/>
        <v>1.0606060606060608</v>
      </c>
      <c r="J234" s="2">
        <f t="shared" si="11"/>
        <v>31.674302374010828</v>
      </c>
      <c r="L234" s="2"/>
      <c r="M234" s="2"/>
    </row>
    <row r="235" spans="1:13" x14ac:dyDescent="0.25">
      <c r="A235" s="6">
        <v>7</v>
      </c>
      <c r="B235" s="10">
        <v>232</v>
      </c>
      <c r="C235" s="10">
        <v>20013</v>
      </c>
      <c r="D235" s="10">
        <v>1.0760000000000001</v>
      </c>
      <c r="E235" s="11">
        <v>11.6</v>
      </c>
      <c r="F235" s="11">
        <v>1.7659999999999999E-2</v>
      </c>
      <c r="H235">
        <f t="shared" si="9"/>
        <v>1.0757575757575757E-2</v>
      </c>
      <c r="I235">
        <f t="shared" si="10"/>
        <v>1.0757575757575757</v>
      </c>
      <c r="J235" s="2">
        <f t="shared" si="11"/>
        <v>36.776343190337357</v>
      </c>
      <c r="L235" s="2"/>
      <c r="M235" s="2"/>
    </row>
    <row r="236" spans="1:13" x14ac:dyDescent="0.25">
      <c r="A236" s="8">
        <v>7</v>
      </c>
      <c r="B236" s="12">
        <v>233</v>
      </c>
      <c r="C236" s="12">
        <v>20015</v>
      </c>
      <c r="D236" s="12">
        <v>1.0860000000000001</v>
      </c>
      <c r="E236" s="13">
        <v>11.65</v>
      </c>
      <c r="F236" s="13">
        <v>1.8149999999999999E-2</v>
      </c>
      <c r="H236">
        <f t="shared" si="9"/>
        <v>1.0858585858585859E-2</v>
      </c>
      <c r="I236">
        <f t="shared" si="10"/>
        <v>1.0858585858585859</v>
      </c>
      <c r="J236" s="2">
        <f t="shared" si="11"/>
        <v>37.796751353602666</v>
      </c>
      <c r="L236" s="2"/>
      <c r="M236" s="2"/>
    </row>
    <row r="237" spans="1:13" x14ac:dyDescent="0.25">
      <c r="A237" s="6">
        <v>7</v>
      </c>
      <c r="B237" s="10">
        <v>234</v>
      </c>
      <c r="C237" s="10">
        <v>20016</v>
      </c>
      <c r="D237" s="10">
        <v>1.091</v>
      </c>
      <c r="E237" s="11">
        <v>11.7</v>
      </c>
      <c r="F237" s="11">
        <v>1.864E-2</v>
      </c>
      <c r="H237">
        <f t="shared" si="9"/>
        <v>1.090909090909091E-2</v>
      </c>
      <c r="I237">
        <f t="shared" si="10"/>
        <v>1.0909090909090911</v>
      </c>
      <c r="J237" s="2">
        <f t="shared" si="11"/>
        <v>38.817159516867974</v>
      </c>
      <c r="L237" s="2"/>
      <c r="M237" s="2"/>
    </row>
    <row r="238" spans="1:13" x14ac:dyDescent="0.25">
      <c r="A238" s="8">
        <v>7</v>
      </c>
      <c r="B238" s="12">
        <v>235</v>
      </c>
      <c r="C238" s="12">
        <v>20016</v>
      </c>
      <c r="D238" s="12">
        <v>1.091</v>
      </c>
      <c r="E238" s="13">
        <v>11.75</v>
      </c>
      <c r="F238" s="13">
        <v>1.324E-2</v>
      </c>
      <c r="H238">
        <f t="shared" si="9"/>
        <v>1.090909090909091E-2</v>
      </c>
      <c r="I238">
        <f t="shared" si="10"/>
        <v>1.0909090909090911</v>
      </c>
      <c r="J238" s="2">
        <f t="shared" si="11"/>
        <v>27.571845064556435</v>
      </c>
      <c r="L238" s="2"/>
      <c r="M238" s="2"/>
    </row>
    <row r="239" spans="1:13" x14ac:dyDescent="0.25">
      <c r="A239" s="6">
        <v>7</v>
      </c>
      <c r="B239" s="10">
        <v>236</v>
      </c>
      <c r="C239" s="10">
        <v>20019</v>
      </c>
      <c r="D239" s="10">
        <v>1.1060000000000001</v>
      </c>
      <c r="E239" s="11">
        <v>11.8</v>
      </c>
      <c r="F239" s="11">
        <v>1.521E-2</v>
      </c>
      <c r="H239">
        <f t="shared" si="9"/>
        <v>1.1060606060606061E-2</v>
      </c>
      <c r="I239">
        <f t="shared" si="10"/>
        <v>1.106060606060606</v>
      </c>
      <c r="J239" s="2">
        <f t="shared" si="11"/>
        <v>31.674302374010828</v>
      </c>
      <c r="L239" s="2">
        <f>I239-$I$238</f>
        <v>1.5151515151514916E-2</v>
      </c>
      <c r="M239" s="2">
        <f>J239-$J$238</f>
        <v>4.1024573094543939</v>
      </c>
    </row>
    <row r="240" spans="1:13" x14ac:dyDescent="0.25">
      <c r="A240" s="8">
        <v>7</v>
      </c>
      <c r="B240" s="12">
        <v>237</v>
      </c>
      <c r="C240" s="12">
        <v>20021</v>
      </c>
      <c r="D240" s="12">
        <v>1.1160000000000001</v>
      </c>
      <c r="E240" s="13">
        <v>11.85</v>
      </c>
      <c r="F240" s="13">
        <v>1.668E-2</v>
      </c>
      <c r="H240">
        <f t="shared" si="9"/>
        <v>1.1161616161616162E-2</v>
      </c>
      <c r="I240">
        <f t="shared" si="10"/>
        <v>1.1161616161616161</v>
      </c>
      <c r="J240" s="2">
        <f t="shared" si="11"/>
        <v>34.735526863806754</v>
      </c>
      <c r="L240" s="2">
        <f t="shared" ref="L240:L303" si="12">I240-$I$238</f>
        <v>2.5252525252525082E-2</v>
      </c>
      <c r="M240" s="2">
        <f t="shared" ref="M240:M303" si="13">J240-$J$238</f>
        <v>7.1636817992503197</v>
      </c>
    </row>
    <row r="241" spans="1:13" x14ac:dyDescent="0.25">
      <c r="A241" s="6">
        <v>7</v>
      </c>
      <c r="B241" s="10">
        <v>238</v>
      </c>
      <c r="C241" s="10">
        <v>20021</v>
      </c>
      <c r="D241" s="10">
        <v>1.1160000000000001</v>
      </c>
      <c r="E241" s="11">
        <v>11.9</v>
      </c>
      <c r="F241" s="11">
        <v>1.619E-2</v>
      </c>
      <c r="H241">
        <f t="shared" si="9"/>
        <v>1.1161616161616162E-2</v>
      </c>
      <c r="I241">
        <f t="shared" si="10"/>
        <v>1.1161616161616161</v>
      </c>
      <c r="J241" s="2">
        <f t="shared" si="11"/>
        <v>33.715118700541439</v>
      </c>
      <c r="L241" s="2">
        <f t="shared" si="12"/>
        <v>2.5252525252525082E-2</v>
      </c>
      <c r="M241" s="2">
        <f t="shared" si="13"/>
        <v>6.143273635985004</v>
      </c>
    </row>
    <row r="242" spans="1:13" x14ac:dyDescent="0.25">
      <c r="A242" s="8">
        <v>7</v>
      </c>
      <c r="B242" s="12">
        <v>239</v>
      </c>
      <c r="C242" s="12">
        <v>20023</v>
      </c>
      <c r="D242" s="12">
        <v>1.1259999999999999</v>
      </c>
      <c r="E242" s="13">
        <v>11.95</v>
      </c>
      <c r="F242" s="13">
        <v>1.864E-2</v>
      </c>
      <c r="H242">
        <f t="shared" si="9"/>
        <v>1.1262626262626262E-2</v>
      </c>
      <c r="I242">
        <f t="shared" si="10"/>
        <v>1.1262626262626263</v>
      </c>
      <c r="J242" s="2">
        <f t="shared" si="11"/>
        <v>38.817159516867974</v>
      </c>
      <c r="L242" s="2">
        <f t="shared" si="12"/>
        <v>3.5353535353535248E-2</v>
      </c>
      <c r="M242" s="2">
        <f t="shared" si="13"/>
        <v>11.24531445231154</v>
      </c>
    </row>
    <row r="243" spans="1:13" x14ac:dyDescent="0.25">
      <c r="A243" s="6">
        <v>7</v>
      </c>
      <c r="B243" s="10">
        <v>240</v>
      </c>
      <c r="C243" s="10">
        <v>20025</v>
      </c>
      <c r="D243" s="10">
        <v>1.1359999999999999</v>
      </c>
      <c r="E243" s="11">
        <v>12</v>
      </c>
      <c r="F243" s="11">
        <v>1.9619999999999999E-2</v>
      </c>
      <c r="H243">
        <f t="shared" si="9"/>
        <v>1.1363636363636364E-2</v>
      </c>
      <c r="I243">
        <f t="shared" si="10"/>
        <v>1.1363636363636365</v>
      </c>
      <c r="J243" s="2">
        <f t="shared" si="11"/>
        <v>40.857975843398577</v>
      </c>
      <c r="L243" s="2">
        <f t="shared" si="12"/>
        <v>4.5454545454545414E-2</v>
      </c>
      <c r="M243" s="2">
        <f t="shared" si="13"/>
        <v>13.286130778842143</v>
      </c>
    </row>
    <row r="244" spans="1:13" x14ac:dyDescent="0.25">
      <c r="A244" s="8">
        <v>7</v>
      </c>
      <c r="B244" s="12">
        <v>241</v>
      </c>
      <c r="C244" s="12">
        <v>20027</v>
      </c>
      <c r="D244" s="12">
        <v>1.1459999999999999</v>
      </c>
      <c r="E244" s="13">
        <v>12.05</v>
      </c>
      <c r="F244" s="13">
        <v>2.06E-2</v>
      </c>
      <c r="H244">
        <f t="shared" si="9"/>
        <v>1.1464646464646464E-2</v>
      </c>
      <c r="I244">
        <f t="shared" si="10"/>
        <v>1.1464646464646464</v>
      </c>
      <c r="J244" s="2">
        <f t="shared" si="11"/>
        <v>42.898792169929195</v>
      </c>
      <c r="L244" s="2">
        <f t="shared" si="12"/>
        <v>5.5555555555555358E-2</v>
      </c>
      <c r="M244" s="2">
        <f t="shared" si="13"/>
        <v>15.32694710537276</v>
      </c>
    </row>
    <row r="245" spans="1:13" x14ac:dyDescent="0.25">
      <c r="A245" s="6">
        <v>7</v>
      </c>
      <c r="B245" s="10">
        <v>242</v>
      </c>
      <c r="C245" s="10">
        <v>20029</v>
      </c>
      <c r="D245" s="10">
        <v>1.157</v>
      </c>
      <c r="E245" s="11">
        <v>12.1</v>
      </c>
      <c r="F245" s="11">
        <v>2.256E-2</v>
      </c>
      <c r="H245">
        <f t="shared" si="9"/>
        <v>1.1565656565656566E-2</v>
      </c>
      <c r="I245">
        <f t="shared" si="10"/>
        <v>1.1565656565656566</v>
      </c>
      <c r="J245" s="2">
        <f t="shared" si="11"/>
        <v>46.980424822990422</v>
      </c>
      <c r="L245" s="2">
        <f t="shared" si="12"/>
        <v>6.5656565656565524E-2</v>
      </c>
      <c r="M245" s="2">
        <f t="shared" si="13"/>
        <v>19.408579758433987</v>
      </c>
    </row>
    <row r="246" spans="1:13" x14ac:dyDescent="0.25">
      <c r="A246" s="8">
        <v>7</v>
      </c>
      <c r="B246" s="12">
        <v>243</v>
      </c>
      <c r="C246" s="12">
        <v>20030</v>
      </c>
      <c r="D246" s="12">
        <v>1.1619999999999999</v>
      </c>
      <c r="E246" s="13">
        <v>12.15</v>
      </c>
      <c r="F246" s="13">
        <v>2.256E-2</v>
      </c>
      <c r="H246">
        <f t="shared" si="9"/>
        <v>1.1616161616161616E-2</v>
      </c>
      <c r="I246">
        <f t="shared" si="10"/>
        <v>1.1616161616161615</v>
      </c>
      <c r="J246" s="2">
        <f t="shared" si="11"/>
        <v>46.980424822990422</v>
      </c>
      <c r="L246" s="2">
        <f t="shared" si="12"/>
        <v>7.0707070707070496E-2</v>
      </c>
      <c r="M246" s="2">
        <f t="shared" si="13"/>
        <v>19.408579758433987</v>
      </c>
    </row>
    <row r="247" spans="1:13" x14ac:dyDescent="0.25">
      <c r="A247" s="6">
        <v>7</v>
      </c>
      <c r="B247" s="10">
        <v>244</v>
      </c>
      <c r="C247" s="10">
        <v>20031</v>
      </c>
      <c r="D247" s="10">
        <v>1.167</v>
      </c>
      <c r="E247" s="11">
        <v>12.2</v>
      </c>
      <c r="F247" s="11">
        <v>2.3060000000000001E-2</v>
      </c>
      <c r="H247">
        <f t="shared" si="9"/>
        <v>1.1666666666666667E-2</v>
      </c>
      <c r="I247">
        <f t="shared" si="10"/>
        <v>1.1666666666666667</v>
      </c>
      <c r="J247" s="2">
        <f t="shared" si="11"/>
        <v>48.021657642648904</v>
      </c>
      <c r="L247" s="2">
        <f t="shared" si="12"/>
        <v>7.575757575757569E-2</v>
      </c>
      <c r="M247" s="2">
        <f t="shared" si="13"/>
        <v>20.44981257809247</v>
      </c>
    </row>
    <row r="248" spans="1:13" x14ac:dyDescent="0.25">
      <c r="A248" s="8">
        <v>7</v>
      </c>
      <c r="B248" s="12">
        <v>245</v>
      </c>
      <c r="C248" s="12">
        <v>20032</v>
      </c>
      <c r="D248" s="12">
        <v>1.1719999999999999</v>
      </c>
      <c r="E248" s="13">
        <v>12.25</v>
      </c>
      <c r="F248" s="13">
        <v>2.3550000000000001E-2</v>
      </c>
      <c r="H248">
        <f t="shared" si="9"/>
        <v>1.1717171717171718E-2</v>
      </c>
      <c r="I248">
        <f t="shared" si="10"/>
        <v>1.1717171717171717</v>
      </c>
      <c r="J248" s="2">
        <f t="shared" si="11"/>
        <v>49.042065805914206</v>
      </c>
      <c r="L248" s="2">
        <f t="shared" si="12"/>
        <v>8.0808080808080662E-2</v>
      </c>
      <c r="M248" s="2">
        <f t="shared" si="13"/>
        <v>21.470220741357771</v>
      </c>
    </row>
    <row r="249" spans="1:13" x14ac:dyDescent="0.25">
      <c r="A249" s="6">
        <v>7</v>
      </c>
      <c r="B249" s="10">
        <v>246</v>
      </c>
      <c r="C249" s="10">
        <v>20036</v>
      </c>
      <c r="D249" s="10">
        <v>1.1919999999999999</v>
      </c>
      <c r="E249" s="11">
        <v>12.3</v>
      </c>
      <c r="F249" s="11">
        <v>2.5999999999999999E-2</v>
      </c>
      <c r="H249">
        <f t="shared" si="9"/>
        <v>1.191919191919192E-2</v>
      </c>
      <c r="I249">
        <f t="shared" si="10"/>
        <v>1.191919191919192</v>
      </c>
      <c r="J249" s="2">
        <f t="shared" si="11"/>
        <v>54.144106622240727</v>
      </c>
      <c r="L249" s="2">
        <f t="shared" si="12"/>
        <v>0.10101010101010099</v>
      </c>
      <c r="M249" s="2">
        <f t="shared" si="13"/>
        <v>26.572261557684293</v>
      </c>
    </row>
    <row r="250" spans="1:13" x14ac:dyDescent="0.25">
      <c r="A250" s="8">
        <v>7</v>
      </c>
      <c r="B250" s="12">
        <v>247</v>
      </c>
      <c r="C250" s="12">
        <v>20038</v>
      </c>
      <c r="D250" s="12">
        <v>1.202</v>
      </c>
      <c r="E250" s="13">
        <v>12.35</v>
      </c>
      <c r="F250" s="13">
        <v>2.6980000000000001E-2</v>
      </c>
      <c r="H250">
        <f t="shared" si="9"/>
        <v>1.202020202020202E-2</v>
      </c>
      <c r="I250">
        <f t="shared" si="10"/>
        <v>1.202020202020202</v>
      </c>
      <c r="J250" s="2">
        <f t="shared" si="11"/>
        <v>56.184922948771344</v>
      </c>
      <c r="L250" s="2">
        <f t="shared" si="12"/>
        <v>0.11111111111111094</v>
      </c>
      <c r="M250" s="2">
        <f t="shared" si="13"/>
        <v>28.61307788421491</v>
      </c>
    </row>
    <row r="251" spans="1:13" x14ac:dyDescent="0.25">
      <c r="A251" s="6">
        <v>7</v>
      </c>
      <c r="B251" s="10">
        <v>248</v>
      </c>
      <c r="C251" s="10">
        <v>20038</v>
      </c>
      <c r="D251" s="10">
        <v>1.202</v>
      </c>
      <c r="E251" s="11">
        <v>12.4</v>
      </c>
      <c r="F251" s="11">
        <v>2.7470000000000001E-2</v>
      </c>
      <c r="H251">
        <f t="shared" si="9"/>
        <v>1.202020202020202E-2</v>
      </c>
      <c r="I251">
        <f t="shared" si="10"/>
        <v>1.202020202020202</v>
      </c>
      <c r="J251" s="2">
        <f t="shared" si="11"/>
        <v>57.205331112036653</v>
      </c>
      <c r="L251" s="2">
        <f t="shared" si="12"/>
        <v>0.11111111111111094</v>
      </c>
      <c r="M251" s="2">
        <f t="shared" si="13"/>
        <v>29.633486047480218</v>
      </c>
    </row>
    <row r="252" spans="1:13" x14ac:dyDescent="0.25">
      <c r="A252" s="8">
        <v>7</v>
      </c>
      <c r="B252" s="12">
        <v>249</v>
      </c>
      <c r="C252" s="12">
        <v>20038</v>
      </c>
      <c r="D252" s="12">
        <v>1.202</v>
      </c>
      <c r="E252" s="13">
        <v>12.45</v>
      </c>
      <c r="F252" s="13">
        <v>2.7959999999999999E-2</v>
      </c>
      <c r="H252">
        <f t="shared" si="9"/>
        <v>1.202020202020202E-2</v>
      </c>
      <c r="I252">
        <f t="shared" si="10"/>
        <v>1.202020202020202</v>
      </c>
      <c r="J252" s="2">
        <f t="shared" si="11"/>
        <v>58.225739275301954</v>
      </c>
      <c r="L252" s="2">
        <f t="shared" si="12"/>
        <v>0.11111111111111094</v>
      </c>
      <c r="M252" s="2">
        <f t="shared" si="13"/>
        <v>30.65389421074552</v>
      </c>
    </row>
    <row r="253" spans="1:13" x14ac:dyDescent="0.25">
      <c r="A253" s="6">
        <v>7</v>
      </c>
      <c r="B253" s="10">
        <v>250</v>
      </c>
      <c r="C253" s="10">
        <v>20040</v>
      </c>
      <c r="D253" s="10">
        <v>1.212</v>
      </c>
      <c r="E253" s="11">
        <v>12.5</v>
      </c>
      <c r="F253" s="11">
        <v>2.894E-2</v>
      </c>
      <c r="H253">
        <f t="shared" si="9"/>
        <v>1.2121212121212121E-2</v>
      </c>
      <c r="I253">
        <f t="shared" si="10"/>
        <v>1.2121212121212122</v>
      </c>
      <c r="J253" s="2">
        <f t="shared" si="11"/>
        <v>60.266555601832572</v>
      </c>
      <c r="L253" s="2">
        <f t="shared" si="12"/>
        <v>0.1212121212121211</v>
      </c>
      <c r="M253" s="2">
        <f t="shared" si="13"/>
        <v>32.694710537276137</v>
      </c>
    </row>
    <row r="254" spans="1:13" x14ac:dyDescent="0.25">
      <c r="A254" s="8">
        <v>7</v>
      </c>
      <c r="B254" s="12">
        <v>251</v>
      </c>
      <c r="C254" s="12">
        <v>20044</v>
      </c>
      <c r="D254" s="12">
        <v>1.232</v>
      </c>
      <c r="E254" s="13">
        <v>12.55</v>
      </c>
      <c r="F254" s="13">
        <v>3.041E-2</v>
      </c>
      <c r="H254">
        <f t="shared" si="9"/>
        <v>1.2323232323232323E-2</v>
      </c>
      <c r="I254">
        <f t="shared" si="10"/>
        <v>1.2323232323232323</v>
      </c>
      <c r="J254" s="2">
        <f t="shared" si="11"/>
        <v>63.327780091628483</v>
      </c>
      <c r="L254" s="2">
        <f t="shared" si="12"/>
        <v>0.14141414141414121</v>
      </c>
      <c r="M254" s="2">
        <f t="shared" si="13"/>
        <v>35.755935027072049</v>
      </c>
    </row>
    <row r="255" spans="1:13" x14ac:dyDescent="0.25">
      <c r="A255" s="6">
        <v>7</v>
      </c>
      <c r="B255" s="10">
        <v>252</v>
      </c>
      <c r="C255" s="10">
        <v>20045</v>
      </c>
      <c r="D255" s="10">
        <v>1.2370000000000001</v>
      </c>
      <c r="E255" s="11">
        <v>12.6</v>
      </c>
      <c r="F255" s="11">
        <v>3.1879999999999999E-2</v>
      </c>
      <c r="H255">
        <f t="shared" si="9"/>
        <v>1.2373737373737374E-2</v>
      </c>
      <c r="I255">
        <f t="shared" si="10"/>
        <v>1.2373737373737375</v>
      </c>
      <c r="J255" s="2">
        <f t="shared" si="11"/>
        <v>66.389004581424416</v>
      </c>
      <c r="L255" s="2">
        <f t="shared" si="12"/>
        <v>0.14646464646464641</v>
      </c>
      <c r="M255" s="2">
        <f t="shared" si="13"/>
        <v>38.817159516867981</v>
      </c>
    </row>
    <row r="256" spans="1:13" x14ac:dyDescent="0.25">
      <c r="A256" s="8">
        <v>7</v>
      </c>
      <c r="B256" s="12">
        <v>253</v>
      </c>
      <c r="C256" s="12">
        <v>20047</v>
      </c>
      <c r="D256" s="12">
        <v>1.2470000000000001</v>
      </c>
      <c r="E256" s="13">
        <v>12.65</v>
      </c>
      <c r="F256" s="13">
        <v>3.2870000000000003E-2</v>
      </c>
      <c r="H256">
        <f t="shared" si="9"/>
        <v>1.2474747474747475E-2</v>
      </c>
      <c r="I256">
        <f t="shared" si="10"/>
        <v>1.2474747474747476</v>
      </c>
      <c r="J256" s="2">
        <f t="shared" si="11"/>
        <v>68.450645564348193</v>
      </c>
      <c r="L256" s="2">
        <f t="shared" si="12"/>
        <v>0.15656565656565657</v>
      </c>
      <c r="M256" s="2">
        <f t="shared" si="13"/>
        <v>40.878800499791758</v>
      </c>
    </row>
    <row r="257" spans="1:13" x14ac:dyDescent="0.25">
      <c r="A257" s="6">
        <v>7</v>
      </c>
      <c r="B257" s="10">
        <v>254</v>
      </c>
      <c r="C257" s="10">
        <v>20049</v>
      </c>
      <c r="D257" s="10">
        <v>1.258</v>
      </c>
      <c r="E257" s="11">
        <v>12.7</v>
      </c>
      <c r="F257" s="11">
        <v>3.3360000000000001E-2</v>
      </c>
      <c r="H257">
        <f t="shared" si="9"/>
        <v>1.2575757575757575E-2</v>
      </c>
      <c r="I257">
        <f t="shared" si="10"/>
        <v>1.2575757575757576</v>
      </c>
      <c r="J257" s="2">
        <f t="shared" si="11"/>
        <v>69.471053727613508</v>
      </c>
      <c r="L257" s="2">
        <f t="shared" si="12"/>
        <v>0.16666666666666652</v>
      </c>
      <c r="M257" s="2">
        <f t="shared" si="13"/>
        <v>41.899208663057074</v>
      </c>
    </row>
    <row r="258" spans="1:13" x14ac:dyDescent="0.25">
      <c r="A258" s="8">
        <v>7</v>
      </c>
      <c r="B258" s="12">
        <v>255</v>
      </c>
      <c r="C258" s="12">
        <v>20051</v>
      </c>
      <c r="D258" s="12">
        <v>1.268</v>
      </c>
      <c r="E258" s="13">
        <v>12.75</v>
      </c>
      <c r="F258" s="13">
        <v>3.5810000000000002E-2</v>
      </c>
      <c r="H258">
        <f t="shared" si="9"/>
        <v>1.2676767676767677E-2</v>
      </c>
      <c r="I258">
        <f t="shared" si="10"/>
        <v>1.2676767676767677</v>
      </c>
      <c r="J258" s="2">
        <f t="shared" si="11"/>
        <v>74.57309454394003</v>
      </c>
      <c r="L258" s="2">
        <f t="shared" si="12"/>
        <v>0.17676767676767668</v>
      </c>
      <c r="M258" s="2">
        <f t="shared" si="13"/>
        <v>47.001249479383596</v>
      </c>
    </row>
    <row r="259" spans="1:13" x14ac:dyDescent="0.25">
      <c r="A259" s="6">
        <v>7</v>
      </c>
      <c r="B259" s="10">
        <v>256</v>
      </c>
      <c r="C259" s="10">
        <v>20052</v>
      </c>
      <c r="D259" s="10">
        <v>1.2729999999999999</v>
      </c>
      <c r="E259" s="11">
        <v>12.8</v>
      </c>
      <c r="F259" s="11">
        <v>3.6790000000000003E-2</v>
      </c>
      <c r="H259">
        <f t="shared" si="9"/>
        <v>1.2727272727272728E-2</v>
      </c>
      <c r="I259">
        <f t="shared" si="10"/>
        <v>1.2727272727272727</v>
      </c>
      <c r="J259" s="2">
        <f t="shared" si="11"/>
        <v>76.613910870470647</v>
      </c>
      <c r="L259" s="2">
        <f t="shared" si="12"/>
        <v>0.18181818181818166</v>
      </c>
      <c r="M259" s="2">
        <f t="shared" si="13"/>
        <v>49.042065805914213</v>
      </c>
    </row>
    <row r="260" spans="1:13" x14ac:dyDescent="0.25">
      <c r="A260" s="8">
        <v>7</v>
      </c>
      <c r="B260" s="12">
        <v>257</v>
      </c>
      <c r="C260" s="12">
        <v>20054</v>
      </c>
      <c r="D260" s="12">
        <v>1.2829999999999999</v>
      </c>
      <c r="E260" s="13">
        <v>12.85</v>
      </c>
      <c r="F260" s="13">
        <v>3.7280000000000001E-2</v>
      </c>
      <c r="H260">
        <f t="shared" si="9"/>
        <v>1.2828282828282828E-2</v>
      </c>
      <c r="I260">
        <f t="shared" si="10"/>
        <v>1.2828282828282829</v>
      </c>
      <c r="J260" s="2">
        <f t="shared" si="11"/>
        <v>77.634319033735949</v>
      </c>
      <c r="L260" s="2">
        <f t="shared" si="12"/>
        <v>0.19191919191919182</v>
      </c>
      <c r="M260" s="2">
        <f t="shared" si="13"/>
        <v>50.062473969179514</v>
      </c>
    </row>
    <row r="261" spans="1:13" x14ac:dyDescent="0.25">
      <c r="A261" s="6">
        <v>7</v>
      </c>
      <c r="B261" s="10">
        <v>258</v>
      </c>
      <c r="C261" s="10">
        <v>20055</v>
      </c>
      <c r="D261" s="10">
        <v>1.288</v>
      </c>
      <c r="E261" s="11">
        <v>12.9</v>
      </c>
      <c r="F261" s="11">
        <v>3.9239999999999997E-2</v>
      </c>
      <c r="H261">
        <f t="shared" ref="H261:H324" si="14">(C261-19800)/19800</f>
        <v>1.2878787878787878E-2</v>
      </c>
      <c r="I261">
        <f t="shared" ref="I261:I324" si="15">H261*100</f>
        <v>1.2878787878787878</v>
      </c>
      <c r="J261" s="2">
        <f t="shared" ref="J261:J324" si="16">F261/480.2*1000000</f>
        <v>81.715951686797155</v>
      </c>
      <c r="L261" s="2">
        <f t="shared" si="12"/>
        <v>0.19696969696969679</v>
      </c>
      <c r="M261" s="2">
        <f t="shared" si="13"/>
        <v>54.14410662224072</v>
      </c>
    </row>
    <row r="262" spans="1:13" x14ac:dyDescent="0.25">
      <c r="A262" s="8">
        <v>7</v>
      </c>
      <c r="B262" s="12">
        <v>259</v>
      </c>
      <c r="C262" s="12">
        <v>20055</v>
      </c>
      <c r="D262" s="12">
        <v>1.288</v>
      </c>
      <c r="E262" s="13">
        <v>12.95</v>
      </c>
      <c r="F262" s="13">
        <v>3.8260000000000002E-2</v>
      </c>
      <c r="H262">
        <f t="shared" si="14"/>
        <v>1.2878787878787878E-2</v>
      </c>
      <c r="I262">
        <f t="shared" si="15"/>
        <v>1.2878787878787878</v>
      </c>
      <c r="J262" s="2">
        <f t="shared" si="16"/>
        <v>79.675135360266566</v>
      </c>
      <c r="L262" s="2">
        <f t="shared" si="12"/>
        <v>0.19696969696969679</v>
      </c>
      <c r="M262" s="2">
        <f t="shared" si="13"/>
        <v>52.103290295710131</v>
      </c>
    </row>
    <row r="263" spans="1:13" x14ac:dyDescent="0.25">
      <c r="A263" s="6">
        <v>7</v>
      </c>
      <c r="B263" s="10">
        <v>260</v>
      </c>
      <c r="C263" s="10">
        <v>20059</v>
      </c>
      <c r="D263" s="10">
        <v>1.3080000000000001</v>
      </c>
      <c r="E263" s="11">
        <v>13</v>
      </c>
      <c r="F263" s="11">
        <v>4.0219999999999999E-2</v>
      </c>
      <c r="H263">
        <f t="shared" si="14"/>
        <v>1.308080808080808E-2</v>
      </c>
      <c r="I263">
        <f t="shared" si="15"/>
        <v>1.308080808080808</v>
      </c>
      <c r="J263" s="2">
        <f t="shared" si="16"/>
        <v>83.756768013327786</v>
      </c>
      <c r="L263" s="2">
        <f t="shared" si="12"/>
        <v>0.2171717171717169</v>
      </c>
      <c r="M263" s="2">
        <f t="shared" si="13"/>
        <v>56.184922948771352</v>
      </c>
    </row>
    <row r="264" spans="1:13" x14ac:dyDescent="0.25">
      <c r="A264" s="8">
        <v>7</v>
      </c>
      <c r="B264" s="12">
        <v>261</v>
      </c>
      <c r="C264" s="12">
        <v>20062</v>
      </c>
      <c r="D264" s="12">
        <v>1.323</v>
      </c>
      <c r="E264" s="13">
        <v>13.05</v>
      </c>
      <c r="F264" s="13">
        <v>4.317E-2</v>
      </c>
      <c r="H264">
        <f t="shared" si="14"/>
        <v>1.3232323232323233E-2</v>
      </c>
      <c r="I264">
        <f t="shared" si="15"/>
        <v>1.3232323232323233</v>
      </c>
      <c r="J264" s="2">
        <f t="shared" si="16"/>
        <v>89.900041649312783</v>
      </c>
      <c r="L264" s="2">
        <f t="shared" si="12"/>
        <v>0.23232323232323226</v>
      </c>
      <c r="M264" s="2">
        <f t="shared" si="13"/>
        <v>62.328196584756348</v>
      </c>
    </row>
    <row r="265" spans="1:13" x14ac:dyDescent="0.25">
      <c r="A265" s="6">
        <v>7</v>
      </c>
      <c r="B265" s="10">
        <v>262</v>
      </c>
      <c r="C265" s="10">
        <v>20063</v>
      </c>
      <c r="D265" s="10">
        <v>1.3280000000000001</v>
      </c>
      <c r="E265" s="11">
        <v>13.1</v>
      </c>
      <c r="F265" s="11">
        <v>4.317E-2</v>
      </c>
      <c r="H265">
        <f t="shared" si="14"/>
        <v>1.3282828282828283E-2</v>
      </c>
      <c r="I265">
        <f t="shared" si="15"/>
        <v>1.3282828282828283</v>
      </c>
      <c r="J265" s="2">
        <f t="shared" si="16"/>
        <v>89.900041649312783</v>
      </c>
      <c r="L265" s="2">
        <f t="shared" si="12"/>
        <v>0.23737373737373724</v>
      </c>
      <c r="M265" s="2">
        <f t="shared" si="13"/>
        <v>62.328196584756348</v>
      </c>
    </row>
    <row r="266" spans="1:13" x14ac:dyDescent="0.25">
      <c r="A266" s="8">
        <v>7</v>
      </c>
      <c r="B266" s="12">
        <v>263</v>
      </c>
      <c r="C266" s="12">
        <v>20063</v>
      </c>
      <c r="D266" s="12">
        <v>1.3280000000000001</v>
      </c>
      <c r="E266" s="13">
        <v>13.15</v>
      </c>
      <c r="F266" s="13">
        <v>4.3659999999999997E-2</v>
      </c>
      <c r="H266">
        <f t="shared" si="14"/>
        <v>1.3282828282828283E-2</v>
      </c>
      <c r="I266">
        <f t="shared" si="15"/>
        <v>1.3282828282828283</v>
      </c>
      <c r="J266" s="2">
        <f t="shared" si="16"/>
        <v>90.920449812578084</v>
      </c>
      <c r="L266" s="2">
        <f t="shared" si="12"/>
        <v>0.23737373737373724</v>
      </c>
      <c r="M266" s="2">
        <f t="shared" si="13"/>
        <v>63.34860474802165</v>
      </c>
    </row>
    <row r="267" spans="1:13" x14ac:dyDescent="0.25">
      <c r="A267" s="6">
        <v>7</v>
      </c>
      <c r="B267" s="10">
        <v>264</v>
      </c>
      <c r="C267" s="10">
        <v>20064</v>
      </c>
      <c r="D267" s="10">
        <v>1.333</v>
      </c>
      <c r="E267" s="11">
        <v>13.2</v>
      </c>
      <c r="F267" s="11">
        <v>4.3659999999999997E-2</v>
      </c>
      <c r="H267">
        <f t="shared" si="14"/>
        <v>1.3333333333333334E-2</v>
      </c>
      <c r="I267">
        <f t="shared" si="15"/>
        <v>1.3333333333333335</v>
      </c>
      <c r="J267" s="2">
        <f t="shared" si="16"/>
        <v>90.920449812578084</v>
      </c>
      <c r="L267" s="2">
        <f t="shared" si="12"/>
        <v>0.24242424242424243</v>
      </c>
      <c r="M267" s="2">
        <f t="shared" si="13"/>
        <v>63.34860474802165</v>
      </c>
    </row>
    <row r="268" spans="1:13" x14ac:dyDescent="0.25">
      <c r="A268" s="8">
        <v>7</v>
      </c>
      <c r="B268" s="12">
        <v>265</v>
      </c>
      <c r="C268" s="12">
        <v>20066</v>
      </c>
      <c r="D268" s="12">
        <v>1.343</v>
      </c>
      <c r="E268" s="13">
        <v>13.25</v>
      </c>
      <c r="F268" s="13">
        <v>4.5130000000000003E-2</v>
      </c>
      <c r="H268">
        <f t="shared" si="14"/>
        <v>1.3434343434343434E-2</v>
      </c>
      <c r="I268">
        <f t="shared" si="15"/>
        <v>1.3434343434343434</v>
      </c>
      <c r="J268" s="2">
        <f t="shared" si="16"/>
        <v>93.981674302374017</v>
      </c>
      <c r="L268" s="2">
        <f t="shared" si="12"/>
        <v>0.25252525252525237</v>
      </c>
      <c r="M268" s="2">
        <f t="shared" si="13"/>
        <v>66.409829237817576</v>
      </c>
    </row>
    <row r="269" spans="1:13" x14ac:dyDescent="0.25">
      <c r="A269" s="6">
        <v>7</v>
      </c>
      <c r="B269" s="10">
        <v>266</v>
      </c>
      <c r="C269" s="10">
        <v>20069</v>
      </c>
      <c r="D269" s="10">
        <v>1.359</v>
      </c>
      <c r="E269" s="11">
        <v>13.3</v>
      </c>
      <c r="F269" s="11">
        <v>4.709E-2</v>
      </c>
      <c r="H269">
        <f t="shared" si="14"/>
        <v>1.3585858585858587E-2</v>
      </c>
      <c r="I269">
        <f t="shared" si="15"/>
        <v>1.3585858585858586</v>
      </c>
      <c r="J269" s="2">
        <f t="shared" si="16"/>
        <v>98.063306955435237</v>
      </c>
      <c r="L269" s="2">
        <f t="shared" si="12"/>
        <v>0.26767676767676751</v>
      </c>
      <c r="M269" s="2">
        <f t="shared" si="13"/>
        <v>70.49146189087881</v>
      </c>
    </row>
    <row r="270" spans="1:13" x14ac:dyDescent="0.25">
      <c r="A270" s="8">
        <v>7</v>
      </c>
      <c r="B270" s="12">
        <v>267</v>
      </c>
      <c r="C270" s="12">
        <v>20069</v>
      </c>
      <c r="D270" s="12">
        <v>1.359</v>
      </c>
      <c r="E270" s="13">
        <v>13.35</v>
      </c>
      <c r="F270" s="13">
        <v>4.6600000000000003E-2</v>
      </c>
      <c r="H270">
        <f t="shared" si="14"/>
        <v>1.3585858585858587E-2</v>
      </c>
      <c r="I270">
        <f t="shared" si="15"/>
        <v>1.3585858585858586</v>
      </c>
      <c r="J270" s="2">
        <f t="shared" si="16"/>
        <v>97.042898792169936</v>
      </c>
      <c r="L270" s="2">
        <f t="shared" si="12"/>
        <v>0.26767676767676751</v>
      </c>
      <c r="M270" s="2">
        <f t="shared" si="13"/>
        <v>69.471053727613508</v>
      </c>
    </row>
    <row r="271" spans="1:13" x14ac:dyDescent="0.25">
      <c r="A271" s="6">
        <v>7</v>
      </c>
      <c r="B271" s="10">
        <v>268</v>
      </c>
      <c r="C271" s="10">
        <v>20070</v>
      </c>
      <c r="D271" s="10">
        <v>1.3640000000000001</v>
      </c>
      <c r="E271" s="11">
        <v>13.4</v>
      </c>
      <c r="F271" s="11">
        <v>4.709E-2</v>
      </c>
      <c r="H271">
        <f t="shared" si="14"/>
        <v>1.3636363636363636E-2</v>
      </c>
      <c r="I271">
        <f t="shared" si="15"/>
        <v>1.3636363636363635</v>
      </c>
      <c r="J271" s="2">
        <f t="shared" si="16"/>
        <v>98.063306955435237</v>
      </c>
      <c r="L271" s="2">
        <f t="shared" si="12"/>
        <v>0.27272727272727249</v>
      </c>
      <c r="M271" s="2">
        <f t="shared" si="13"/>
        <v>70.49146189087881</v>
      </c>
    </row>
    <row r="272" spans="1:13" x14ac:dyDescent="0.25">
      <c r="A272" s="8">
        <v>7</v>
      </c>
      <c r="B272" s="12">
        <v>269</v>
      </c>
      <c r="C272" s="12">
        <v>20073</v>
      </c>
      <c r="D272" s="12">
        <v>1.379</v>
      </c>
      <c r="E272" s="13">
        <v>13.45</v>
      </c>
      <c r="F272" s="13">
        <v>4.9050000000000003E-2</v>
      </c>
      <c r="H272">
        <f t="shared" si="14"/>
        <v>1.3787878787878788E-2</v>
      </c>
      <c r="I272">
        <f t="shared" si="15"/>
        <v>1.3787878787878789</v>
      </c>
      <c r="J272" s="2">
        <f t="shared" si="16"/>
        <v>102.14493960849647</v>
      </c>
      <c r="L272" s="2">
        <f t="shared" si="12"/>
        <v>0.28787878787878785</v>
      </c>
      <c r="M272" s="2">
        <f t="shared" si="13"/>
        <v>74.573094543940044</v>
      </c>
    </row>
    <row r="273" spans="1:13" x14ac:dyDescent="0.25">
      <c r="A273" s="6">
        <v>7</v>
      </c>
      <c r="B273" s="10">
        <v>270</v>
      </c>
      <c r="C273" s="10">
        <v>20075</v>
      </c>
      <c r="D273" s="10">
        <v>1.389</v>
      </c>
      <c r="E273" s="11">
        <v>13.5</v>
      </c>
      <c r="F273" s="11">
        <v>5.0520000000000002E-2</v>
      </c>
      <c r="H273">
        <f t="shared" si="14"/>
        <v>1.3888888888888888E-2</v>
      </c>
      <c r="I273">
        <f t="shared" si="15"/>
        <v>1.3888888888888888</v>
      </c>
      <c r="J273" s="2">
        <f t="shared" si="16"/>
        <v>105.20616409829239</v>
      </c>
      <c r="L273" s="2">
        <f t="shared" si="12"/>
        <v>0.29797979797979779</v>
      </c>
      <c r="M273" s="2">
        <f t="shared" si="13"/>
        <v>77.634319033735949</v>
      </c>
    </row>
    <row r="274" spans="1:13" x14ac:dyDescent="0.25">
      <c r="A274" s="8">
        <v>7</v>
      </c>
      <c r="B274" s="12">
        <v>271</v>
      </c>
      <c r="C274" s="12">
        <v>20077</v>
      </c>
      <c r="D274" s="12">
        <v>1.399</v>
      </c>
      <c r="E274" s="13">
        <v>13.55</v>
      </c>
      <c r="F274" s="13">
        <v>5.1999999999999998E-2</v>
      </c>
      <c r="H274">
        <f t="shared" si="14"/>
        <v>1.398989898989899E-2</v>
      </c>
      <c r="I274">
        <f t="shared" si="15"/>
        <v>1.398989898989899</v>
      </c>
      <c r="J274" s="2">
        <f t="shared" si="16"/>
        <v>108.28821324448145</v>
      </c>
      <c r="L274" s="2">
        <f t="shared" si="12"/>
        <v>0.30808080808080796</v>
      </c>
      <c r="M274" s="2">
        <f t="shared" si="13"/>
        <v>80.716368179925013</v>
      </c>
    </row>
    <row r="275" spans="1:13" x14ac:dyDescent="0.25">
      <c r="A275" s="6">
        <v>7</v>
      </c>
      <c r="B275" s="10">
        <v>272</v>
      </c>
      <c r="C275" s="10">
        <v>20077</v>
      </c>
      <c r="D275" s="10">
        <v>1.399</v>
      </c>
      <c r="E275" s="11">
        <v>13.6</v>
      </c>
      <c r="F275" s="11">
        <v>5.1999999999999998E-2</v>
      </c>
      <c r="H275">
        <f t="shared" si="14"/>
        <v>1.398989898989899E-2</v>
      </c>
      <c r="I275">
        <f t="shared" si="15"/>
        <v>1.398989898989899</v>
      </c>
      <c r="J275" s="2">
        <f t="shared" si="16"/>
        <v>108.28821324448145</v>
      </c>
      <c r="L275" s="2">
        <f t="shared" si="12"/>
        <v>0.30808080808080796</v>
      </c>
      <c r="M275" s="2">
        <f t="shared" si="13"/>
        <v>80.716368179925013</v>
      </c>
    </row>
    <row r="276" spans="1:13" x14ac:dyDescent="0.25">
      <c r="A276" s="8">
        <v>7</v>
      </c>
      <c r="B276" s="12">
        <v>273</v>
      </c>
      <c r="C276" s="12">
        <v>20078</v>
      </c>
      <c r="D276" s="12">
        <v>1.4039999999999999</v>
      </c>
      <c r="E276" s="13">
        <v>13.65</v>
      </c>
      <c r="F276" s="13">
        <v>5.1999999999999998E-2</v>
      </c>
      <c r="H276">
        <f t="shared" si="14"/>
        <v>1.4040404040404041E-2</v>
      </c>
      <c r="I276">
        <f t="shared" si="15"/>
        <v>1.404040404040404</v>
      </c>
      <c r="J276" s="2">
        <f t="shared" si="16"/>
        <v>108.28821324448145</v>
      </c>
      <c r="L276" s="2">
        <f t="shared" si="12"/>
        <v>0.31313131313131293</v>
      </c>
      <c r="M276" s="2">
        <f t="shared" si="13"/>
        <v>80.716368179925013</v>
      </c>
    </row>
    <row r="277" spans="1:13" x14ac:dyDescent="0.25">
      <c r="A277" s="6">
        <v>7</v>
      </c>
      <c r="B277" s="10">
        <v>274</v>
      </c>
      <c r="C277" s="10">
        <v>20083</v>
      </c>
      <c r="D277" s="10">
        <v>1.429</v>
      </c>
      <c r="E277" s="11">
        <v>13.7</v>
      </c>
      <c r="F277" s="11">
        <v>5.5919999999999997E-2</v>
      </c>
      <c r="H277">
        <f t="shared" si="14"/>
        <v>1.4292929292929293E-2</v>
      </c>
      <c r="I277">
        <f t="shared" si="15"/>
        <v>1.4292929292929293</v>
      </c>
      <c r="J277" s="2">
        <f t="shared" si="16"/>
        <v>116.45147855060391</v>
      </c>
      <c r="L277" s="2">
        <f t="shared" si="12"/>
        <v>0.33838383838383823</v>
      </c>
      <c r="M277" s="2">
        <f t="shared" si="13"/>
        <v>88.879633486047481</v>
      </c>
    </row>
    <row r="278" spans="1:13" x14ac:dyDescent="0.25">
      <c r="A278" s="8">
        <v>7</v>
      </c>
      <c r="B278" s="12">
        <v>275</v>
      </c>
      <c r="C278" s="12">
        <v>20083</v>
      </c>
      <c r="D278" s="12">
        <v>1.429</v>
      </c>
      <c r="E278" s="13">
        <v>13.75</v>
      </c>
      <c r="F278" s="13">
        <v>5.6410000000000002E-2</v>
      </c>
      <c r="H278">
        <f t="shared" si="14"/>
        <v>1.4292929292929293E-2</v>
      </c>
      <c r="I278">
        <f t="shared" si="15"/>
        <v>1.4292929292929293</v>
      </c>
      <c r="J278" s="2">
        <f t="shared" si="16"/>
        <v>117.47188671386922</v>
      </c>
      <c r="L278" s="2">
        <f t="shared" si="12"/>
        <v>0.33838383838383823</v>
      </c>
      <c r="M278" s="2">
        <f t="shared" si="13"/>
        <v>89.900041649312783</v>
      </c>
    </row>
    <row r="279" spans="1:13" x14ac:dyDescent="0.25">
      <c r="A279" s="6">
        <v>7</v>
      </c>
      <c r="B279" s="10">
        <v>276</v>
      </c>
      <c r="C279" s="10">
        <v>20084</v>
      </c>
      <c r="D279" s="10">
        <v>1.4339999999999999</v>
      </c>
      <c r="E279" s="11">
        <v>13.8</v>
      </c>
      <c r="F279" s="11">
        <v>5.6410000000000002E-2</v>
      </c>
      <c r="H279">
        <f t="shared" si="14"/>
        <v>1.4343434343434344E-2</v>
      </c>
      <c r="I279">
        <f t="shared" si="15"/>
        <v>1.4343434343434345</v>
      </c>
      <c r="J279" s="2">
        <f t="shared" si="16"/>
        <v>117.47188671386922</v>
      </c>
      <c r="L279" s="2">
        <f t="shared" si="12"/>
        <v>0.34343434343434343</v>
      </c>
      <c r="M279" s="2">
        <f t="shared" si="13"/>
        <v>89.900041649312783</v>
      </c>
    </row>
    <row r="280" spans="1:13" x14ac:dyDescent="0.25">
      <c r="A280" s="8">
        <v>7</v>
      </c>
      <c r="B280" s="12">
        <v>277</v>
      </c>
      <c r="C280" s="12">
        <v>20085</v>
      </c>
      <c r="D280" s="12">
        <v>1.4390000000000001</v>
      </c>
      <c r="E280" s="13">
        <v>13.85</v>
      </c>
      <c r="F280" s="13">
        <v>5.7389999999999997E-2</v>
      </c>
      <c r="H280">
        <f t="shared" si="14"/>
        <v>1.4393939393939395E-2</v>
      </c>
      <c r="I280">
        <f t="shared" si="15"/>
        <v>1.4393939393939394</v>
      </c>
      <c r="J280" s="2">
        <f t="shared" si="16"/>
        <v>119.51270304039983</v>
      </c>
      <c r="L280" s="2">
        <f t="shared" si="12"/>
        <v>0.3484848484848484</v>
      </c>
      <c r="M280" s="2">
        <f t="shared" si="13"/>
        <v>91.940857975843386</v>
      </c>
    </row>
    <row r="281" spans="1:13" x14ac:dyDescent="0.25">
      <c r="A281" s="6">
        <v>7</v>
      </c>
      <c r="B281" s="10">
        <v>278</v>
      </c>
      <c r="C281" s="10">
        <v>20087</v>
      </c>
      <c r="D281" s="10">
        <v>1.4490000000000001</v>
      </c>
      <c r="E281" s="11">
        <v>13.9</v>
      </c>
      <c r="F281" s="11">
        <v>5.7880000000000001E-2</v>
      </c>
      <c r="H281">
        <f t="shared" si="14"/>
        <v>1.4494949494949495E-2</v>
      </c>
      <c r="I281">
        <f t="shared" si="15"/>
        <v>1.4494949494949494</v>
      </c>
      <c r="J281" s="2">
        <f t="shared" si="16"/>
        <v>120.53311120366514</v>
      </c>
      <c r="L281" s="2">
        <f t="shared" si="12"/>
        <v>0.35858585858585834</v>
      </c>
      <c r="M281" s="2">
        <f t="shared" si="13"/>
        <v>92.961266139108716</v>
      </c>
    </row>
    <row r="282" spans="1:13" x14ac:dyDescent="0.25">
      <c r="A282" s="8">
        <v>7</v>
      </c>
      <c r="B282" s="12">
        <v>279</v>
      </c>
      <c r="C282" s="12">
        <v>20091</v>
      </c>
      <c r="D282" s="12">
        <v>1.47</v>
      </c>
      <c r="E282" s="13">
        <v>13.95</v>
      </c>
      <c r="F282" s="13">
        <v>6.0830000000000002E-2</v>
      </c>
      <c r="H282">
        <f t="shared" si="14"/>
        <v>1.4696969696969696E-2</v>
      </c>
      <c r="I282">
        <f t="shared" si="15"/>
        <v>1.4696969696969697</v>
      </c>
      <c r="J282" s="2">
        <f t="shared" si="16"/>
        <v>126.67638483965015</v>
      </c>
      <c r="L282" s="2">
        <f t="shared" si="12"/>
        <v>0.37878787878787867</v>
      </c>
      <c r="M282" s="2">
        <f t="shared" si="13"/>
        <v>99.104539775093713</v>
      </c>
    </row>
    <row r="283" spans="1:13" x14ac:dyDescent="0.25">
      <c r="A283" s="6">
        <v>7</v>
      </c>
      <c r="B283" s="10">
        <v>280</v>
      </c>
      <c r="C283" s="10">
        <v>20092</v>
      </c>
      <c r="D283" s="10">
        <v>1.4750000000000001</v>
      </c>
      <c r="E283" s="11">
        <v>14</v>
      </c>
      <c r="F283" s="11">
        <v>6.0830000000000002E-2</v>
      </c>
      <c r="H283">
        <f t="shared" si="14"/>
        <v>1.4747474747474747E-2</v>
      </c>
      <c r="I283">
        <f t="shared" si="15"/>
        <v>1.4747474747474747</v>
      </c>
      <c r="J283" s="2">
        <f t="shared" si="16"/>
        <v>126.67638483965015</v>
      </c>
      <c r="L283" s="2">
        <f t="shared" si="12"/>
        <v>0.38383838383838365</v>
      </c>
      <c r="M283" s="2">
        <f t="shared" si="13"/>
        <v>99.104539775093713</v>
      </c>
    </row>
    <row r="284" spans="1:13" x14ac:dyDescent="0.25">
      <c r="A284" s="8">
        <v>7</v>
      </c>
      <c r="B284" s="12">
        <v>281</v>
      </c>
      <c r="C284" s="12">
        <v>20094</v>
      </c>
      <c r="D284" s="12">
        <v>1.4850000000000001</v>
      </c>
      <c r="E284" s="13">
        <v>14.05</v>
      </c>
      <c r="F284" s="13">
        <v>6.2789999999999999E-2</v>
      </c>
      <c r="H284">
        <f t="shared" si="14"/>
        <v>1.4848484848484849E-2</v>
      </c>
      <c r="I284">
        <f t="shared" si="15"/>
        <v>1.4848484848484849</v>
      </c>
      <c r="J284" s="2">
        <f t="shared" si="16"/>
        <v>130.75801749271139</v>
      </c>
      <c r="L284" s="2">
        <f t="shared" si="12"/>
        <v>0.39393939393939381</v>
      </c>
      <c r="M284" s="2">
        <f t="shared" si="13"/>
        <v>103.18617242815495</v>
      </c>
    </row>
    <row r="285" spans="1:13" x14ac:dyDescent="0.25">
      <c r="A285" s="6">
        <v>7</v>
      </c>
      <c r="B285" s="10">
        <v>282</v>
      </c>
      <c r="C285" s="10">
        <v>20095</v>
      </c>
      <c r="D285" s="10">
        <v>1.49</v>
      </c>
      <c r="E285" s="11">
        <v>14.1</v>
      </c>
      <c r="F285" s="11">
        <v>6.3280000000000003E-2</v>
      </c>
      <c r="H285">
        <f t="shared" si="14"/>
        <v>1.48989898989899E-2</v>
      </c>
      <c r="I285">
        <f t="shared" si="15"/>
        <v>1.4898989898989901</v>
      </c>
      <c r="J285" s="2">
        <f t="shared" si="16"/>
        <v>131.77842565597669</v>
      </c>
      <c r="L285" s="2">
        <f t="shared" si="12"/>
        <v>0.39898989898989901</v>
      </c>
      <c r="M285" s="2">
        <f t="shared" si="13"/>
        <v>104.20658059142025</v>
      </c>
    </row>
    <row r="286" spans="1:13" x14ac:dyDescent="0.25">
      <c r="A286" s="8">
        <v>7</v>
      </c>
      <c r="B286" s="12">
        <v>283</v>
      </c>
      <c r="C286" s="12">
        <v>20097</v>
      </c>
      <c r="D286" s="12">
        <v>1.5</v>
      </c>
      <c r="E286" s="13">
        <v>14.15</v>
      </c>
      <c r="F286" s="13">
        <v>6.4259999999999998E-2</v>
      </c>
      <c r="H286">
        <f t="shared" si="14"/>
        <v>1.4999999999999999E-2</v>
      </c>
      <c r="I286">
        <f t="shared" si="15"/>
        <v>1.5</v>
      </c>
      <c r="J286" s="2">
        <f t="shared" si="16"/>
        <v>133.81924198250726</v>
      </c>
      <c r="L286" s="2">
        <f t="shared" si="12"/>
        <v>0.40909090909090895</v>
      </c>
      <c r="M286" s="2">
        <f t="shared" si="13"/>
        <v>106.24739691795082</v>
      </c>
    </row>
    <row r="287" spans="1:13" x14ac:dyDescent="0.25">
      <c r="A287" s="6">
        <v>7</v>
      </c>
      <c r="B287" s="10">
        <v>284</v>
      </c>
      <c r="C287" s="10">
        <v>20097</v>
      </c>
      <c r="D287" s="10">
        <v>1.5</v>
      </c>
      <c r="E287" s="11">
        <v>14.2</v>
      </c>
      <c r="F287" s="11">
        <v>6.4259999999999998E-2</v>
      </c>
      <c r="H287">
        <f t="shared" si="14"/>
        <v>1.4999999999999999E-2</v>
      </c>
      <c r="I287">
        <f t="shared" si="15"/>
        <v>1.5</v>
      </c>
      <c r="J287" s="2">
        <f t="shared" si="16"/>
        <v>133.81924198250726</v>
      </c>
      <c r="L287" s="2">
        <f t="shared" si="12"/>
        <v>0.40909090909090895</v>
      </c>
      <c r="M287" s="2">
        <f t="shared" si="13"/>
        <v>106.24739691795082</v>
      </c>
    </row>
    <row r="288" spans="1:13" x14ac:dyDescent="0.25">
      <c r="A288" s="8">
        <v>7</v>
      </c>
      <c r="B288" s="12">
        <v>285</v>
      </c>
      <c r="C288" s="12">
        <v>20099</v>
      </c>
      <c r="D288" s="12">
        <v>1.51</v>
      </c>
      <c r="E288" s="13">
        <v>14.25</v>
      </c>
      <c r="F288" s="13">
        <v>6.5240000000000006E-2</v>
      </c>
      <c r="H288">
        <f t="shared" si="14"/>
        <v>1.5101010101010101E-2</v>
      </c>
      <c r="I288">
        <f t="shared" si="15"/>
        <v>1.5101010101010102</v>
      </c>
      <c r="J288" s="2">
        <f t="shared" si="16"/>
        <v>135.86005830903792</v>
      </c>
      <c r="L288" s="2">
        <f t="shared" si="12"/>
        <v>0.41919191919191912</v>
      </c>
      <c r="M288" s="2">
        <f t="shared" si="13"/>
        <v>108.28821324448148</v>
      </c>
    </row>
    <row r="289" spans="1:13" x14ac:dyDescent="0.25">
      <c r="A289" s="6">
        <v>7</v>
      </c>
      <c r="B289" s="10">
        <v>286</v>
      </c>
      <c r="C289" s="10">
        <v>20100</v>
      </c>
      <c r="D289" s="10">
        <v>1.5149999999999999</v>
      </c>
      <c r="E289" s="11">
        <v>14.3</v>
      </c>
      <c r="F289" s="11">
        <v>6.5729999999999997E-2</v>
      </c>
      <c r="H289">
        <f t="shared" si="14"/>
        <v>1.5151515151515152E-2</v>
      </c>
      <c r="I289">
        <f t="shared" si="15"/>
        <v>1.5151515151515151</v>
      </c>
      <c r="J289" s="2">
        <f t="shared" si="16"/>
        <v>136.8804664723032</v>
      </c>
      <c r="L289" s="2">
        <f t="shared" si="12"/>
        <v>0.42424242424242409</v>
      </c>
      <c r="M289" s="2">
        <f t="shared" si="13"/>
        <v>109.30862140774676</v>
      </c>
    </row>
    <row r="290" spans="1:13" x14ac:dyDescent="0.25">
      <c r="A290" s="8">
        <v>7</v>
      </c>
      <c r="B290" s="12">
        <v>287</v>
      </c>
      <c r="C290" s="12">
        <v>20103</v>
      </c>
      <c r="D290" s="12">
        <v>1.53</v>
      </c>
      <c r="E290" s="13">
        <v>14.35</v>
      </c>
      <c r="F290" s="13">
        <v>6.769E-2</v>
      </c>
      <c r="H290">
        <f t="shared" si="14"/>
        <v>1.5303030303030303E-2</v>
      </c>
      <c r="I290">
        <f t="shared" si="15"/>
        <v>1.5303030303030303</v>
      </c>
      <c r="J290" s="2">
        <f t="shared" si="16"/>
        <v>140.96209912536446</v>
      </c>
      <c r="L290" s="2">
        <f t="shared" si="12"/>
        <v>0.43939393939393923</v>
      </c>
      <c r="M290" s="2">
        <f t="shared" si="13"/>
        <v>113.39025406080802</v>
      </c>
    </row>
    <row r="291" spans="1:13" x14ac:dyDescent="0.25">
      <c r="A291" s="6">
        <v>7</v>
      </c>
      <c r="B291" s="10">
        <v>288</v>
      </c>
      <c r="C291" s="10">
        <v>20105</v>
      </c>
      <c r="D291" s="10">
        <v>1.54</v>
      </c>
      <c r="E291" s="11">
        <v>14.4</v>
      </c>
      <c r="F291" s="11">
        <v>6.8669999999999995E-2</v>
      </c>
      <c r="H291">
        <f t="shared" si="14"/>
        <v>1.5404040404040404E-2</v>
      </c>
      <c r="I291">
        <f t="shared" si="15"/>
        <v>1.5404040404040404</v>
      </c>
      <c r="J291" s="2">
        <f t="shared" si="16"/>
        <v>143.00291545189503</v>
      </c>
      <c r="L291" s="2">
        <f t="shared" si="12"/>
        <v>0.44949494949494939</v>
      </c>
      <c r="M291" s="2">
        <f t="shared" si="13"/>
        <v>115.43107038733859</v>
      </c>
    </row>
    <row r="292" spans="1:13" x14ac:dyDescent="0.25">
      <c r="A292" s="8">
        <v>7</v>
      </c>
      <c r="B292" s="12">
        <v>289</v>
      </c>
      <c r="C292" s="12">
        <v>20106</v>
      </c>
      <c r="D292" s="12">
        <v>1.5449999999999999</v>
      </c>
      <c r="E292" s="13">
        <v>14.45</v>
      </c>
      <c r="F292" s="13">
        <v>6.9169999999999995E-2</v>
      </c>
      <c r="H292">
        <f t="shared" si="14"/>
        <v>1.5454545454545455E-2</v>
      </c>
      <c r="I292">
        <f t="shared" si="15"/>
        <v>1.5454545454545454</v>
      </c>
      <c r="J292" s="2">
        <f t="shared" si="16"/>
        <v>144.0441482715535</v>
      </c>
      <c r="L292" s="2">
        <f t="shared" si="12"/>
        <v>0.45454545454545436</v>
      </c>
      <c r="M292" s="2">
        <f t="shared" si="13"/>
        <v>116.47230320699705</v>
      </c>
    </row>
    <row r="293" spans="1:13" x14ac:dyDescent="0.25">
      <c r="A293" s="6">
        <v>7</v>
      </c>
      <c r="B293" s="10">
        <v>290</v>
      </c>
      <c r="C293" s="10">
        <v>20108</v>
      </c>
      <c r="D293" s="10">
        <v>1.556</v>
      </c>
      <c r="E293" s="11">
        <v>14.5</v>
      </c>
      <c r="F293" s="11">
        <v>7.0639999999999994E-2</v>
      </c>
      <c r="H293">
        <f t="shared" si="14"/>
        <v>1.5555555555555555E-2</v>
      </c>
      <c r="I293">
        <f t="shared" si="15"/>
        <v>1.5555555555555556</v>
      </c>
      <c r="J293" s="2">
        <f t="shared" si="16"/>
        <v>147.10537276134943</v>
      </c>
      <c r="L293" s="2">
        <f t="shared" si="12"/>
        <v>0.46464646464646453</v>
      </c>
      <c r="M293" s="2">
        <f t="shared" si="13"/>
        <v>119.53352769679299</v>
      </c>
    </row>
    <row r="294" spans="1:13" x14ac:dyDescent="0.25">
      <c r="A294" s="8">
        <v>7</v>
      </c>
      <c r="B294" s="12">
        <v>291</v>
      </c>
      <c r="C294" s="12">
        <v>20109</v>
      </c>
      <c r="D294" s="12">
        <v>1.5609999999999999</v>
      </c>
      <c r="E294" s="13">
        <v>14.55</v>
      </c>
      <c r="F294" s="13">
        <v>7.0639999999999994E-2</v>
      </c>
      <c r="H294">
        <f t="shared" si="14"/>
        <v>1.5606060606060606E-2</v>
      </c>
      <c r="I294">
        <f t="shared" si="15"/>
        <v>1.5606060606060606</v>
      </c>
      <c r="J294" s="2">
        <f t="shared" si="16"/>
        <v>147.10537276134943</v>
      </c>
      <c r="L294" s="2">
        <f t="shared" si="12"/>
        <v>0.4696969696969695</v>
      </c>
      <c r="M294" s="2">
        <f t="shared" si="13"/>
        <v>119.53352769679299</v>
      </c>
    </row>
    <row r="295" spans="1:13" x14ac:dyDescent="0.25">
      <c r="A295" s="6">
        <v>7</v>
      </c>
      <c r="B295" s="10">
        <v>292</v>
      </c>
      <c r="C295" s="10">
        <v>20109</v>
      </c>
      <c r="D295" s="10">
        <v>1.5609999999999999</v>
      </c>
      <c r="E295" s="11">
        <v>14.6</v>
      </c>
      <c r="F295" s="11">
        <v>7.0639999999999994E-2</v>
      </c>
      <c r="H295">
        <f t="shared" si="14"/>
        <v>1.5606060606060606E-2</v>
      </c>
      <c r="I295">
        <f t="shared" si="15"/>
        <v>1.5606060606060606</v>
      </c>
      <c r="J295" s="2">
        <f t="shared" si="16"/>
        <v>147.10537276134943</v>
      </c>
      <c r="L295" s="2">
        <f t="shared" si="12"/>
        <v>0.4696969696969695</v>
      </c>
      <c r="M295" s="2">
        <f t="shared" si="13"/>
        <v>119.53352769679299</v>
      </c>
    </row>
    <row r="296" spans="1:13" x14ac:dyDescent="0.25">
      <c r="A296" s="8">
        <v>7</v>
      </c>
      <c r="B296" s="12">
        <v>293</v>
      </c>
      <c r="C296" s="12">
        <v>20112</v>
      </c>
      <c r="D296" s="12">
        <v>1.5760000000000001</v>
      </c>
      <c r="E296" s="13">
        <v>14.65</v>
      </c>
      <c r="F296" s="13">
        <v>7.2599999999999998E-2</v>
      </c>
      <c r="H296">
        <f t="shared" si="14"/>
        <v>1.5757575757575758E-2</v>
      </c>
      <c r="I296">
        <f t="shared" si="15"/>
        <v>1.5757575757575759</v>
      </c>
      <c r="J296" s="2">
        <f t="shared" si="16"/>
        <v>151.18700541441066</v>
      </c>
      <c r="L296" s="2">
        <f t="shared" si="12"/>
        <v>0.48484848484848486</v>
      </c>
      <c r="M296" s="2">
        <f t="shared" si="13"/>
        <v>123.61516034985422</v>
      </c>
    </row>
    <row r="297" spans="1:13" x14ac:dyDescent="0.25">
      <c r="A297" s="6">
        <v>7</v>
      </c>
      <c r="B297" s="10">
        <v>294</v>
      </c>
      <c r="C297" s="10">
        <v>20115</v>
      </c>
      <c r="D297" s="10">
        <v>1.591</v>
      </c>
      <c r="E297" s="11">
        <v>14.7</v>
      </c>
      <c r="F297" s="11">
        <v>7.3580000000000007E-2</v>
      </c>
      <c r="H297">
        <f t="shared" si="14"/>
        <v>1.5909090909090907E-2</v>
      </c>
      <c r="I297">
        <f t="shared" si="15"/>
        <v>1.5909090909090908</v>
      </c>
      <c r="J297" s="2">
        <f t="shared" si="16"/>
        <v>153.22782174094129</v>
      </c>
      <c r="L297" s="2">
        <f t="shared" si="12"/>
        <v>0.49999999999999978</v>
      </c>
      <c r="M297" s="2">
        <f t="shared" si="13"/>
        <v>125.65597667638485</v>
      </c>
    </row>
    <row r="298" spans="1:13" x14ac:dyDescent="0.25">
      <c r="A298" s="8">
        <v>7</v>
      </c>
      <c r="B298" s="12">
        <v>295</v>
      </c>
      <c r="C298" s="12">
        <v>20116</v>
      </c>
      <c r="D298" s="12">
        <v>1.5960000000000001</v>
      </c>
      <c r="E298" s="13">
        <v>14.75</v>
      </c>
      <c r="F298" s="13">
        <v>7.5050000000000006E-2</v>
      </c>
      <c r="H298">
        <f t="shared" si="14"/>
        <v>1.5959595959595958E-2</v>
      </c>
      <c r="I298">
        <f t="shared" si="15"/>
        <v>1.5959595959595958</v>
      </c>
      <c r="J298" s="2">
        <f t="shared" si="16"/>
        <v>156.2890462307372</v>
      </c>
      <c r="L298" s="2">
        <f t="shared" si="12"/>
        <v>0.50505050505050475</v>
      </c>
      <c r="M298" s="2">
        <f t="shared" si="13"/>
        <v>128.71720116618076</v>
      </c>
    </row>
    <row r="299" spans="1:13" x14ac:dyDescent="0.25">
      <c r="A299" s="6">
        <v>7</v>
      </c>
      <c r="B299" s="10">
        <v>296</v>
      </c>
      <c r="C299" s="10">
        <v>20116</v>
      </c>
      <c r="D299" s="10">
        <v>1.5960000000000001</v>
      </c>
      <c r="E299" s="11">
        <v>14.8</v>
      </c>
      <c r="F299" s="11">
        <v>7.4560000000000001E-2</v>
      </c>
      <c r="H299">
        <f t="shared" si="14"/>
        <v>1.5959595959595958E-2</v>
      </c>
      <c r="I299">
        <f t="shared" si="15"/>
        <v>1.5959595959595958</v>
      </c>
      <c r="J299" s="2">
        <f t="shared" si="16"/>
        <v>155.2686380674719</v>
      </c>
      <c r="L299" s="2">
        <f t="shared" si="12"/>
        <v>0.50505050505050475</v>
      </c>
      <c r="M299" s="2">
        <f t="shared" si="13"/>
        <v>127.69679300291546</v>
      </c>
    </row>
    <row r="300" spans="1:13" x14ac:dyDescent="0.25">
      <c r="A300" s="8">
        <v>7</v>
      </c>
      <c r="B300" s="12">
        <v>297</v>
      </c>
      <c r="C300" s="12">
        <v>20118</v>
      </c>
      <c r="D300" s="12">
        <v>1.6060000000000001</v>
      </c>
      <c r="E300" s="13">
        <v>14.85</v>
      </c>
      <c r="F300" s="13">
        <v>7.5539999999999996E-2</v>
      </c>
      <c r="H300">
        <f t="shared" si="14"/>
        <v>1.606060606060606E-2</v>
      </c>
      <c r="I300">
        <f t="shared" si="15"/>
        <v>1.606060606060606</v>
      </c>
      <c r="J300" s="2">
        <f t="shared" si="16"/>
        <v>157.3094543940025</v>
      </c>
      <c r="L300" s="2">
        <f t="shared" si="12"/>
        <v>0.51515151515151492</v>
      </c>
      <c r="M300" s="2">
        <f t="shared" si="13"/>
        <v>129.73760932944606</v>
      </c>
    </row>
    <row r="301" spans="1:13" x14ac:dyDescent="0.25">
      <c r="A301" s="6">
        <v>7</v>
      </c>
      <c r="B301" s="10">
        <v>298</v>
      </c>
      <c r="C301" s="10">
        <v>20123</v>
      </c>
      <c r="D301" s="10">
        <v>1.631</v>
      </c>
      <c r="E301" s="11">
        <v>14.9</v>
      </c>
      <c r="F301" s="11">
        <v>7.8979999999999995E-2</v>
      </c>
      <c r="H301">
        <f t="shared" si="14"/>
        <v>1.6313131313131314E-2</v>
      </c>
      <c r="I301">
        <f t="shared" si="15"/>
        <v>1.6313131313131315</v>
      </c>
      <c r="J301" s="2">
        <f t="shared" si="16"/>
        <v>164.4731361932528</v>
      </c>
      <c r="L301" s="2">
        <f t="shared" si="12"/>
        <v>0.54040404040404044</v>
      </c>
      <c r="M301" s="2">
        <f t="shared" si="13"/>
        <v>136.90129112869636</v>
      </c>
    </row>
    <row r="302" spans="1:13" x14ac:dyDescent="0.25">
      <c r="A302" s="8">
        <v>7</v>
      </c>
      <c r="B302" s="12">
        <v>299</v>
      </c>
      <c r="C302" s="12">
        <v>20123</v>
      </c>
      <c r="D302" s="12">
        <v>1.631</v>
      </c>
      <c r="E302" s="13">
        <v>14.95</v>
      </c>
      <c r="F302" s="13">
        <v>7.8490000000000004E-2</v>
      </c>
      <c r="H302">
        <f t="shared" si="14"/>
        <v>1.6313131313131314E-2</v>
      </c>
      <c r="I302">
        <f t="shared" si="15"/>
        <v>1.6313131313131315</v>
      </c>
      <c r="J302" s="2">
        <f t="shared" si="16"/>
        <v>163.45272802998753</v>
      </c>
      <c r="L302" s="2">
        <f t="shared" si="12"/>
        <v>0.54040404040404044</v>
      </c>
      <c r="M302" s="2">
        <f t="shared" si="13"/>
        <v>135.88088296543108</v>
      </c>
    </row>
    <row r="303" spans="1:13" x14ac:dyDescent="0.25">
      <c r="A303" s="6">
        <v>7</v>
      </c>
      <c r="B303" s="10">
        <v>300</v>
      </c>
      <c r="C303" s="10">
        <v>20124</v>
      </c>
      <c r="D303" s="10">
        <v>1.6359999999999999</v>
      </c>
      <c r="E303" s="11">
        <v>15</v>
      </c>
      <c r="F303" s="11">
        <v>7.8490000000000004E-2</v>
      </c>
      <c r="H303">
        <f t="shared" si="14"/>
        <v>1.6363636363636365E-2</v>
      </c>
      <c r="I303">
        <f t="shared" si="15"/>
        <v>1.6363636363636365</v>
      </c>
      <c r="J303" s="2">
        <f t="shared" si="16"/>
        <v>163.45272802998753</v>
      </c>
      <c r="L303" s="2">
        <f t="shared" si="12"/>
        <v>0.54545454545454541</v>
      </c>
      <c r="M303" s="2">
        <f t="shared" si="13"/>
        <v>135.88088296543108</v>
      </c>
    </row>
    <row r="304" spans="1:13" x14ac:dyDescent="0.25">
      <c r="A304" s="8">
        <v>7</v>
      </c>
      <c r="B304" s="12">
        <v>301</v>
      </c>
      <c r="C304" s="12">
        <v>20127</v>
      </c>
      <c r="D304" s="12">
        <v>1.6519999999999999</v>
      </c>
      <c r="E304" s="13">
        <v>15.05</v>
      </c>
      <c r="F304" s="13">
        <v>8.0449999999999994E-2</v>
      </c>
      <c r="H304">
        <f t="shared" si="14"/>
        <v>1.6515151515151514E-2</v>
      </c>
      <c r="I304">
        <f t="shared" si="15"/>
        <v>1.6515151515151514</v>
      </c>
      <c r="J304" s="2">
        <f t="shared" si="16"/>
        <v>167.53436068304873</v>
      </c>
      <c r="L304" s="2">
        <f t="shared" ref="L304:L367" si="17">I304-$I$238</f>
        <v>0.56060606060606033</v>
      </c>
      <c r="M304" s="2">
        <f t="shared" ref="M304:M367" si="18">J304-$J$238</f>
        <v>139.96251561849229</v>
      </c>
    </row>
    <row r="305" spans="1:13" x14ac:dyDescent="0.25">
      <c r="A305" s="6">
        <v>7</v>
      </c>
      <c r="B305" s="10">
        <v>302</v>
      </c>
      <c r="C305" s="10">
        <v>20129</v>
      </c>
      <c r="D305" s="10">
        <v>1.6619999999999999</v>
      </c>
      <c r="E305" s="11">
        <v>15.1</v>
      </c>
      <c r="F305" s="11">
        <v>8.0449999999999994E-2</v>
      </c>
      <c r="H305">
        <f t="shared" si="14"/>
        <v>1.6616161616161616E-2</v>
      </c>
      <c r="I305">
        <f t="shared" si="15"/>
        <v>1.6616161616161615</v>
      </c>
      <c r="J305" s="2">
        <f t="shared" si="16"/>
        <v>167.53436068304873</v>
      </c>
      <c r="L305" s="2">
        <f t="shared" si="17"/>
        <v>0.5707070707070705</v>
      </c>
      <c r="M305" s="2">
        <f t="shared" si="18"/>
        <v>139.96251561849229</v>
      </c>
    </row>
    <row r="306" spans="1:13" x14ac:dyDescent="0.25">
      <c r="A306" s="8">
        <v>7</v>
      </c>
      <c r="B306" s="12">
        <v>303</v>
      </c>
      <c r="C306" s="12">
        <v>20130</v>
      </c>
      <c r="D306" s="12">
        <v>1.667</v>
      </c>
      <c r="E306" s="13">
        <v>15.15</v>
      </c>
      <c r="F306" s="13">
        <v>8.1430000000000002E-2</v>
      </c>
      <c r="H306">
        <f t="shared" si="14"/>
        <v>1.6666666666666666E-2</v>
      </c>
      <c r="I306">
        <f t="shared" si="15"/>
        <v>1.6666666666666667</v>
      </c>
      <c r="J306" s="2">
        <f t="shared" si="16"/>
        <v>169.57517700957933</v>
      </c>
      <c r="L306" s="2">
        <f t="shared" si="17"/>
        <v>0.57575757575757569</v>
      </c>
      <c r="M306" s="2">
        <f t="shared" si="18"/>
        <v>142.00333194502289</v>
      </c>
    </row>
    <row r="307" spans="1:13" x14ac:dyDescent="0.25">
      <c r="A307" s="6">
        <v>7</v>
      </c>
      <c r="B307" s="10">
        <v>304</v>
      </c>
      <c r="C307" s="10">
        <v>20130</v>
      </c>
      <c r="D307" s="10">
        <v>1.667</v>
      </c>
      <c r="E307" s="11">
        <v>15.2</v>
      </c>
      <c r="F307" s="11">
        <v>8.1920000000000007E-2</v>
      </c>
      <c r="H307">
        <f t="shared" si="14"/>
        <v>1.6666666666666666E-2</v>
      </c>
      <c r="I307">
        <f t="shared" si="15"/>
        <v>1.6666666666666667</v>
      </c>
      <c r="J307" s="2">
        <f t="shared" si="16"/>
        <v>170.59558517284466</v>
      </c>
      <c r="L307" s="2">
        <f t="shared" si="17"/>
        <v>0.57575757575757569</v>
      </c>
      <c r="M307" s="2">
        <f t="shared" si="18"/>
        <v>143.02374010828822</v>
      </c>
    </row>
    <row r="308" spans="1:13" x14ac:dyDescent="0.25">
      <c r="A308" s="8">
        <v>7</v>
      </c>
      <c r="B308" s="12">
        <v>305</v>
      </c>
      <c r="C308" s="12">
        <v>20131</v>
      </c>
      <c r="D308" s="12">
        <v>1.6719999999999999</v>
      </c>
      <c r="E308" s="13">
        <v>15.25</v>
      </c>
      <c r="F308" s="13">
        <v>8.1920000000000007E-2</v>
      </c>
      <c r="H308">
        <f t="shared" si="14"/>
        <v>1.6717171717171717E-2</v>
      </c>
      <c r="I308">
        <f t="shared" si="15"/>
        <v>1.6717171717171717</v>
      </c>
      <c r="J308" s="2">
        <f t="shared" si="16"/>
        <v>170.59558517284466</v>
      </c>
      <c r="L308" s="2">
        <f t="shared" si="17"/>
        <v>0.58080808080808066</v>
      </c>
      <c r="M308" s="2">
        <f t="shared" si="18"/>
        <v>143.02374010828822</v>
      </c>
    </row>
    <row r="309" spans="1:13" x14ac:dyDescent="0.25">
      <c r="A309" s="6">
        <v>7</v>
      </c>
      <c r="B309" s="10">
        <v>306</v>
      </c>
      <c r="C309" s="10">
        <v>20134</v>
      </c>
      <c r="D309" s="10">
        <v>1.6870000000000001</v>
      </c>
      <c r="E309" s="11">
        <v>15.3</v>
      </c>
      <c r="F309" s="11">
        <v>8.2900000000000001E-2</v>
      </c>
      <c r="H309">
        <f t="shared" si="14"/>
        <v>1.686868686868687E-2</v>
      </c>
      <c r="I309">
        <f t="shared" si="15"/>
        <v>1.6868686868686871</v>
      </c>
      <c r="J309" s="2">
        <f t="shared" si="16"/>
        <v>172.63640149937527</v>
      </c>
      <c r="L309" s="2">
        <f t="shared" si="17"/>
        <v>0.59595959595959602</v>
      </c>
      <c r="M309" s="2">
        <f t="shared" si="18"/>
        <v>145.06455643481883</v>
      </c>
    </row>
    <row r="310" spans="1:13" x14ac:dyDescent="0.25">
      <c r="A310" s="8">
        <v>7</v>
      </c>
      <c r="B310" s="12">
        <v>307</v>
      </c>
      <c r="C310" s="12">
        <v>20137</v>
      </c>
      <c r="D310" s="12">
        <v>1.702</v>
      </c>
      <c r="E310" s="13">
        <v>15.35</v>
      </c>
      <c r="F310" s="13">
        <v>8.5349999999999995E-2</v>
      </c>
      <c r="H310">
        <f t="shared" si="14"/>
        <v>1.7020202020202019E-2</v>
      </c>
      <c r="I310">
        <f t="shared" si="15"/>
        <v>1.702020202020202</v>
      </c>
      <c r="J310" s="2">
        <f t="shared" si="16"/>
        <v>177.7384423157018</v>
      </c>
      <c r="L310" s="2">
        <f t="shared" si="17"/>
        <v>0.61111111111111094</v>
      </c>
      <c r="M310" s="2">
        <f t="shared" si="18"/>
        <v>150.16659725114536</v>
      </c>
    </row>
    <row r="311" spans="1:13" x14ac:dyDescent="0.25">
      <c r="A311" s="6">
        <v>7</v>
      </c>
      <c r="B311" s="10">
        <v>308</v>
      </c>
      <c r="C311" s="10">
        <v>20137</v>
      </c>
      <c r="D311" s="10">
        <v>1.702</v>
      </c>
      <c r="E311" s="11">
        <v>15.4</v>
      </c>
      <c r="F311" s="11">
        <v>8.4370000000000001E-2</v>
      </c>
      <c r="H311">
        <f t="shared" si="14"/>
        <v>1.7020202020202019E-2</v>
      </c>
      <c r="I311">
        <f t="shared" si="15"/>
        <v>1.702020202020202</v>
      </c>
      <c r="J311" s="2">
        <f t="shared" si="16"/>
        <v>175.6976259891712</v>
      </c>
      <c r="L311" s="2">
        <f t="shared" si="17"/>
        <v>0.61111111111111094</v>
      </c>
      <c r="M311" s="2">
        <f t="shared" si="18"/>
        <v>148.12578092461476</v>
      </c>
    </row>
    <row r="312" spans="1:13" x14ac:dyDescent="0.25">
      <c r="A312" s="8">
        <v>7</v>
      </c>
      <c r="B312" s="12">
        <v>309</v>
      </c>
      <c r="C312" s="12">
        <v>20139</v>
      </c>
      <c r="D312" s="12">
        <v>1.712</v>
      </c>
      <c r="E312" s="13">
        <v>15.45</v>
      </c>
      <c r="F312" s="13">
        <v>8.6330000000000004E-2</v>
      </c>
      <c r="H312">
        <f t="shared" si="14"/>
        <v>1.712121212121212E-2</v>
      </c>
      <c r="I312">
        <f t="shared" si="15"/>
        <v>1.7121212121212119</v>
      </c>
      <c r="J312" s="2">
        <f t="shared" si="16"/>
        <v>179.77925864223241</v>
      </c>
      <c r="L312" s="2">
        <f t="shared" si="17"/>
        <v>0.62121212121212088</v>
      </c>
      <c r="M312" s="2">
        <f t="shared" si="18"/>
        <v>152.20741357767596</v>
      </c>
    </row>
    <row r="313" spans="1:13" x14ac:dyDescent="0.25">
      <c r="A313" s="6">
        <v>7</v>
      </c>
      <c r="B313" s="10">
        <v>310</v>
      </c>
      <c r="C313" s="10">
        <v>20141</v>
      </c>
      <c r="D313" s="10">
        <v>1.722</v>
      </c>
      <c r="E313" s="11">
        <v>15.5</v>
      </c>
      <c r="F313" s="11">
        <v>8.6819999999999994E-2</v>
      </c>
      <c r="H313">
        <f t="shared" si="14"/>
        <v>1.7222222222222222E-2</v>
      </c>
      <c r="I313">
        <f t="shared" si="15"/>
        <v>1.7222222222222223</v>
      </c>
      <c r="J313" s="2">
        <f t="shared" si="16"/>
        <v>180.79966680549771</v>
      </c>
      <c r="L313" s="2">
        <f t="shared" si="17"/>
        <v>0.63131313131313127</v>
      </c>
      <c r="M313" s="2">
        <f t="shared" si="18"/>
        <v>153.22782174094127</v>
      </c>
    </row>
    <row r="314" spans="1:13" x14ac:dyDescent="0.25">
      <c r="A314" s="8">
        <v>7</v>
      </c>
      <c r="B314" s="12">
        <v>311</v>
      </c>
      <c r="C314" s="12">
        <v>20142</v>
      </c>
      <c r="D314" s="12">
        <v>1.7270000000000001</v>
      </c>
      <c r="E314" s="13">
        <v>15.55</v>
      </c>
      <c r="F314" s="13">
        <v>8.6819999999999994E-2</v>
      </c>
      <c r="H314">
        <f t="shared" si="14"/>
        <v>1.7272727272727273E-2</v>
      </c>
      <c r="I314">
        <f t="shared" si="15"/>
        <v>1.7272727272727273</v>
      </c>
      <c r="J314" s="2">
        <f t="shared" si="16"/>
        <v>180.79966680549771</v>
      </c>
      <c r="L314" s="2">
        <f t="shared" si="17"/>
        <v>0.63636363636363624</v>
      </c>
      <c r="M314" s="2">
        <f t="shared" si="18"/>
        <v>153.22782174094127</v>
      </c>
    </row>
    <row r="315" spans="1:13" x14ac:dyDescent="0.25">
      <c r="A315" s="6">
        <v>7</v>
      </c>
      <c r="B315" s="10">
        <v>312</v>
      </c>
      <c r="C315" s="10">
        <v>20143</v>
      </c>
      <c r="D315" s="10">
        <v>1.732</v>
      </c>
      <c r="E315" s="11">
        <v>15.6</v>
      </c>
      <c r="F315" s="11">
        <v>8.7309999999999999E-2</v>
      </c>
      <c r="H315">
        <f t="shared" si="14"/>
        <v>1.7323232323232324E-2</v>
      </c>
      <c r="I315">
        <f t="shared" si="15"/>
        <v>1.7323232323232323</v>
      </c>
      <c r="J315" s="2">
        <f t="shared" si="16"/>
        <v>181.82007496876301</v>
      </c>
      <c r="L315" s="2">
        <f t="shared" si="17"/>
        <v>0.64141414141414121</v>
      </c>
      <c r="M315" s="2">
        <f t="shared" si="18"/>
        <v>154.24822990420657</v>
      </c>
    </row>
    <row r="316" spans="1:13" x14ac:dyDescent="0.25">
      <c r="A316" s="8">
        <v>7</v>
      </c>
      <c r="B316" s="12">
        <v>313</v>
      </c>
      <c r="C316" s="12">
        <v>20145</v>
      </c>
      <c r="D316" s="12">
        <v>1.742</v>
      </c>
      <c r="E316" s="13">
        <v>15.65</v>
      </c>
      <c r="F316" s="13">
        <v>8.8300000000000003E-2</v>
      </c>
      <c r="H316">
        <f t="shared" si="14"/>
        <v>1.7424242424242425E-2</v>
      </c>
      <c r="I316">
        <f t="shared" si="15"/>
        <v>1.7424242424242427</v>
      </c>
      <c r="J316" s="2">
        <f t="shared" si="16"/>
        <v>183.88171595168683</v>
      </c>
      <c r="L316" s="2">
        <f t="shared" si="17"/>
        <v>0.6515151515151516</v>
      </c>
      <c r="M316" s="2">
        <f t="shared" si="18"/>
        <v>156.30987088713039</v>
      </c>
    </row>
    <row r="317" spans="1:13" x14ac:dyDescent="0.25">
      <c r="A317" s="6">
        <v>7</v>
      </c>
      <c r="B317" s="10">
        <v>314</v>
      </c>
      <c r="C317" s="10">
        <v>20148</v>
      </c>
      <c r="D317" s="10">
        <v>1.758</v>
      </c>
      <c r="E317" s="11">
        <v>15.7</v>
      </c>
      <c r="F317" s="11">
        <v>8.9279999999999998E-2</v>
      </c>
      <c r="H317">
        <f t="shared" si="14"/>
        <v>1.7575757575757574E-2</v>
      </c>
      <c r="I317">
        <f t="shared" si="15"/>
        <v>1.7575757575757573</v>
      </c>
      <c r="J317" s="2">
        <f t="shared" si="16"/>
        <v>185.92253227821743</v>
      </c>
      <c r="L317" s="2">
        <f t="shared" si="17"/>
        <v>0.6666666666666663</v>
      </c>
      <c r="M317" s="2">
        <f t="shared" si="18"/>
        <v>158.35068721366099</v>
      </c>
    </row>
    <row r="318" spans="1:13" x14ac:dyDescent="0.25">
      <c r="A318" s="8">
        <v>7</v>
      </c>
      <c r="B318" s="12">
        <v>315</v>
      </c>
      <c r="C318" s="12">
        <v>20150</v>
      </c>
      <c r="D318" s="12">
        <v>1.768</v>
      </c>
      <c r="E318" s="13">
        <v>15.75</v>
      </c>
      <c r="F318" s="13">
        <v>9.0260000000000007E-2</v>
      </c>
      <c r="H318">
        <f t="shared" si="14"/>
        <v>1.7676767676767676E-2</v>
      </c>
      <c r="I318">
        <f t="shared" si="15"/>
        <v>1.7676767676767675</v>
      </c>
      <c r="J318" s="2">
        <f t="shared" si="16"/>
        <v>187.96334860474803</v>
      </c>
      <c r="L318" s="2">
        <f t="shared" si="17"/>
        <v>0.67676767676767646</v>
      </c>
      <c r="M318" s="2">
        <f t="shared" si="18"/>
        <v>160.39150354019159</v>
      </c>
    </row>
    <row r="319" spans="1:13" x14ac:dyDescent="0.25">
      <c r="A319" s="6">
        <v>7</v>
      </c>
      <c r="B319" s="10">
        <v>316</v>
      </c>
      <c r="C319" s="10">
        <v>20150</v>
      </c>
      <c r="D319" s="10">
        <v>1.768</v>
      </c>
      <c r="E319" s="11">
        <v>15.8</v>
      </c>
      <c r="F319" s="11">
        <v>8.9770000000000003E-2</v>
      </c>
      <c r="H319">
        <f t="shared" si="14"/>
        <v>1.7676767676767676E-2</v>
      </c>
      <c r="I319">
        <f t="shared" si="15"/>
        <v>1.7676767676767675</v>
      </c>
      <c r="J319" s="2">
        <f t="shared" si="16"/>
        <v>186.9429404414827</v>
      </c>
      <c r="L319" s="2">
        <f t="shared" si="17"/>
        <v>0.67676767676767646</v>
      </c>
      <c r="M319" s="2">
        <f t="shared" si="18"/>
        <v>159.37109537692626</v>
      </c>
    </row>
    <row r="320" spans="1:13" x14ac:dyDescent="0.25">
      <c r="A320" s="8">
        <v>7</v>
      </c>
      <c r="B320" s="12">
        <v>317</v>
      </c>
      <c r="C320" s="12">
        <v>20151</v>
      </c>
      <c r="D320" s="12">
        <v>1.7729999999999999</v>
      </c>
      <c r="E320" s="13">
        <v>15.85</v>
      </c>
      <c r="F320" s="13">
        <v>9.0749999999999997E-2</v>
      </c>
      <c r="H320">
        <f t="shared" si="14"/>
        <v>1.7727272727272727E-2</v>
      </c>
      <c r="I320">
        <f t="shared" si="15"/>
        <v>1.7727272727272727</v>
      </c>
      <c r="J320" s="2">
        <f t="shared" si="16"/>
        <v>188.98375676801331</v>
      </c>
      <c r="L320" s="2">
        <f t="shared" si="17"/>
        <v>0.68181818181818166</v>
      </c>
      <c r="M320" s="2">
        <f t="shared" si="18"/>
        <v>161.41191170345687</v>
      </c>
    </row>
    <row r="321" spans="1:13" x14ac:dyDescent="0.25">
      <c r="A321" s="6">
        <v>7</v>
      </c>
      <c r="B321" s="10">
        <v>318</v>
      </c>
      <c r="C321" s="10">
        <v>20155</v>
      </c>
      <c r="D321" s="10">
        <v>1.7929999999999999</v>
      </c>
      <c r="E321" s="11">
        <v>15.9</v>
      </c>
      <c r="F321" s="11">
        <v>9.3200000000000005E-2</v>
      </c>
      <c r="H321">
        <f t="shared" si="14"/>
        <v>1.792929292929293E-2</v>
      </c>
      <c r="I321">
        <f t="shared" si="15"/>
        <v>1.792929292929293</v>
      </c>
      <c r="J321" s="2">
        <f t="shared" si="16"/>
        <v>194.08579758433987</v>
      </c>
      <c r="L321" s="2">
        <f t="shared" si="17"/>
        <v>0.70202020202020199</v>
      </c>
      <c r="M321" s="2">
        <f t="shared" si="18"/>
        <v>166.51395251978343</v>
      </c>
    </row>
    <row r="322" spans="1:13" x14ac:dyDescent="0.25">
      <c r="A322" s="8">
        <v>7</v>
      </c>
      <c r="B322" s="12">
        <v>319</v>
      </c>
      <c r="C322" s="12">
        <v>20156</v>
      </c>
      <c r="D322" s="12">
        <v>1.798</v>
      </c>
      <c r="E322" s="13">
        <v>15.95</v>
      </c>
      <c r="F322" s="13">
        <v>9.3200000000000005E-2</v>
      </c>
      <c r="H322">
        <f t="shared" si="14"/>
        <v>1.7979797979797981E-2</v>
      </c>
      <c r="I322">
        <f t="shared" si="15"/>
        <v>1.797979797979798</v>
      </c>
      <c r="J322" s="2">
        <f t="shared" si="16"/>
        <v>194.08579758433987</v>
      </c>
      <c r="L322" s="2">
        <f t="shared" si="17"/>
        <v>0.70707070707070696</v>
      </c>
      <c r="M322" s="2">
        <f t="shared" si="18"/>
        <v>166.51395251978343</v>
      </c>
    </row>
    <row r="323" spans="1:13" x14ac:dyDescent="0.25">
      <c r="A323" s="6">
        <v>7</v>
      </c>
      <c r="B323" s="10">
        <v>320</v>
      </c>
      <c r="C323" s="10">
        <v>20156</v>
      </c>
      <c r="D323" s="10">
        <v>1.798</v>
      </c>
      <c r="E323" s="11">
        <v>16</v>
      </c>
      <c r="F323" s="11">
        <v>9.3689999999999996E-2</v>
      </c>
      <c r="H323">
        <f t="shared" si="14"/>
        <v>1.7979797979797981E-2</v>
      </c>
      <c r="I323">
        <f t="shared" si="15"/>
        <v>1.797979797979798</v>
      </c>
      <c r="J323" s="2">
        <f t="shared" si="16"/>
        <v>195.10620574760517</v>
      </c>
      <c r="L323" s="2">
        <f t="shared" si="17"/>
        <v>0.70707070707070696</v>
      </c>
      <c r="M323" s="2">
        <f t="shared" si="18"/>
        <v>167.53436068304873</v>
      </c>
    </row>
    <row r="324" spans="1:13" x14ac:dyDescent="0.25">
      <c r="A324" s="8">
        <v>7</v>
      </c>
      <c r="B324" s="12">
        <v>321</v>
      </c>
      <c r="C324" s="12">
        <v>20159</v>
      </c>
      <c r="D324" s="12">
        <v>1.8129999999999999</v>
      </c>
      <c r="E324" s="13">
        <v>16.05</v>
      </c>
      <c r="F324" s="13">
        <v>9.3200000000000005E-2</v>
      </c>
      <c r="H324">
        <f t="shared" si="14"/>
        <v>1.813131313131313E-2</v>
      </c>
      <c r="I324">
        <f t="shared" si="15"/>
        <v>1.8131313131313129</v>
      </c>
      <c r="J324" s="2">
        <f t="shared" si="16"/>
        <v>194.08579758433987</v>
      </c>
      <c r="L324" s="2">
        <f t="shared" si="17"/>
        <v>0.72222222222222188</v>
      </c>
      <c r="M324" s="2">
        <f t="shared" si="18"/>
        <v>166.51395251978343</v>
      </c>
    </row>
    <row r="325" spans="1:13" x14ac:dyDescent="0.25">
      <c r="A325" s="6">
        <v>7</v>
      </c>
      <c r="B325" s="10">
        <v>322</v>
      </c>
      <c r="C325" s="10">
        <v>20162</v>
      </c>
      <c r="D325" s="10">
        <v>1.8280000000000001</v>
      </c>
      <c r="E325" s="11">
        <v>16.100000000000001</v>
      </c>
      <c r="F325" s="11">
        <v>9.5159999999999995E-2</v>
      </c>
      <c r="H325">
        <f t="shared" ref="H325:H388" si="19">(C325-19800)/19800</f>
        <v>1.8282828282828283E-2</v>
      </c>
      <c r="I325">
        <f t="shared" ref="I325:I388" si="20">H325*100</f>
        <v>1.8282828282828283</v>
      </c>
      <c r="J325" s="2">
        <f t="shared" ref="J325:J388" si="21">F325/480.2*1000000</f>
        <v>198.16743023740108</v>
      </c>
      <c r="L325" s="2">
        <f t="shared" si="17"/>
        <v>0.73737373737373724</v>
      </c>
      <c r="M325" s="2">
        <f t="shared" si="18"/>
        <v>170.59558517284464</v>
      </c>
    </row>
    <row r="326" spans="1:13" x14ac:dyDescent="0.25">
      <c r="A326" s="8">
        <v>7</v>
      </c>
      <c r="B326" s="12">
        <v>323</v>
      </c>
      <c r="C326" s="12">
        <v>20163</v>
      </c>
      <c r="D326" s="12">
        <v>1.833</v>
      </c>
      <c r="E326" s="13">
        <v>16.149999999999999</v>
      </c>
      <c r="F326" s="13">
        <v>9.6629999999999994E-2</v>
      </c>
      <c r="H326">
        <f t="shared" si="19"/>
        <v>1.8333333333333333E-2</v>
      </c>
      <c r="I326">
        <f t="shared" si="20"/>
        <v>1.8333333333333333</v>
      </c>
      <c r="J326" s="2">
        <f t="shared" si="21"/>
        <v>201.22865472719698</v>
      </c>
      <c r="L326" s="2">
        <f t="shared" si="17"/>
        <v>0.74242424242424221</v>
      </c>
      <c r="M326" s="2">
        <f t="shared" si="18"/>
        <v>173.65680966264054</v>
      </c>
    </row>
    <row r="327" spans="1:13" x14ac:dyDescent="0.25">
      <c r="A327" s="6">
        <v>7</v>
      </c>
      <c r="B327" s="10">
        <v>324</v>
      </c>
      <c r="C327" s="10">
        <v>20164</v>
      </c>
      <c r="D327" s="10">
        <v>1.8380000000000001</v>
      </c>
      <c r="E327" s="11">
        <v>16.2</v>
      </c>
      <c r="F327" s="11">
        <v>9.5649999999999999E-2</v>
      </c>
      <c r="H327">
        <f t="shared" si="19"/>
        <v>1.8383838383838384E-2</v>
      </c>
      <c r="I327">
        <f t="shared" si="20"/>
        <v>1.8383838383838385</v>
      </c>
      <c r="J327" s="2">
        <f t="shared" si="21"/>
        <v>199.18783840066638</v>
      </c>
      <c r="L327" s="2">
        <f t="shared" si="17"/>
        <v>0.7474747474747474</v>
      </c>
      <c r="M327" s="2">
        <f t="shared" si="18"/>
        <v>171.61599333610994</v>
      </c>
    </row>
    <row r="328" spans="1:13" x14ac:dyDescent="0.25">
      <c r="A328" s="8">
        <v>7</v>
      </c>
      <c r="B328" s="12">
        <v>325</v>
      </c>
      <c r="C328" s="12">
        <v>20165</v>
      </c>
      <c r="D328" s="12">
        <v>1.843</v>
      </c>
      <c r="E328" s="13">
        <v>16.25</v>
      </c>
      <c r="F328" s="13">
        <v>9.5649999999999999E-2</v>
      </c>
      <c r="H328">
        <f t="shared" si="19"/>
        <v>1.8434343434343435E-2</v>
      </c>
      <c r="I328">
        <f t="shared" si="20"/>
        <v>1.8434343434343434</v>
      </c>
      <c r="J328" s="2">
        <f t="shared" si="21"/>
        <v>199.18783840066638</v>
      </c>
      <c r="L328" s="2">
        <f t="shared" si="17"/>
        <v>0.75252525252525237</v>
      </c>
      <c r="M328" s="2">
        <f t="shared" si="18"/>
        <v>171.61599333610994</v>
      </c>
    </row>
    <row r="329" spans="1:13" x14ac:dyDescent="0.25">
      <c r="A329" s="6">
        <v>7</v>
      </c>
      <c r="B329" s="10">
        <v>326</v>
      </c>
      <c r="C329" s="10">
        <v>20167</v>
      </c>
      <c r="D329" s="10">
        <v>1.8540000000000001</v>
      </c>
      <c r="E329" s="11">
        <v>16.3</v>
      </c>
      <c r="F329" s="11">
        <v>9.7129999999999994E-2</v>
      </c>
      <c r="H329">
        <f t="shared" si="19"/>
        <v>1.8535353535353537E-2</v>
      </c>
      <c r="I329">
        <f t="shared" si="20"/>
        <v>1.8535353535353536</v>
      </c>
      <c r="J329" s="2">
        <f t="shared" si="21"/>
        <v>202.26988754685547</v>
      </c>
      <c r="L329" s="2">
        <f t="shared" si="17"/>
        <v>0.76262626262626254</v>
      </c>
      <c r="M329" s="2">
        <f t="shared" si="18"/>
        <v>174.69804248229903</v>
      </c>
    </row>
    <row r="330" spans="1:13" x14ac:dyDescent="0.25">
      <c r="A330" s="8">
        <v>7</v>
      </c>
      <c r="B330" s="12">
        <v>327</v>
      </c>
      <c r="C330" s="12">
        <v>20170</v>
      </c>
      <c r="D330" s="12">
        <v>1.869</v>
      </c>
      <c r="E330" s="13">
        <v>16.350000000000001</v>
      </c>
      <c r="F330" s="13">
        <v>9.8110000000000003E-2</v>
      </c>
      <c r="H330">
        <f t="shared" si="19"/>
        <v>1.8686868686868686E-2</v>
      </c>
      <c r="I330">
        <f t="shared" si="20"/>
        <v>1.8686868686868685</v>
      </c>
      <c r="J330" s="2">
        <f t="shared" si="21"/>
        <v>204.3107038733861</v>
      </c>
      <c r="L330" s="2">
        <f t="shared" si="17"/>
        <v>0.77777777777777746</v>
      </c>
      <c r="M330" s="2">
        <f t="shared" si="18"/>
        <v>176.73885880882966</v>
      </c>
    </row>
    <row r="331" spans="1:13" x14ac:dyDescent="0.25">
      <c r="A331" s="6">
        <v>7</v>
      </c>
      <c r="B331" s="10">
        <v>328</v>
      </c>
      <c r="C331" s="10">
        <v>20170</v>
      </c>
      <c r="D331" s="10">
        <v>1.869</v>
      </c>
      <c r="E331" s="11">
        <v>16.399999999999999</v>
      </c>
      <c r="F331" s="11">
        <v>9.8599999999999993E-2</v>
      </c>
      <c r="H331">
        <f t="shared" si="19"/>
        <v>1.8686868686868686E-2</v>
      </c>
      <c r="I331">
        <f t="shared" si="20"/>
        <v>1.8686868686868685</v>
      </c>
      <c r="J331" s="2">
        <f t="shared" si="21"/>
        <v>205.33111203665138</v>
      </c>
      <c r="L331" s="2">
        <f t="shared" si="17"/>
        <v>0.77777777777777746</v>
      </c>
      <c r="M331" s="2">
        <f t="shared" si="18"/>
        <v>177.75926697209493</v>
      </c>
    </row>
    <row r="332" spans="1:13" x14ac:dyDescent="0.25">
      <c r="A332" s="8">
        <v>7</v>
      </c>
      <c r="B332" s="12">
        <v>329</v>
      </c>
      <c r="C332" s="12">
        <v>20171</v>
      </c>
      <c r="D332" s="12">
        <v>1.8740000000000001</v>
      </c>
      <c r="E332" s="13">
        <v>16.45</v>
      </c>
      <c r="F332" s="13">
        <v>9.8110000000000003E-2</v>
      </c>
      <c r="H332">
        <f t="shared" si="19"/>
        <v>1.8737373737373737E-2</v>
      </c>
      <c r="I332">
        <f t="shared" si="20"/>
        <v>1.8737373737373737</v>
      </c>
      <c r="J332" s="2">
        <f t="shared" si="21"/>
        <v>204.3107038733861</v>
      </c>
      <c r="L332" s="2">
        <f t="shared" si="17"/>
        <v>0.78282828282828265</v>
      </c>
      <c r="M332" s="2">
        <f t="shared" si="18"/>
        <v>176.73885880882966</v>
      </c>
    </row>
    <row r="333" spans="1:13" x14ac:dyDescent="0.25">
      <c r="A333" s="6">
        <v>7</v>
      </c>
      <c r="B333" s="10">
        <v>330</v>
      </c>
      <c r="C333" s="10">
        <v>20174</v>
      </c>
      <c r="D333" s="10">
        <v>1.889</v>
      </c>
      <c r="E333" s="11">
        <v>16.5</v>
      </c>
      <c r="F333" s="11">
        <v>0.10059999999999999</v>
      </c>
      <c r="H333">
        <f t="shared" si="19"/>
        <v>1.8888888888888889E-2</v>
      </c>
      <c r="I333">
        <f t="shared" si="20"/>
        <v>1.8888888888888888</v>
      </c>
      <c r="J333" s="2">
        <f t="shared" si="21"/>
        <v>209.49604331528531</v>
      </c>
      <c r="L333" s="2">
        <f t="shared" si="17"/>
        <v>0.79797979797979779</v>
      </c>
      <c r="M333" s="2">
        <f t="shared" si="18"/>
        <v>181.92419825072886</v>
      </c>
    </row>
    <row r="334" spans="1:13" x14ac:dyDescent="0.25">
      <c r="A334" s="8">
        <v>7</v>
      </c>
      <c r="B334" s="12">
        <v>331</v>
      </c>
      <c r="C334" s="12">
        <v>20175</v>
      </c>
      <c r="D334" s="12">
        <v>1.8939999999999999</v>
      </c>
      <c r="E334" s="13">
        <v>16.55</v>
      </c>
      <c r="F334" s="13">
        <v>0.10009999999999999</v>
      </c>
      <c r="H334">
        <f t="shared" si="19"/>
        <v>1.893939393939394E-2</v>
      </c>
      <c r="I334">
        <f t="shared" si="20"/>
        <v>1.893939393939394</v>
      </c>
      <c r="J334" s="2">
        <f t="shared" si="21"/>
        <v>208.45481049562682</v>
      </c>
      <c r="L334" s="2">
        <f t="shared" si="17"/>
        <v>0.80303030303030298</v>
      </c>
      <c r="M334" s="2">
        <f t="shared" si="18"/>
        <v>180.88296543107037</v>
      </c>
    </row>
    <row r="335" spans="1:13" x14ac:dyDescent="0.25">
      <c r="A335" s="6">
        <v>7</v>
      </c>
      <c r="B335" s="10">
        <v>332</v>
      </c>
      <c r="C335" s="10">
        <v>20176</v>
      </c>
      <c r="D335" s="10">
        <v>1.899</v>
      </c>
      <c r="E335" s="11">
        <v>16.600000000000001</v>
      </c>
      <c r="F335" s="11">
        <v>0.10059999999999999</v>
      </c>
      <c r="H335">
        <f t="shared" si="19"/>
        <v>1.8989898989898991E-2</v>
      </c>
      <c r="I335">
        <f t="shared" si="20"/>
        <v>1.898989898989899</v>
      </c>
      <c r="J335" s="2">
        <f t="shared" si="21"/>
        <v>209.49604331528531</v>
      </c>
      <c r="L335" s="2">
        <f t="shared" si="17"/>
        <v>0.80808080808080796</v>
      </c>
      <c r="M335" s="2">
        <f t="shared" si="18"/>
        <v>181.92419825072886</v>
      </c>
    </row>
    <row r="336" spans="1:13" x14ac:dyDescent="0.25">
      <c r="A336" s="8">
        <v>7</v>
      </c>
      <c r="B336" s="12">
        <v>333</v>
      </c>
      <c r="C336" s="12">
        <v>20176</v>
      </c>
      <c r="D336" s="12">
        <v>1.899</v>
      </c>
      <c r="E336" s="13">
        <v>16.649999999999999</v>
      </c>
      <c r="F336" s="13">
        <v>0.10009999999999999</v>
      </c>
      <c r="H336">
        <f t="shared" si="19"/>
        <v>1.8989898989898991E-2</v>
      </c>
      <c r="I336">
        <f t="shared" si="20"/>
        <v>1.898989898989899</v>
      </c>
      <c r="J336" s="2">
        <f t="shared" si="21"/>
        <v>208.45481049562682</v>
      </c>
      <c r="L336" s="2">
        <f t="shared" si="17"/>
        <v>0.80808080808080796</v>
      </c>
      <c r="M336" s="2">
        <f t="shared" si="18"/>
        <v>180.88296543107037</v>
      </c>
    </row>
    <row r="337" spans="1:13" x14ac:dyDescent="0.25">
      <c r="A337" s="6">
        <v>7</v>
      </c>
      <c r="B337" s="10">
        <v>334</v>
      </c>
      <c r="C337" s="10">
        <v>20181</v>
      </c>
      <c r="D337" s="10">
        <v>1.9239999999999999</v>
      </c>
      <c r="E337" s="11">
        <v>16.7</v>
      </c>
      <c r="F337" s="11">
        <v>0.10199999999999999</v>
      </c>
      <c r="H337">
        <f t="shared" si="19"/>
        <v>1.9242424242424241E-2</v>
      </c>
      <c r="I337">
        <f t="shared" si="20"/>
        <v>1.9242424242424241</v>
      </c>
      <c r="J337" s="2">
        <f t="shared" si="21"/>
        <v>212.41149521032901</v>
      </c>
      <c r="L337" s="2">
        <f t="shared" si="17"/>
        <v>0.83333333333333304</v>
      </c>
      <c r="M337" s="2">
        <f t="shared" si="18"/>
        <v>184.83965014577257</v>
      </c>
    </row>
    <row r="338" spans="1:13" x14ac:dyDescent="0.25">
      <c r="A338" s="8">
        <v>7</v>
      </c>
      <c r="B338" s="12">
        <v>335</v>
      </c>
      <c r="C338" s="12">
        <v>20183</v>
      </c>
      <c r="D338" s="12">
        <v>1.9339999999999999</v>
      </c>
      <c r="E338" s="13">
        <v>16.75</v>
      </c>
      <c r="F338" s="13">
        <v>0.10299999999999999</v>
      </c>
      <c r="H338">
        <f t="shared" si="19"/>
        <v>1.9343434343434343E-2</v>
      </c>
      <c r="I338">
        <f t="shared" si="20"/>
        <v>1.9343434343434343</v>
      </c>
      <c r="J338" s="2">
        <f t="shared" si="21"/>
        <v>214.49396084964599</v>
      </c>
      <c r="L338" s="2">
        <f t="shared" si="17"/>
        <v>0.8434343434343432</v>
      </c>
      <c r="M338" s="2">
        <f t="shared" si="18"/>
        <v>186.92211578508955</v>
      </c>
    </row>
    <row r="339" spans="1:13" x14ac:dyDescent="0.25">
      <c r="A339" s="6">
        <v>7</v>
      </c>
      <c r="B339" s="10">
        <v>336</v>
      </c>
      <c r="C339" s="10">
        <v>20184</v>
      </c>
      <c r="D339" s="10">
        <v>1.9390000000000001</v>
      </c>
      <c r="E339" s="11">
        <v>16.8</v>
      </c>
      <c r="F339" s="11">
        <v>0.10349999999999999</v>
      </c>
      <c r="H339">
        <f t="shared" si="19"/>
        <v>1.9393939393939394E-2</v>
      </c>
      <c r="I339">
        <f t="shared" si="20"/>
        <v>1.9393939393939394</v>
      </c>
      <c r="J339" s="2">
        <f t="shared" si="21"/>
        <v>215.53519366930445</v>
      </c>
      <c r="L339" s="2">
        <f t="shared" si="17"/>
        <v>0.8484848484848484</v>
      </c>
      <c r="M339" s="2">
        <f t="shared" si="18"/>
        <v>187.96334860474801</v>
      </c>
    </row>
    <row r="340" spans="1:13" x14ac:dyDescent="0.25">
      <c r="A340" s="8">
        <v>7</v>
      </c>
      <c r="B340" s="12">
        <v>337</v>
      </c>
      <c r="C340" s="12">
        <v>20184</v>
      </c>
      <c r="D340" s="12">
        <v>1.9390000000000001</v>
      </c>
      <c r="E340" s="13">
        <v>16.850000000000001</v>
      </c>
      <c r="F340" s="13">
        <v>0.10349999999999999</v>
      </c>
      <c r="H340">
        <f t="shared" si="19"/>
        <v>1.9393939393939394E-2</v>
      </c>
      <c r="I340">
        <f t="shared" si="20"/>
        <v>1.9393939393939394</v>
      </c>
      <c r="J340" s="2">
        <f t="shared" si="21"/>
        <v>215.53519366930445</v>
      </c>
      <c r="L340" s="2">
        <f t="shared" si="17"/>
        <v>0.8484848484848484</v>
      </c>
      <c r="M340" s="2">
        <f t="shared" si="18"/>
        <v>187.96334860474801</v>
      </c>
    </row>
    <row r="341" spans="1:13" x14ac:dyDescent="0.25">
      <c r="A341" s="6">
        <v>7</v>
      </c>
      <c r="B341" s="10">
        <v>338</v>
      </c>
      <c r="C341" s="10">
        <v>20186</v>
      </c>
      <c r="D341" s="10">
        <v>1.9490000000000001</v>
      </c>
      <c r="E341" s="11">
        <v>16.899999999999999</v>
      </c>
      <c r="F341" s="11">
        <v>0.104</v>
      </c>
      <c r="H341">
        <f t="shared" si="19"/>
        <v>1.9494949494949496E-2</v>
      </c>
      <c r="I341">
        <f t="shared" si="20"/>
        <v>1.9494949494949496</v>
      </c>
      <c r="J341" s="2">
        <f t="shared" si="21"/>
        <v>216.57642648896291</v>
      </c>
      <c r="L341" s="2">
        <f t="shared" si="17"/>
        <v>0.85858585858585856</v>
      </c>
      <c r="M341" s="2">
        <f t="shared" si="18"/>
        <v>189.00458142440647</v>
      </c>
    </row>
    <row r="342" spans="1:13" x14ac:dyDescent="0.25">
      <c r="A342" s="8">
        <v>7</v>
      </c>
      <c r="B342" s="12">
        <v>339</v>
      </c>
      <c r="C342" s="12">
        <v>20190</v>
      </c>
      <c r="D342" s="12">
        <v>1.97</v>
      </c>
      <c r="E342" s="13">
        <v>16.95</v>
      </c>
      <c r="F342" s="13">
        <v>0.106</v>
      </c>
      <c r="H342">
        <f t="shared" si="19"/>
        <v>1.9696969696969695E-2</v>
      </c>
      <c r="I342">
        <f t="shared" si="20"/>
        <v>1.9696969696969695</v>
      </c>
      <c r="J342" s="2">
        <f t="shared" si="21"/>
        <v>220.74135776759684</v>
      </c>
      <c r="L342" s="2">
        <f t="shared" si="17"/>
        <v>0.87878787878787845</v>
      </c>
      <c r="M342" s="2">
        <f t="shared" si="18"/>
        <v>193.1695127030404</v>
      </c>
    </row>
    <row r="343" spans="1:13" x14ac:dyDescent="0.25">
      <c r="A343" s="6">
        <v>7</v>
      </c>
      <c r="B343" s="10">
        <v>340</v>
      </c>
      <c r="C343" s="10">
        <v>20190</v>
      </c>
      <c r="D343" s="10">
        <v>1.97</v>
      </c>
      <c r="E343" s="11">
        <v>17</v>
      </c>
      <c r="F343" s="11">
        <v>0.1055</v>
      </c>
      <c r="H343">
        <f t="shared" si="19"/>
        <v>1.9696969696969695E-2</v>
      </c>
      <c r="I343">
        <f t="shared" si="20"/>
        <v>1.9696969696969695</v>
      </c>
      <c r="J343" s="2">
        <f t="shared" si="21"/>
        <v>219.70012494793835</v>
      </c>
      <c r="L343" s="2">
        <f t="shared" si="17"/>
        <v>0.87878787878787845</v>
      </c>
      <c r="M343" s="2">
        <f t="shared" si="18"/>
        <v>192.12827988338191</v>
      </c>
    </row>
    <row r="344" spans="1:13" x14ac:dyDescent="0.25">
      <c r="A344" s="8">
        <v>7</v>
      </c>
      <c r="B344" s="12">
        <v>341</v>
      </c>
      <c r="C344" s="12">
        <v>20190</v>
      </c>
      <c r="D344" s="12">
        <v>1.97</v>
      </c>
      <c r="E344" s="13">
        <v>17.05</v>
      </c>
      <c r="F344" s="13">
        <v>0.105</v>
      </c>
      <c r="H344">
        <f t="shared" si="19"/>
        <v>1.9696969696969695E-2</v>
      </c>
      <c r="I344">
        <f t="shared" si="20"/>
        <v>1.9696969696969695</v>
      </c>
      <c r="J344" s="2">
        <f t="shared" si="21"/>
        <v>218.65889212827989</v>
      </c>
      <c r="L344" s="2">
        <f t="shared" si="17"/>
        <v>0.87878787878787845</v>
      </c>
      <c r="M344" s="2">
        <f t="shared" si="18"/>
        <v>191.08704706372345</v>
      </c>
    </row>
    <row r="345" spans="1:13" x14ac:dyDescent="0.25">
      <c r="A345" s="6">
        <v>7</v>
      </c>
      <c r="B345" s="10">
        <v>342</v>
      </c>
      <c r="C345" s="10">
        <v>20195</v>
      </c>
      <c r="D345" s="10">
        <v>1.9950000000000001</v>
      </c>
      <c r="E345" s="11">
        <v>17.100000000000001</v>
      </c>
      <c r="F345" s="11">
        <v>0.1074</v>
      </c>
      <c r="H345">
        <f t="shared" si="19"/>
        <v>1.994949494949495E-2</v>
      </c>
      <c r="I345">
        <f t="shared" si="20"/>
        <v>1.994949494949495</v>
      </c>
      <c r="J345" s="2">
        <f t="shared" si="21"/>
        <v>223.65680966264057</v>
      </c>
      <c r="L345" s="2">
        <f t="shared" si="17"/>
        <v>0.90404040404040398</v>
      </c>
      <c r="M345" s="2">
        <f t="shared" si="18"/>
        <v>196.08496459808413</v>
      </c>
    </row>
    <row r="346" spans="1:13" x14ac:dyDescent="0.25">
      <c r="A346" s="8">
        <v>7</v>
      </c>
      <c r="B346" s="12">
        <v>343</v>
      </c>
      <c r="C346" s="12">
        <v>20196</v>
      </c>
      <c r="D346" s="12">
        <v>2</v>
      </c>
      <c r="E346" s="13">
        <v>17.149999999999999</v>
      </c>
      <c r="F346" s="13">
        <v>0.1074</v>
      </c>
      <c r="H346">
        <f t="shared" si="19"/>
        <v>0.02</v>
      </c>
      <c r="I346">
        <f t="shared" si="20"/>
        <v>2</v>
      </c>
      <c r="J346" s="2">
        <f t="shared" si="21"/>
        <v>223.65680966264057</v>
      </c>
      <c r="L346" s="2">
        <f t="shared" si="17"/>
        <v>0.90909090909090895</v>
      </c>
      <c r="M346" s="2">
        <f t="shared" si="18"/>
        <v>196.08496459808413</v>
      </c>
    </row>
    <row r="347" spans="1:13" x14ac:dyDescent="0.25">
      <c r="A347" s="6">
        <v>7</v>
      </c>
      <c r="B347" s="10">
        <v>344</v>
      </c>
      <c r="C347" s="10">
        <v>20198</v>
      </c>
      <c r="D347" s="10">
        <v>2.0099999999999998</v>
      </c>
      <c r="E347" s="11">
        <v>17.2</v>
      </c>
      <c r="F347" s="11">
        <v>0.1079</v>
      </c>
      <c r="H347">
        <f t="shared" si="19"/>
        <v>2.0101010101010102E-2</v>
      </c>
      <c r="I347">
        <f t="shared" si="20"/>
        <v>2.0101010101010104</v>
      </c>
      <c r="J347" s="2">
        <f t="shared" si="21"/>
        <v>224.69804248229906</v>
      </c>
      <c r="L347" s="2">
        <f t="shared" si="17"/>
        <v>0.91919191919191934</v>
      </c>
      <c r="M347" s="2">
        <f t="shared" si="18"/>
        <v>197.12619741774262</v>
      </c>
    </row>
    <row r="348" spans="1:13" x14ac:dyDescent="0.25">
      <c r="A348" s="8">
        <v>7</v>
      </c>
      <c r="B348" s="12">
        <v>345</v>
      </c>
      <c r="C348" s="12">
        <v>20199</v>
      </c>
      <c r="D348" s="12">
        <v>2.0150000000000001</v>
      </c>
      <c r="E348" s="13">
        <v>17.25</v>
      </c>
      <c r="F348" s="13">
        <v>0.1079</v>
      </c>
      <c r="H348">
        <f t="shared" si="19"/>
        <v>2.0151515151515153E-2</v>
      </c>
      <c r="I348">
        <f t="shared" si="20"/>
        <v>2.0151515151515151</v>
      </c>
      <c r="J348" s="2">
        <f t="shared" si="21"/>
        <v>224.69804248229906</v>
      </c>
      <c r="L348" s="2">
        <f t="shared" si="17"/>
        <v>0.92424242424242409</v>
      </c>
      <c r="M348" s="2">
        <f t="shared" si="18"/>
        <v>197.12619741774262</v>
      </c>
    </row>
    <row r="349" spans="1:13" x14ac:dyDescent="0.25">
      <c r="A349" s="6">
        <v>7</v>
      </c>
      <c r="B349" s="10">
        <v>346</v>
      </c>
      <c r="C349" s="10">
        <v>20200</v>
      </c>
      <c r="D349" s="10">
        <v>2.02</v>
      </c>
      <c r="E349" s="11">
        <v>17.3</v>
      </c>
      <c r="F349" s="11">
        <v>0.1079</v>
      </c>
      <c r="H349">
        <f t="shared" si="19"/>
        <v>2.0202020202020204E-2</v>
      </c>
      <c r="I349">
        <f t="shared" si="20"/>
        <v>2.0202020202020203</v>
      </c>
      <c r="J349" s="2">
        <f t="shared" si="21"/>
        <v>224.69804248229906</v>
      </c>
      <c r="L349" s="2">
        <f t="shared" si="17"/>
        <v>0.92929292929292928</v>
      </c>
      <c r="M349" s="2">
        <f t="shared" si="18"/>
        <v>197.12619741774262</v>
      </c>
    </row>
    <row r="350" spans="1:13" x14ac:dyDescent="0.25">
      <c r="A350" s="8">
        <v>7</v>
      </c>
      <c r="B350" s="12">
        <v>347</v>
      </c>
      <c r="C350" s="12">
        <v>20202</v>
      </c>
      <c r="D350" s="12">
        <v>2.0299999999999998</v>
      </c>
      <c r="E350" s="13">
        <v>17.350000000000001</v>
      </c>
      <c r="F350" s="13">
        <v>0.1079</v>
      </c>
      <c r="H350">
        <f t="shared" si="19"/>
        <v>2.0303030303030302E-2</v>
      </c>
      <c r="I350">
        <f t="shared" si="20"/>
        <v>2.0303030303030303</v>
      </c>
      <c r="J350" s="2">
        <f t="shared" si="21"/>
        <v>224.69804248229906</v>
      </c>
      <c r="L350" s="2">
        <f t="shared" si="17"/>
        <v>0.93939393939393923</v>
      </c>
      <c r="M350" s="2">
        <f t="shared" si="18"/>
        <v>197.12619741774262</v>
      </c>
    </row>
    <row r="351" spans="1:13" x14ac:dyDescent="0.25">
      <c r="A351" s="6">
        <v>7</v>
      </c>
      <c r="B351" s="10">
        <v>348</v>
      </c>
      <c r="C351" s="10">
        <v>20204</v>
      </c>
      <c r="D351" s="10">
        <v>2.04</v>
      </c>
      <c r="E351" s="11">
        <v>17.399999999999999</v>
      </c>
      <c r="F351" s="11">
        <v>0.1099</v>
      </c>
      <c r="H351">
        <f t="shared" si="19"/>
        <v>2.0404040404040404E-2</v>
      </c>
      <c r="I351">
        <f t="shared" si="20"/>
        <v>2.0404040404040402</v>
      </c>
      <c r="J351" s="2">
        <f t="shared" si="21"/>
        <v>228.86297376093296</v>
      </c>
      <c r="L351" s="2">
        <f t="shared" si="17"/>
        <v>0.94949494949494917</v>
      </c>
      <c r="M351" s="2">
        <f t="shared" si="18"/>
        <v>201.29112869637652</v>
      </c>
    </row>
    <row r="352" spans="1:13" x14ac:dyDescent="0.25">
      <c r="A352" s="8">
        <v>7</v>
      </c>
      <c r="B352" s="12">
        <v>349</v>
      </c>
      <c r="C352" s="12">
        <v>20205</v>
      </c>
      <c r="D352" s="12">
        <v>2.0449999999999999</v>
      </c>
      <c r="E352" s="13">
        <v>17.45</v>
      </c>
      <c r="F352" s="13">
        <v>0.1099</v>
      </c>
      <c r="H352">
        <f t="shared" si="19"/>
        <v>2.0454545454545454E-2</v>
      </c>
      <c r="I352">
        <f t="shared" si="20"/>
        <v>2.0454545454545454</v>
      </c>
      <c r="J352" s="2">
        <f t="shared" si="21"/>
        <v>228.86297376093296</v>
      </c>
      <c r="L352" s="2">
        <f t="shared" si="17"/>
        <v>0.95454545454545436</v>
      </c>
      <c r="M352" s="2">
        <f t="shared" si="18"/>
        <v>201.29112869637652</v>
      </c>
    </row>
    <row r="353" spans="1:13" x14ac:dyDescent="0.25">
      <c r="A353" s="6">
        <v>7</v>
      </c>
      <c r="B353" s="10">
        <v>350</v>
      </c>
      <c r="C353" s="10">
        <v>20207</v>
      </c>
      <c r="D353" s="10">
        <v>2.056</v>
      </c>
      <c r="E353" s="11">
        <v>17.5</v>
      </c>
      <c r="F353" s="11">
        <v>0.1099</v>
      </c>
      <c r="H353">
        <f t="shared" si="19"/>
        <v>2.0555555555555556E-2</v>
      </c>
      <c r="I353">
        <f t="shared" si="20"/>
        <v>2.0555555555555558</v>
      </c>
      <c r="J353" s="2">
        <f t="shared" si="21"/>
        <v>228.86297376093296</v>
      </c>
      <c r="L353" s="2">
        <f t="shared" si="17"/>
        <v>0.96464646464646475</v>
      </c>
      <c r="M353" s="2">
        <f t="shared" si="18"/>
        <v>201.29112869637652</v>
      </c>
    </row>
    <row r="354" spans="1:13" x14ac:dyDescent="0.25">
      <c r="A354" s="8">
        <v>7</v>
      </c>
      <c r="B354" s="12">
        <v>351</v>
      </c>
      <c r="C354" s="12">
        <v>20207</v>
      </c>
      <c r="D354" s="12">
        <v>2.056</v>
      </c>
      <c r="E354" s="13">
        <v>17.55</v>
      </c>
      <c r="F354" s="13">
        <v>0.1104</v>
      </c>
      <c r="H354">
        <f t="shared" si="19"/>
        <v>2.0555555555555556E-2</v>
      </c>
      <c r="I354">
        <f t="shared" si="20"/>
        <v>2.0555555555555558</v>
      </c>
      <c r="J354" s="2">
        <f t="shared" si="21"/>
        <v>229.90420658059142</v>
      </c>
      <c r="L354" s="2">
        <f t="shared" si="17"/>
        <v>0.96464646464646475</v>
      </c>
      <c r="M354" s="2">
        <f t="shared" si="18"/>
        <v>202.33236151603498</v>
      </c>
    </row>
    <row r="355" spans="1:13" x14ac:dyDescent="0.25">
      <c r="A355" s="6">
        <v>7</v>
      </c>
      <c r="B355" s="10">
        <v>352</v>
      </c>
      <c r="C355" s="10">
        <v>20209</v>
      </c>
      <c r="D355" s="10">
        <v>2.0659999999999998</v>
      </c>
      <c r="E355" s="11">
        <v>17.600000000000001</v>
      </c>
      <c r="F355" s="11">
        <v>0.1104</v>
      </c>
      <c r="H355">
        <f t="shared" si="19"/>
        <v>2.0656565656565658E-2</v>
      </c>
      <c r="I355">
        <f t="shared" si="20"/>
        <v>2.0656565656565657</v>
      </c>
      <c r="J355" s="2">
        <f t="shared" si="21"/>
        <v>229.90420658059142</v>
      </c>
      <c r="L355" s="2">
        <f t="shared" si="17"/>
        <v>0.9747474747474747</v>
      </c>
      <c r="M355" s="2">
        <f t="shared" si="18"/>
        <v>202.33236151603498</v>
      </c>
    </row>
    <row r="356" spans="1:13" x14ac:dyDescent="0.25">
      <c r="A356" s="8">
        <v>7</v>
      </c>
      <c r="B356" s="12">
        <v>353</v>
      </c>
      <c r="C356" s="12">
        <v>20211</v>
      </c>
      <c r="D356" s="12">
        <v>2.0760000000000001</v>
      </c>
      <c r="E356" s="13">
        <v>17.649999999999999</v>
      </c>
      <c r="F356" s="13">
        <v>0.1118</v>
      </c>
      <c r="H356">
        <f t="shared" si="19"/>
        <v>2.0757575757575756E-2</v>
      </c>
      <c r="I356">
        <f t="shared" si="20"/>
        <v>2.0757575757575757</v>
      </c>
      <c r="J356" s="2">
        <f t="shared" si="21"/>
        <v>232.81965847563515</v>
      </c>
      <c r="L356" s="2">
        <f t="shared" si="17"/>
        <v>0.98484848484848464</v>
      </c>
      <c r="M356" s="2">
        <f t="shared" si="18"/>
        <v>205.24781341107871</v>
      </c>
    </row>
    <row r="357" spans="1:13" x14ac:dyDescent="0.25">
      <c r="A357" s="6">
        <v>7</v>
      </c>
      <c r="B357" s="10">
        <v>354</v>
      </c>
      <c r="C357" s="10">
        <v>20214</v>
      </c>
      <c r="D357" s="10">
        <v>2.0910000000000002</v>
      </c>
      <c r="E357" s="11">
        <v>17.7</v>
      </c>
      <c r="F357" s="11">
        <v>0.1123</v>
      </c>
      <c r="H357">
        <f t="shared" si="19"/>
        <v>2.0909090909090908E-2</v>
      </c>
      <c r="I357">
        <f t="shared" si="20"/>
        <v>2.0909090909090908</v>
      </c>
      <c r="J357" s="2">
        <f t="shared" si="21"/>
        <v>233.86089129529364</v>
      </c>
      <c r="L357" s="2">
        <f t="shared" si="17"/>
        <v>0.99999999999999978</v>
      </c>
      <c r="M357" s="2">
        <f t="shared" si="18"/>
        <v>206.2890462307372</v>
      </c>
    </row>
    <row r="358" spans="1:13" x14ac:dyDescent="0.25">
      <c r="A358" s="8">
        <v>7</v>
      </c>
      <c r="B358" s="12">
        <v>355</v>
      </c>
      <c r="C358" s="12">
        <v>20215</v>
      </c>
      <c r="D358" s="12">
        <v>2.0960000000000001</v>
      </c>
      <c r="E358" s="13">
        <v>17.75</v>
      </c>
      <c r="F358" s="13">
        <v>0.1133</v>
      </c>
      <c r="H358">
        <f t="shared" si="19"/>
        <v>2.0959595959595959E-2</v>
      </c>
      <c r="I358">
        <f t="shared" si="20"/>
        <v>2.095959595959596</v>
      </c>
      <c r="J358" s="2">
        <f t="shared" si="21"/>
        <v>235.94335693461056</v>
      </c>
      <c r="L358" s="2">
        <f t="shared" si="17"/>
        <v>1.005050505050505</v>
      </c>
      <c r="M358" s="2">
        <f t="shared" si="18"/>
        <v>208.37151187005412</v>
      </c>
    </row>
    <row r="359" spans="1:13" x14ac:dyDescent="0.25">
      <c r="A359" s="6">
        <v>7</v>
      </c>
      <c r="B359" s="10">
        <v>356</v>
      </c>
      <c r="C359" s="10">
        <v>20216</v>
      </c>
      <c r="D359" s="10">
        <v>2.101</v>
      </c>
      <c r="E359" s="11">
        <v>17.8</v>
      </c>
      <c r="F359" s="11">
        <v>0.1118</v>
      </c>
      <c r="H359">
        <f t="shared" si="19"/>
        <v>2.101010101010101E-2</v>
      </c>
      <c r="I359">
        <f t="shared" si="20"/>
        <v>2.1010101010101012</v>
      </c>
      <c r="J359" s="2">
        <f t="shared" si="21"/>
        <v>232.81965847563515</v>
      </c>
      <c r="L359" s="2">
        <f t="shared" si="17"/>
        <v>1.0101010101010102</v>
      </c>
      <c r="M359" s="2">
        <f t="shared" si="18"/>
        <v>205.24781341107871</v>
      </c>
    </row>
    <row r="360" spans="1:13" x14ac:dyDescent="0.25">
      <c r="A360" s="8">
        <v>7</v>
      </c>
      <c r="B360" s="12">
        <v>357</v>
      </c>
      <c r="C360" s="12">
        <v>20218</v>
      </c>
      <c r="D360" s="12">
        <v>2.1110000000000002</v>
      </c>
      <c r="E360" s="13">
        <v>17.850000000000001</v>
      </c>
      <c r="F360" s="13">
        <v>0.1143</v>
      </c>
      <c r="H360">
        <f t="shared" si="19"/>
        <v>2.1111111111111112E-2</v>
      </c>
      <c r="I360">
        <f t="shared" si="20"/>
        <v>2.1111111111111112</v>
      </c>
      <c r="J360" s="2">
        <f t="shared" si="21"/>
        <v>238.02582257392754</v>
      </c>
      <c r="L360" s="2">
        <f t="shared" si="17"/>
        <v>1.0202020202020201</v>
      </c>
      <c r="M360" s="2">
        <f t="shared" si="18"/>
        <v>210.4539775093711</v>
      </c>
    </row>
    <row r="361" spans="1:13" x14ac:dyDescent="0.25">
      <c r="A361" s="6">
        <v>7</v>
      </c>
      <c r="B361" s="10">
        <v>358</v>
      </c>
      <c r="C361" s="10">
        <v>20221</v>
      </c>
      <c r="D361" s="10">
        <v>2.1259999999999999</v>
      </c>
      <c r="E361" s="11">
        <v>17.899999999999999</v>
      </c>
      <c r="F361" s="11">
        <v>0.1143</v>
      </c>
      <c r="H361">
        <f t="shared" si="19"/>
        <v>2.1262626262626264E-2</v>
      </c>
      <c r="I361">
        <f t="shared" si="20"/>
        <v>2.1262626262626263</v>
      </c>
      <c r="J361" s="2">
        <f t="shared" si="21"/>
        <v>238.02582257392754</v>
      </c>
      <c r="L361" s="2">
        <f t="shared" si="17"/>
        <v>1.0353535353535352</v>
      </c>
      <c r="M361" s="2">
        <f t="shared" si="18"/>
        <v>210.4539775093711</v>
      </c>
    </row>
    <row r="362" spans="1:13" x14ac:dyDescent="0.25">
      <c r="A362" s="8">
        <v>7</v>
      </c>
      <c r="B362" s="12">
        <v>359</v>
      </c>
      <c r="C362" s="12">
        <v>20221</v>
      </c>
      <c r="D362" s="12">
        <v>2.1259999999999999</v>
      </c>
      <c r="E362" s="13">
        <v>17.95</v>
      </c>
      <c r="F362" s="13">
        <v>0.1138</v>
      </c>
      <c r="H362">
        <f t="shared" si="19"/>
        <v>2.1262626262626264E-2</v>
      </c>
      <c r="I362">
        <f t="shared" si="20"/>
        <v>2.1262626262626263</v>
      </c>
      <c r="J362" s="2">
        <f t="shared" si="21"/>
        <v>236.98458975426905</v>
      </c>
      <c r="L362" s="2">
        <f t="shared" si="17"/>
        <v>1.0353535353535352</v>
      </c>
      <c r="M362" s="2">
        <f t="shared" si="18"/>
        <v>209.41274468971261</v>
      </c>
    </row>
    <row r="363" spans="1:13" x14ac:dyDescent="0.25">
      <c r="A363" s="6">
        <v>7</v>
      </c>
      <c r="B363" s="10">
        <v>360</v>
      </c>
      <c r="C363" s="10">
        <v>20223</v>
      </c>
      <c r="D363" s="10">
        <v>2.1360000000000001</v>
      </c>
      <c r="E363" s="11">
        <v>18</v>
      </c>
      <c r="F363" s="11">
        <v>0.1138</v>
      </c>
      <c r="H363">
        <f t="shared" si="19"/>
        <v>2.1363636363636362E-2</v>
      </c>
      <c r="I363">
        <f t="shared" si="20"/>
        <v>2.1363636363636362</v>
      </c>
      <c r="J363" s="2">
        <f t="shared" si="21"/>
        <v>236.98458975426905</v>
      </c>
      <c r="L363" s="2">
        <f t="shared" si="17"/>
        <v>1.0454545454545452</v>
      </c>
      <c r="M363" s="2">
        <f t="shared" si="18"/>
        <v>209.41274468971261</v>
      </c>
    </row>
    <row r="364" spans="1:13" x14ac:dyDescent="0.25">
      <c r="A364" s="8">
        <v>7</v>
      </c>
      <c r="B364" s="12">
        <v>361</v>
      </c>
      <c r="C364" s="12">
        <v>20223</v>
      </c>
      <c r="D364" s="12">
        <v>2.1360000000000001</v>
      </c>
      <c r="E364" s="13">
        <v>18.05</v>
      </c>
      <c r="F364" s="13">
        <v>0.1143</v>
      </c>
      <c r="H364">
        <f t="shared" si="19"/>
        <v>2.1363636363636362E-2</v>
      </c>
      <c r="I364">
        <f t="shared" si="20"/>
        <v>2.1363636363636362</v>
      </c>
      <c r="J364" s="2">
        <f t="shared" si="21"/>
        <v>238.02582257392754</v>
      </c>
      <c r="L364" s="2">
        <f t="shared" si="17"/>
        <v>1.0454545454545452</v>
      </c>
      <c r="M364" s="2">
        <f t="shared" si="18"/>
        <v>210.4539775093711</v>
      </c>
    </row>
    <row r="365" spans="1:13" x14ac:dyDescent="0.25">
      <c r="A365" s="6">
        <v>7</v>
      </c>
      <c r="B365" s="10">
        <v>362</v>
      </c>
      <c r="C365" s="10">
        <v>20227</v>
      </c>
      <c r="D365" s="10">
        <v>2.157</v>
      </c>
      <c r="E365" s="11">
        <v>18.100000000000001</v>
      </c>
      <c r="F365" s="11">
        <v>0.1153</v>
      </c>
      <c r="H365">
        <f t="shared" si="19"/>
        <v>2.1565656565656566E-2</v>
      </c>
      <c r="I365">
        <f t="shared" si="20"/>
        <v>2.1565656565656566</v>
      </c>
      <c r="J365" s="2">
        <f t="shared" si="21"/>
        <v>240.10828821324446</v>
      </c>
      <c r="L365" s="2">
        <f t="shared" si="17"/>
        <v>1.0656565656565655</v>
      </c>
      <c r="M365" s="2">
        <f t="shared" si="18"/>
        <v>212.53644314868802</v>
      </c>
    </row>
    <row r="366" spans="1:13" x14ac:dyDescent="0.25">
      <c r="A366" s="8">
        <v>7</v>
      </c>
      <c r="B366" s="12">
        <v>363</v>
      </c>
      <c r="C366" s="12">
        <v>20229</v>
      </c>
      <c r="D366" s="12">
        <v>2.1669999999999998</v>
      </c>
      <c r="E366" s="13">
        <v>18.149999999999999</v>
      </c>
      <c r="F366" s="13">
        <v>0.1158</v>
      </c>
      <c r="H366">
        <f t="shared" si="19"/>
        <v>2.1666666666666667E-2</v>
      </c>
      <c r="I366">
        <f t="shared" si="20"/>
        <v>2.166666666666667</v>
      </c>
      <c r="J366" s="2">
        <f t="shared" si="21"/>
        <v>241.14952103290295</v>
      </c>
      <c r="L366" s="2">
        <f t="shared" si="17"/>
        <v>1.0757575757575759</v>
      </c>
      <c r="M366" s="2">
        <f t="shared" si="18"/>
        <v>213.57767596834651</v>
      </c>
    </row>
    <row r="367" spans="1:13" x14ac:dyDescent="0.25">
      <c r="A367" s="6">
        <v>7</v>
      </c>
      <c r="B367" s="10">
        <v>364</v>
      </c>
      <c r="C367" s="10">
        <v>20230</v>
      </c>
      <c r="D367" s="10">
        <v>2.1720000000000002</v>
      </c>
      <c r="E367" s="11">
        <v>18.2</v>
      </c>
      <c r="F367" s="11">
        <v>0.1163</v>
      </c>
      <c r="H367">
        <f t="shared" si="19"/>
        <v>2.1717171717171718E-2</v>
      </c>
      <c r="I367">
        <f t="shared" si="20"/>
        <v>2.1717171717171717</v>
      </c>
      <c r="J367" s="2">
        <f t="shared" si="21"/>
        <v>242.19075385256144</v>
      </c>
      <c r="L367" s="2">
        <f t="shared" si="17"/>
        <v>1.0808080808080807</v>
      </c>
      <c r="M367" s="2">
        <f t="shared" si="18"/>
        <v>214.618908788005</v>
      </c>
    </row>
    <row r="368" spans="1:13" x14ac:dyDescent="0.25">
      <c r="A368" s="8">
        <v>7</v>
      </c>
      <c r="B368" s="12">
        <v>365</v>
      </c>
      <c r="C368" s="12">
        <v>20232</v>
      </c>
      <c r="D368" s="12">
        <v>2.1819999999999999</v>
      </c>
      <c r="E368" s="13">
        <v>18.25</v>
      </c>
      <c r="F368" s="13">
        <v>0.1172</v>
      </c>
      <c r="H368">
        <f t="shared" si="19"/>
        <v>2.181818181818182E-2</v>
      </c>
      <c r="I368">
        <f t="shared" si="20"/>
        <v>2.1818181818181821</v>
      </c>
      <c r="J368" s="2">
        <f t="shared" si="21"/>
        <v>244.06497292794671</v>
      </c>
      <c r="L368" s="2">
        <f t="shared" ref="L368:L431" si="22">I368-$I$238</f>
        <v>1.0909090909090911</v>
      </c>
      <c r="M368" s="2">
        <f t="shared" ref="M368:M431" si="23">J368-$J$238</f>
        <v>216.49312786339027</v>
      </c>
    </row>
    <row r="369" spans="1:13" x14ac:dyDescent="0.25">
      <c r="A369" s="6">
        <v>7</v>
      </c>
      <c r="B369" s="10">
        <v>366</v>
      </c>
      <c r="C369" s="10">
        <v>20234</v>
      </c>
      <c r="D369" s="10">
        <v>2.1920000000000002</v>
      </c>
      <c r="E369" s="11">
        <v>18.3</v>
      </c>
      <c r="F369" s="11">
        <v>0.1163</v>
      </c>
      <c r="H369">
        <f t="shared" si="19"/>
        <v>2.1919191919191918E-2</v>
      </c>
      <c r="I369">
        <f t="shared" si="20"/>
        <v>2.1919191919191916</v>
      </c>
      <c r="J369" s="2">
        <f t="shared" si="21"/>
        <v>242.19075385256144</v>
      </c>
      <c r="L369" s="2">
        <f t="shared" si="22"/>
        <v>1.1010101010101006</v>
      </c>
      <c r="M369" s="2">
        <f t="shared" si="23"/>
        <v>214.618908788005</v>
      </c>
    </row>
    <row r="370" spans="1:13" x14ac:dyDescent="0.25">
      <c r="A370" s="8">
        <v>7</v>
      </c>
      <c r="B370" s="12">
        <v>367</v>
      </c>
      <c r="C370" s="12">
        <v>20235</v>
      </c>
      <c r="D370" s="12">
        <v>2.1970000000000001</v>
      </c>
      <c r="E370" s="13">
        <v>18.350000000000001</v>
      </c>
      <c r="F370" s="13">
        <v>0.1172</v>
      </c>
      <c r="H370">
        <f t="shared" si="19"/>
        <v>2.1969696969696969E-2</v>
      </c>
      <c r="I370">
        <f t="shared" si="20"/>
        <v>2.1969696969696968</v>
      </c>
      <c r="J370" s="2">
        <f t="shared" si="21"/>
        <v>244.06497292794671</v>
      </c>
      <c r="L370" s="2">
        <f t="shared" si="22"/>
        <v>1.1060606060606057</v>
      </c>
      <c r="M370" s="2">
        <f t="shared" si="23"/>
        <v>216.49312786339027</v>
      </c>
    </row>
    <row r="371" spans="1:13" x14ac:dyDescent="0.25">
      <c r="A371" s="6">
        <v>7</v>
      </c>
      <c r="B371" s="10">
        <v>368</v>
      </c>
      <c r="C371" s="10">
        <v>20237</v>
      </c>
      <c r="D371" s="10">
        <v>2.2069999999999999</v>
      </c>
      <c r="E371" s="11">
        <v>18.399999999999999</v>
      </c>
      <c r="F371" s="11">
        <v>0.1172</v>
      </c>
      <c r="H371">
        <f t="shared" si="19"/>
        <v>2.2070707070707071E-2</v>
      </c>
      <c r="I371">
        <f t="shared" si="20"/>
        <v>2.2070707070707072</v>
      </c>
      <c r="J371" s="2">
        <f t="shared" si="21"/>
        <v>244.06497292794671</v>
      </c>
      <c r="L371" s="2">
        <f t="shared" si="22"/>
        <v>1.1161616161616161</v>
      </c>
      <c r="M371" s="2">
        <f t="shared" si="23"/>
        <v>216.49312786339027</v>
      </c>
    </row>
    <row r="372" spans="1:13" x14ac:dyDescent="0.25">
      <c r="A372" s="8">
        <v>7</v>
      </c>
      <c r="B372" s="12">
        <v>369</v>
      </c>
      <c r="C372" s="12">
        <v>20238</v>
      </c>
      <c r="D372" s="12">
        <v>2.2120000000000002</v>
      </c>
      <c r="E372" s="13">
        <v>18.45</v>
      </c>
      <c r="F372" s="13">
        <v>0.1167</v>
      </c>
      <c r="H372">
        <f t="shared" si="19"/>
        <v>2.2121212121212121E-2</v>
      </c>
      <c r="I372">
        <f t="shared" si="20"/>
        <v>2.2121212121212119</v>
      </c>
      <c r="J372" s="2">
        <f t="shared" si="21"/>
        <v>243.02374010828822</v>
      </c>
      <c r="L372" s="2">
        <f t="shared" si="22"/>
        <v>1.1212121212121209</v>
      </c>
      <c r="M372" s="2">
        <f t="shared" si="23"/>
        <v>215.45189504373178</v>
      </c>
    </row>
    <row r="373" spans="1:13" x14ac:dyDescent="0.25">
      <c r="A373" s="6">
        <v>7</v>
      </c>
      <c r="B373" s="10">
        <v>370</v>
      </c>
      <c r="C373" s="10">
        <v>20238</v>
      </c>
      <c r="D373" s="10">
        <v>2.2120000000000002</v>
      </c>
      <c r="E373" s="11">
        <v>18.5</v>
      </c>
      <c r="F373" s="11">
        <v>0.1172</v>
      </c>
      <c r="H373">
        <f t="shared" si="19"/>
        <v>2.2121212121212121E-2</v>
      </c>
      <c r="I373">
        <f t="shared" si="20"/>
        <v>2.2121212121212119</v>
      </c>
      <c r="J373" s="2">
        <f t="shared" si="21"/>
        <v>244.06497292794671</v>
      </c>
      <c r="L373" s="2">
        <f t="shared" si="22"/>
        <v>1.1212121212121209</v>
      </c>
      <c r="M373" s="2">
        <f t="shared" si="23"/>
        <v>216.49312786339027</v>
      </c>
    </row>
    <row r="374" spans="1:13" x14ac:dyDescent="0.25">
      <c r="A374" s="8">
        <v>7</v>
      </c>
      <c r="B374" s="12">
        <v>371</v>
      </c>
      <c r="C374" s="12">
        <v>20241</v>
      </c>
      <c r="D374" s="12">
        <v>2.2269999999999999</v>
      </c>
      <c r="E374" s="13">
        <v>18.55</v>
      </c>
      <c r="F374" s="13">
        <v>0.1172</v>
      </c>
      <c r="H374">
        <f t="shared" si="19"/>
        <v>2.2272727272727274E-2</v>
      </c>
      <c r="I374">
        <f t="shared" si="20"/>
        <v>2.2272727272727275</v>
      </c>
      <c r="J374" s="2">
        <f t="shared" si="21"/>
        <v>244.06497292794671</v>
      </c>
      <c r="L374" s="2">
        <f t="shared" si="22"/>
        <v>1.1363636363636365</v>
      </c>
      <c r="M374" s="2">
        <f t="shared" si="23"/>
        <v>216.49312786339027</v>
      </c>
    </row>
    <row r="375" spans="1:13" x14ac:dyDescent="0.25">
      <c r="A375" s="6">
        <v>7</v>
      </c>
      <c r="B375" s="10">
        <v>372</v>
      </c>
      <c r="C375" s="10">
        <v>20243</v>
      </c>
      <c r="D375" s="10">
        <v>2.2370000000000001</v>
      </c>
      <c r="E375" s="11">
        <v>18.600000000000001</v>
      </c>
      <c r="F375" s="11">
        <v>0.1187</v>
      </c>
      <c r="H375">
        <f t="shared" si="19"/>
        <v>2.2373737373737372E-2</v>
      </c>
      <c r="I375">
        <f t="shared" si="20"/>
        <v>2.237373737373737</v>
      </c>
      <c r="J375" s="2">
        <f t="shared" si="21"/>
        <v>247.1886713869221</v>
      </c>
      <c r="L375" s="2">
        <f t="shared" si="22"/>
        <v>1.146464646464646</v>
      </c>
      <c r="M375" s="2">
        <f t="shared" si="23"/>
        <v>219.61682632236565</v>
      </c>
    </row>
    <row r="376" spans="1:13" x14ac:dyDescent="0.25">
      <c r="A376" s="8">
        <v>7</v>
      </c>
      <c r="B376" s="12">
        <v>373</v>
      </c>
      <c r="C376" s="12">
        <v>20244</v>
      </c>
      <c r="D376" s="12">
        <v>2.242</v>
      </c>
      <c r="E376" s="13">
        <v>18.649999999999999</v>
      </c>
      <c r="F376" s="13">
        <v>0.1177</v>
      </c>
      <c r="H376">
        <f t="shared" si="19"/>
        <v>2.2424242424242423E-2</v>
      </c>
      <c r="I376">
        <f t="shared" si="20"/>
        <v>2.2424242424242422</v>
      </c>
      <c r="J376" s="2">
        <f t="shared" si="21"/>
        <v>245.10620574760517</v>
      </c>
      <c r="L376" s="2">
        <f t="shared" si="22"/>
        <v>1.1515151515151512</v>
      </c>
      <c r="M376" s="2">
        <f t="shared" si="23"/>
        <v>217.53436068304873</v>
      </c>
    </row>
    <row r="377" spans="1:13" x14ac:dyDescent="0.25">
      <c r="A377" s="6">
        <v>7</v>
      </c>
      <c r="B377" s="10">
        <v>374</v>
      </c>
      <c r="C377" s="10">
        <v>20247</v>
      </c>
      <c r="D377" s="10">
        <v>2.258</v>
      </c>
      <c r="E377" s="11">
        <v>18.7</v>
      </c>
      <c r="F377" s="11">
        <v>0.1197</v>
      </c>
      <c r="H377">
        <f t="shared" si="19"/>
        <v>2.2575757575757575E-2</v>
      </c>
      <c r="I377">
        <f t="shared" si="20"/>
        <v>2.2575757575757573</v>
      </c>
      <c r="J377" s="2">
        <f t="shared" si="21"/>
        <v>249.27113702623907</v>
      </c>
      <c r="L377" s="2">
        <f t="shared" si="22"/>
        <v>1.1666666666666663</v>
      </c>
      <c r="M377" s="2">
        <f t="shared" si="23"/>
        <v>221.69929196168263</v>
      </c>
    </row>
    <row r="378" spans="1:13" x14ac:dyDescent="0.25">
      <c r="A378" s="8">
        <v>7</v>
      </c>
      <c r="B378" s="12">
        <v>375</v>
      </c>
      <c r="C378" s="12">
        <v>20248</v>
      </c>
      <c r="D378" s="12">
        <v>2.2629999999999999</v>
      </c>
      <c r="E378" s="13">
        <v>18.75</v>
      </c>
      <c r="F378" s="13">
        <v>0.1197</v>
      </c>
      <c r="H378">
        <f t="shared" si="19"/>
        <v>2.2626262626262626E-2</v>
      </c>
      <c r="I378">
        <f t="shared" si="20"/>
        <v>2.2626262626262625</v>
      </c>
      <c r="J378" s="2">
        <f t="shared" si="21"/>
        <v>249.27113702623907</v>
      </c>
      <c r="L378" s="2">
        <f t="shared" si="22"/>
        <v>1.1717171717171715</v>
      </c>
      <c r="M378" s="2">
        <f t="shared" si="23"/>
        <v>221.69929196168263</v>
      </c>
    </row>
    <row r="379" spans="1:13" x14ac:dyDescent="0.25">
      <c r="A379" s="6">
        <v>7</v>
      </c>
      <c r="B379" s="10">
        <v>376</v>
      </c>
      <c r="C379" s="10">
        <v>20249</v>
      </c>
      <c r="D379" s="10">
        <v>2.2679999999999998</v>
      </c>
      <c r="E379" s="11">
        <v>18.8</v>
      </c>
      <c r="F379" s="11">
        <v>0.1202</v>
      </c>
      <c r="H379">
        <f t="shared" si="19"/>
        <v>2.2676767676767677E-2</v>
      </c>
      <c r="I379">
        <f t="shared" si="20"/>
        <v>2.2676767676767677</v>
      </c>
      <c r="J379" s="2">
        <f t="shared" si="21"/>
        <v>250.31236984589754</v>
      </c>
      <c r="L379" s="2">
        <f t="shared" si="22"/>
        <v>1.1767676767676767</v>
      </c>
      <c r="M379" s="2">
        <f t="shared" si="23"/>
        <v>222.74052478134109</v>
      </c>
    </row>
    <row r="380" spans="1:13" x14ac:dyDescent="0.25">
      <c r="A380" s="8">
        <v>7</v>
      </c>
      <c r="B380" s="12">
        <v>377</v>
      </c>
      <c r="C380" s="12">
        <v>20251</v>
      </c>
      <c r="D380" s="12">
        <v>2.278</v>
      </c>
      <c r="E380" s="13">
        <v>18.850000000000001</v>
      </c>
      <c r="F380" s="13">
        <v>0.1202</v>
      </c>
      <c r="H380">
        <f t="shared" si="19"/>
        <v>2.2777777777777779E-2</v>
      </c>
      <c r="I380">
        <f t="shared" si="20"/>
        <v>2.2777777777777777</v>
      </c>
      <c r="J380" s="2">
        <f t="shared" si="21"/>
        <v>250.31236984589754</v>
      </c>
      <c r="L380" s="2">
        <f t="shared" si="22"/>
        <v>1.1868686868686866</v>
      </c>
      <c r="M380" s="2">
        <f t="shared" si="23"/>
        <v>222.74052478134109</v>
      </c>
    </row>
    <row r="381" spans="1:13" x14ac:dyDescent="0.25">
      <c r="A381" s="6">
        <v>7</v>
      </c>
      <c r="B381" s="10">
        <v>378</v>
      </c>
      <c r="C381" s="10">
        <v>20252</v>
      </c>
      <c r="D381" s="10">
        <v>2.2829999999999999</v>
      </c>
      <c r="E381" s="11">
        <v>18.899999999999999</v>
      </c>
      <c r="F381" s="11">
        <v>0.1202</v>
      </c>
      <c r="H381">
        <f t="shared" si="19"/>
        <v>2.282828282828283E-2</v>
      </c>
      <c r="I381">
        <f t="shared" si="20"/>
        <v>2.2828282828282829</v>
      </c>
      <c r="J381" s="2">
        <f t="shared" si="21"/>
        <v>250.31236984589754</v>
      </c>
      <c r="L381" s="2">
        <f t="shared" si="22"/>
        <v>1.1919191919191918</v>
      </c>
      <c r="M381" s="2">
        <f t="shared" si="23"/>
        <v>222.74052478134109</v>
      </c>
    </row>
    <row r="382" spans="1:13" x14ac:dyDescent="0.25">
      <c r="A382" s="8">
        <v>7</v>
      </c>
      <c r="B382" s="12">
        <v>379</v>
      </c>
      <c r="C382" s="12">
        <v>20254</v>
      </c>
      <c r="D382" s="12">
        <v>2.2930000000000001</v>
      </c>
      <c r="E382" s="13">
        <v>18.95</v>
      </c>
      <c r="F382" s="13">
        <v>0.1202</v>
      </c>
      <c r="H382">
        <f t="shared" si="19"/>
        <v>2.2929292929292928E-2</v>
      </c>
      <c r="I382">
        <f t="shared" si="20"/>
        <v>2.2929292929292928</v>
      </c>
      <c r="J382" s="2">
        <f t="shared" si="21"/>
        <v>250.31236984589754</v>
      </c>
      <c r="L382" s="2">
        <f t="shared" si="22"/>
        <v>1.2020202020202018</v>
      </c>
      <c r="M382" s="2">
        <f t="shared" si="23"/>
        <v>222.74052478134109</v>
      </c>
    </row>
    <row r="383" spans="1:13" x14ac:dyDescent="0.25">
      <c r="A383" s="6">
        <v>7</v>
      </c>
      <c r="B383" s="10">
        <v>380</v>
      </c>
      <c r="C383" s="10">
        <v>20255</v>
      </c>
      <c r="D383" s="10">
        <v>2.298</v>
      </c>
      <c r="E383" s="11">
        <v>19</v>
      </c>
      <c r="F383" s="11">
        <v>0.1202</v>
      </c>
      <c r="H383">
        <f t="shared" si="19"/>
        <v>2.2979797979797979E-2</v>
      </c>
      <c r="I383">
        <f t="shared" si="20"/>
        <v>2.297979797979798</v>
      </c>
      <c r="J383" s="2">
        <f t="shared" si="21"/>
        <v>250.31236984589754</v>
      </c>
      <c r="L383" s="2">
        <f t="shared" si="22"/>
        <v>1.207070707070707</v>
      </c>
      <c r="M383" s="2">
        <f t="shared" si="23"/>
        <v>222.74052478134109</v>
      </c>
    </row>
    <row r="384" spans="1:13" x14ac:dyDescent="0.25">
      <c r="A384" s="8">
        <v>7</v>
      </c>
      <c r="B384" s="12">
        <v>381</v>
      </c>
      <c r="C384" s="12">
        <v>20258</v>
      </c>
      <c r="D384" s="12">
        <v>2.3130000000000002</v>
      </c>
      <c r="E384" s="13">
        <v>19.05</v>
      </c>
      <c r="F384" s="13">
        <v>0.1221</v>
      </c>
      <c r="H384">
        <f t="shared" si="19"/>
        <v>2.3131313131313131E-2</v>
      </c>
      <c r="I384">
        <f t="shared" si="20"/>
        <v>2.3131313131313131</v>
      </c>
      <c r="J384" s="2">
        <f t="shared" si="21"/>
        <v>254.26905456059976</v>
      </c>
      <c r="L384" s="2">
        <f t="shared" si="22"/>
        <v>1.2222222222222221</v>
      </c>
      <c r="M384" s="2">
        <f t="shared" si="23"/>
        <v>226.69720949604331</v>
      </c>
    </row>
    <row r="385" spans="1:13" x14ac:dyDescent="0.25">
      <c r="A385" s="6">
        <v>7</v>
      </c>
      <c r="B385" s="10">
        <v>382</v>
      </c>
      <c r="C385" s="10">
        <v>20260</v>
      </c>
      <c r="D385" s="10">
        <v>2.323</v>
      </c>
      <c r="E385" s="11">
        <v>19.100000000000001</v>
      </c>
      <c r="F385" s="11">
        <v>0.1217</v>
      </c>
      <c r="H385">
        <f t="shared" si="19"/>
        <v>2.3232323232323233E-2</v>
      </c>
      <c r="I385">
        <f t="shared" si="20"/>
        <v>2.3232323232323231</v>
      </c>
      <c r="J385" s="2">
        <f t="shared" si="21"/>
        <v>253.436068304873</v>
      </c>
      <c r="L385" s="2">
        <f t="shared" si="22"/>
        <v>1.232323232323232</v>
      </c>
      <c r="M385" s="2">
        <f t="shared" si="23"/>
        <v>225.86422324031656</v>
      </c>
    </row>
    <row r="386" spans="1:13" x14ac:dyDescent="0.25">
      <c r="A386" s="8">
        <v>7</v>
      </c>
      <c r="B386" s="12">
        <v>383</v>
      </c>
      <c r="C386" s="12">
        <v>20261</v>
      </c>
      <c r="D386" s="12">
        <v>2.3279999999999998</v>
      </c>
      <c r="E386" s="13">
        <v>19.149999999999999</v>
      </c>
      <c r="F386" s="13">
        <v>0.1217</v>
      </c>
      <c r="H386">
        <f t="shared" si="19"/>
        <v>2.3282828282828284E-2</v>
      </c>
      <c r="I386">
        <f t="shared" si="20"/>
        <v>2.3282828282828283</v>
      </c>
      <c r="J386" s="2">
        <f t="shared" si="21"/>
        <v>253.436068304873</v>
      </c>
      <c r="L386" s="2">
        <f t="shared" si="22"/>
        <v>1.2373737373737372</v>
      </c>
      <c r="M386" s="2">
        <f t="shared" si="23"/>
        <v>225.86422324031656</v>
      </c>
    </row>
    <row r="387" spans="1:13" x14ac:dyDescent="0.25">
      <c r="A387" s="6">
        <v>7</v>
      </c>
      <c r="B387" s="10">
        <v>384</v>
      </c>
      <c r="C387" s="10">
        <v>20263</v>
      </c>
      <c r="D387" s="10">
        <v>2.3380000000000001</v>
      </c>
      <c r="E387" s="11">
        <v>19.2</v>
      </c>
      <c r="F387" s="11">
        <v>0.1217</v>
      </c>
      <c r="H387">
        <f t="shared" si="19"/>
        <v>2.3383838383838385E-2</v>
      </c>
      <c r="I387">
        <f t="shared" si="20"/>
        <v>2.3383838383838387</v>
      </c>
      <c r="J387" s="2">
        <f t="shared" si="21"/>
        <v>253.436068304873</v>
      </c>
      <c r="L387" s="2">
        <f t="shared" si="22"/>
        <v>1.2474747474747476</v>
      </c>
      <c r="M387" s="2">
        <f t="shared" si="23"/>
        <v>225.86422324031656</v>
      </c>
    </row>
    <row r="388" spans="1:13" x14ac:dyDescent="0.25">
      <c r="A388" s="8">
        <v>7</v>
      </c>
      <c r="B388" s="12">
        <v>385</v>
      </c>
      <c r="C388" s="12">
        <v>20265</v>
      </c>
      <c r="D388" s="12">
        <v>2.3479999999999999</v>
      </c>
      <c r="E388" s="13">
        <v>19.25</v>
      </c>
      <c r="F388" s="13">
        <v>0.1226</v>
      </c>
      <c r="H388">
        <f t="shared" si="19"/>
        <v>2.3484848484848483E-2</v>
      </c>
      <c r="I388">
        <f t="shared" si="20"/>
        <v>2.3484848484848482</v>
      </c>
      <c r="J388" s="2">
        <f t="shared" si="21"/>
        <v>255.31028738025822</v>
      </c>
      <c r="L388" s="2">
        <f t="shared" si="22"/>
        <v>1.2575757575757571</v>
      </c>
      <c r="M388" s="2">
        <f t="shared" si="23"/>
        <v>227.73844231570177</v>
      </c>
    </row>
    <row r="389" spans="1:13" x14ac:dyDescent="0.25">
      <c r="A389" s="6">
        <v>7</v>
      </c>
      <c r="B389" s="10">
        <v>386</v>
      </c>
      <c r="C389" s="10">
        <v>20266</v>
      </c>
      <c r="D389" s="10">
        <v>2.3540000000000001</v>
      </c>
      <c r="E389" s="11">
        <v>19.3</v>
      </c>
      <c r="F389" s="11">
        <v>0.1231</v>
      </c>
      <c r="H389">
        <f t="shared" ref="H389:H436" si="24">(C389-19800)/19800</f>
        <v>2.3535353535353534E-2</v>
      </c>
      <c r="I389">
        <f t="shared" ref="I389:I436" si="25">H389*100</f>
        <v>2.3535353535353534</v>
      </c>
      <c r="J389" s="2">
        <f t="shared" ref="J389:J436" si="26">F389/480.2*1000000</f>
        <v>256.35152019991671</v>
      </c>
      <c r="L389" s="2">
        <f t="shared" si="22"/>
        <v>1.2626262626262623</v>
      </c>
      <c r="M389" s="2">
        <f t="shared" si="23"/>
        <v>228.77967513536026</v>
      </c>
    </row>
    <row r="390" spans="1:13" x14ac:dyDescent="0.25">
      <c r="A390" s="8">
        <v>7</v>
      </c>
      <c r="B390" s="12">
        <v>387</v>
      </c>
      <c r="C390" s="12">
        <v>20268</v>
      </c>
      <c r="D390" s="12">
        <v>2.3639999999999999</v>
      </c>
      <c r="E390" s="13">
        <v>19.350000000000001</v>
      </c>
      <c r="F390" s="13">
        <v>0.1231</v>
      </c>
      <c r="H390">
        <f t="shared" si="24"/>
        <v>2.3636363636363636E-2</v>
      </c>
      <c r="I390">
        <f t="shared" si="25"/>
        <v>2.3636363636363638</v>
      </c>
      <c r="J390" s="2">
        <f t="shared" si="26"/>
        <v>256.35152019991671</v>
      </c>
      <c r="L390" s="2">
        <f t="shared" si="22"/>
        <v>1.2727272727272727</v>
      </c>
      <c r="M390" s="2">
        <f t="shared" si="23"/>
        <v>228.77967513536026</v>
      </c>
    </row>
    <row r="391" spans="1:13" x14ac:dyDescent="0.25">
      <c r="A391" s="6">
        <v>7</v>
      </c>
      <c r="B391" s="10">
        <v>388</v>
      </c>
      <c r="C391" s="10">
        <v>20269</v>
      </c>
      <c r="D391" s="10">
        <v>2.3690000000000002</v>
      </c>
      <c r="E391" s="11">
        <v>19.399999999999999</v>
      </c>
      <c r="F391" s="11">
        <v>0.1231</v>
      </c>
      <c r="H391">
        <f t="shared" si="24"/>
        <v>2.3686868686868687E-2</v>
      </c>
      <c r="I391">
        <f t="shared" si="25"/>
        <v>2.3686868686868685</v>
      </c>
      <c r="J391" s="2">
        <f t="shared" si="26"/>
        <v>256.35152019991671</v>
      </c>
      <c r="L391" s="2">
        <f t="shared" si="22"/>
        <v>1.2777777777777775</v>
      </c>
      <c r="M391" s="2">
        <f t="shared" si="23"/>
        <v>228.77967513536026</v>
      </c>
    </row>
    <row r="392" spans="1:13" x14ac:dyDescent="0.25">
      <c r="A392" s="8">
        <v>7</v>
      </c>
      <c r="B392" s="12">
        <v>389</v>
      </c>
      <c r="C392" s="12">
        <v>20271</v>
      </c>
      <c r="D392" s="12">
        <v>2.379</v>
      </c>
      <c r="E392" s="13">
        <v>19.45</v>
      </c>
      <c r="F392" s="13">
        <v>0.1241</v>
      </c>
      <c r="H392">
        <f t="shared" si="24"/>
        <v>2.3787878787878788E-2</v>
      </c>
      <c r="I392">
        <f t="shared" si="25"/>
        <v>2.3787878787878789</v>
      </c>
      <c r="J392" s="2">
        <f t="shared" si="26"/>
        <v>258.43398583923369</v>
      </c>
      <c r="L392" s="2">
        <f t="shared" si="22"/>
        <v>1.2878787878787878</v>
      </c>
      <c r="M392" s="2">
        <f t="shared" si="23"/>
        <v>230.86214077467724</v>
      </c>
    </row>
    <row r="393" spans="1:13" x14ac:dyDescent="0.25">
      <c r="A393" s="6">
        <v>7</v>
      </c>
      <c r="B393" s="10">
        <v>390</v>
      </c>
      <c r="C393" s="10">
        <v>20274</v>
      </c>
      <c r="D393" s="10">
        <v>2.3940000000000001</v>
      </c>
      <c r="E393" s="11">
        <v>19.5</v>
      </c>
      <c r="F393" s="11">
        <v>0.12559999999999999</v>
      </c>
      <c r="H393">
        <f t="shared" si="24"/>
        <v>2.3939393939393941E-2</v>
      </c>
      <c r="I393">
        <f t="shared" si="25"/>
        <v>2.393939393939394</v>
      </c>
      <c r="J393" s="2">
        <f t="shared" si="26"/>
        <v>261.5576842982091</v>
      </c>
      <c r="L393" s="2">
        <f t="shared" si="22"/>
        <v>1.303030303030303</v>
      </c>
      <c r="M393" s="2">
        <f t="shared" si="23"/>
        <v>233.98583923365265</v>
      </c>
    </row>
    <row r="394" spans="1:13" x14ac:dyDescent="0.25">
      <c r="A394" s="8">
        <v>7</v>
      </c>
      <c r="B394" s="12">
        <v>391</v>
      </c>
      <c r="C394" s="12">
        <v>20275</v>
      </c>
      <c r="D394" s="12">
        <v>2.399</v>
      </c>
      <c r="E394" s="13">
        <v>19.55</v>
      </c>
      <c r="F394" s="13">
        <v>0.1236</v>
      </c>
      <c r="H394">
        <f t="shared" si="24"/>
        <v>2.3989898989898988E-2</v>
      </c>
      <c r="I394">
        <f t="shared" si="25"/>
        <v>2.3989898989898988</v>
      </c>
      <c r="J394" s="2">
        <f t="shared" si="26"/>
        <v>257.3927530195752</v>
      </c>
      <c r="L394" s="2">
        <f t="shared" si="22"/>
        <v>1.3080808080808077</v>
      </c>
      <c r="M394" s="2">
        <f t="shared" si="23"/>
        <v>229.82090795501875</v>
      </c>
    </row>
    <row r="395" spans="1:13" x14ac:dyDescent="0.25">
      <c r="A395" s="6">
        <v>7</v>
      </c>
      <c r="B395" s="10">
        <v>392</v>
      </c>
      <c r="C395" s="10">
        <v>20276</v>
      </c>
      <c r="D395" s="10">
        <v>2.4039999999999999</v>
      </c>
      <c r="E395" s="11">
        <v>19.600000000000001</v>
      </c>
      <c r="F395" s="11">
        <v>0.1246</v>
      </c>
      <c r="H395">
        <f t="shared" si="24"/>
        <v>2.4040404040404039E-2</v>
      </c>
      <c r="I395">
        <f t="shared" si="25"/>
        <v>2.404040404040404</v>
      </c>
      <c r="J395" s="2">
        <f t="shared" si="26"/>
        <v>259.47521865889217</v>
      </c>
      <c r="L395" s="2">
        <f t="shared" si="22"/>
        <v>1.3131313131313129</v>
      </c>
      <c r="M395" s="2">
        <f t="shared" si="23"/>
        <v>231.90337359433573</v>
      </c>
    </row>
    <row r="396" spans="1:13" x14ac:dyDescent="0.25">
      <c r="A396" s="8">
        <v>7</v>
      </c>
      <c r="B396" s="12">
        <v>393</v>
      </c>
      <c r="C396" s="12">
        <v>20277</v>
      </c>
      <c r="D396" s="12">
        <v>2.4089999999999998</v>
      </c>
      <c r="E396" s="13">
        <v>19.649999999999999</v>
      </c>
      <c r="F396" s="13">
        <v>0.12509999999999999</v>
      </c>
      <c r="H396">
        <f t="shared" si="24"/>
        <v>2.409090909090909E-2</v>
      </c>
      <c r="I396">
        <f t="shared" si="25"/>
        <v>2.4090909090909092</v>
      </c>
      <c r="J396" s="2">
        <f t="shared" si="26"/>
        <v>260.51645147855061</v>
      </c>
      <c r="L396" s="2">
        <f t="shared" si="22"/>
        <v>1.3181818181818181</v>
      </c>
      <c r="M396" s="2">
        <f t="shared" si="23"/>
        <v>232.94460641399417</v>
      </c>
    </row>
    <row r="397" spans="1:13" x14ac:dyDescent="0.25">
      <c r="A397" s="6">
        <v>7</v>
      </c>
      <c r="B397" s="10">
        <v>394</v>
      </c>
      <c r="C397" s="10">
        <v>20280</v>
      </c>
      <c r="D397" s="10">
        <v>2.4239999999999999</v>
      </c>
      <c r="E397" s="11">
        <v>19.7</v>
      </c>
      <c r="F397" s="11">
        <v>0.12509999999999999</v>
      </c>
      <c r="H397">
        <f t="shared" si="24"/>
        <v>2.4242424242424242E-2</v>
      </c>
      <c r="I397">
        <f t="shared" si="25"/>
        <v>2.4242424242424243</v>
      </c>
      <c r="J397" s="2">
        <f t="shared" si="26"/>
        <v>260.51645147855061</v>
      </c>
      <c r="L397" s="2">
        <f t="shared" si="22"/>
        <v>1.3333333333333333</v>
      </c>
      <c r="M397" s="2">
        <f t="shared" si="23"/>
        <v>232.94460641399417</v>
      </c>
    </row>
    <row r="398" spans="1:13" x14ac:dyDescent="0.25">
      <c r="A398" s="8">
        <v>7</v>
      </c>
      <c r="B398" s="12">
        <v>395</v>
      </c>
      <c r="C398" s="12">
        <v>20281</v>
      </c>
      <c r="D398" s="12">
        <v>2.4289999999999998</v>
      </c>
      <c r="E398" s="13">
        <v>19.75</v>
      </c>
      <c r="F398" s="13">
        <v>0.12509999999999999</v>
      </c>
      <c r="H398">
        <f t="shared" si="24"/>
        <v>2.4292929292929293E-2</v>
      </c>
      <c r="I398">
        <f t="shared" si="25"/>
        <v>2.4292929292929295</v>
      </c>
      <c r="J398" s="2">
        <f t="shared" si="26"/>
        <v>260.51645147855061</v>
      </c>
      <c r="L398" s="2">
        <f t="shared" si="22"/>
        <v>1.3383838383838385</v>
      </c>
      <c r="M398" s="2">
        <f t="shared" si="23"/>
        <v>232.94460641399417</v>
      </c>
    </row>
    <row r="399" spans="1:13" x14ac:dyDescent="0.25">
      <c r="A399" s="6">
        <v>7</v>
      </c>
      <c r="B399" s="10">
        <v>396</v>
      </c>
      <c r="C399" s="10">
        <v>20283</v>
      </c>
      <c r="D399" s="10">
        <v>2.4390000000000001</v>
      </c>
      <c r="E399" s="11">
        <v>19.8</v>
      </c>
      <c r="F399" s="11">
        <v>0.12559999999999999</v>
      </c>
      <c r="H399">
        <f t="shared" si="24"/>
        <v>2.4393939393939395E-2</v>
      </c>
      <c r="I399">
        <f t="shared" si="25"/>
        <v>2.4393939393939394</v>
      </c>
      <c r="J399" s="2">
        <f t="shared" si="26"/>
        <v>261.5576842982091</v>
      </c>
      <c r="L399" s="2">
        <f t="shared" si="22"/>
        <v>1.3484848484848484</v>
      </c>
      <c r="M399" s="2">
        <f t="shared" si="23"/>
        <v>233.98583923365265</v>
      </c>
    </row>
    <row r="400" spans="1:13" x14ac:dyDescent="0.25">
      <c r="A400" s="8">
        <v>7</v>
      </c>
      <c r="B400" s="12">
        <v>397</v>
      </c>
      <c r="C400" s="12">
        <v>20284</v>
      </c>
      <c r="D400" s="12">
        <v>2.444</v>
      </c>
      <c r="E400" s="13">
        <v>19.850000000000001</v>
      </c>
      <c r="F400" s="13">
        <v>0.12559999999999999</v>
      </c>
      <c r="H400">
        <f t="shared" si="24"/>
        <v>2.4444444444444446E-2</v>
      </c>
      <c r="I400">
        <f t="shared" si="25"/>
        <v>2.4444444444444446</v>
      </c>
      <c r="J400" s="2">
        <f t="shared" si="26"/>
        <v>261.5576842982091</v>
      </c>
      <c r="L400" s="2">
        <f t="shared" si="22"/>
        <v>1.3535353535353536</v>
      </c>
      <c r="M400" s="2">
        <f t="shared" si="23"/>
        <v>233.98583923365265</v>
      </c>
    </row>
    <row r="401" spans="1:13" x14ac:dyDescent="0.25">
      <c r="A401" s="6">
        <v>7</v>
      </c>
      <c r="B401" s="10">
        <v>398</v>
      </c>
      <c r="C401" s="10">
        <v>20285</v>
      </c>
      <c r="D401" s="10">
        <v>2.4489999999999998</v>
      </c>
      <c r="E401" s="11">
        <v>19.899999999999999</v>
      </c>
      <c r="F401" s="11">
        <v>0.12609999999999999</v>
      </c>
      <c r="H401">
        <f t="shared" si="24"/>
        <v>2.4494949494949497E-2</v>
      </c>
      <c r="I401">
        <f t="shared" si="25"/>
        <v>2.4494949494949498</v>
      </c>
      <c r="J401" s="2">
        <f t="shared" si="26"/>
        <v>262.59891711786753</v>
      </c>
      <c r="L401" s="2">
        <f t="shared" si="22"/>
        <v>1.3585858585858588</v>
      </c>
      <c r="M401" s="2">
        <f t="shared" si="23"/>
        <v>235.02707205331109</v>
      </c>
    </row>
    <row r="402" spans="1:13" x14ac:dyDescent="0.25">
      <c r="A402" s="8">
        <v>7</v>
      </c>
      <c r="B402" s="12">
        <v>399</v>
      </c>
      <c r="C402" s="12">
        <v>20287</v>
      </c>
      <c r="D402" s="12">
        <v>2.46</v>
      </c>
      <c r="E402" s="13">
        <v>19.95</v>
      </c>
      <c r="F402" s="13">
        <v>0.12659999999999999</v>
      </c>
      <c r="H402">
        <f t="shared" si="24"/>
        <v>2.4595959595959595E-2</v>
      </c>
      <c r="I402">
        <f t="shared" si="25"/>
        <v>2.4595959595959593</v>
      </c>
      <c r="J402" s="2">
        <f t="shared" si="26"/>
        <v>263.64014993752602</v>
      </c>
      <c r="L402" s="2">
        <f t="shared" si="22"/>
        <v>1.3686868686868683</v>
      </c>
      <c r="M402" s="2">
        <f t="shared" si="23"/>
        <v>236.06830487296958</v>
      </c>
    </row>
    <row r="403" spans="1:13" x14ac:dyDescent="0.25">
      <c r="A403" s="6">
        <v>7</v>
      </c>
      <c r="B403" s="10">
        <v>400</v>
      </c>
      <c r="C403" s="10">
        <v>20289</v>
      </c>
      <c r="D403" s="10">
        <v>2.4700000000000002</v>
      </c>
      <c r="E403" s="11">
        <v>20</v>
      </c>
      <c r="F403" s="11">
        <v>0.127</v>
      </c>
      <c r="H403">
        <f t="shared" si="24"/>
        <v>2.4696969696969696E-2</v>
      </c>
      <c r="I403">
        <f t="shared" si="25"/>
        <v>2.4696969696969697</v>
      </c>
      <c r="J403" s="2">
        <f t="shared" si="26"/>
        <v>264.47313619325286</v>
      </c>
      <c r="L403" s="2">
        <f t="shared" si="22"/>
        <v>1.3787878787878787</v>
      </c>
      <c r="M403" s="2">
        <f t="shared" si="23"/>
        <v>236.90129112869641</v>
      </c>
    </row>
    <row r="404" spans="1:13" x14ac:dyDescent="0.25">
      <c r="A404" s="8">
        <v>7</v>
      </c>
      <c r="B404" s="12">
        <v>401</v>
      </c>
      <c r="C404" s="12">
        <v>20291</v>
      </c>
      <c r="D404" s="12">
        <v>2.48</v>
      </c>
      <c r="E404" s="13">
        <v>20.05</v>
      </c>
      <c r="F404" s="13">
        <v>0.127</v>
      </c>
      <c r="H404">
        <f t="shared" si="24"/>
        <v>2.4797979797979798E-2</v>
      </c>
      <c r="I404">
        <f t="shared" si="25"/>
        <v>2.4797979797979797</v>
      </c>
      <c r="J404" s="2">
        <f t="shared" si="26"/>
        <v>264.47313619325286</v>
      </c>
      <c r="L404" s="2">
        <f t="shared" si="22"/>
        <v>1.3888888888888886</v>
      </c>
      <c r="M404" s="2">
        <f t="shared" si="23"/>
        <v>236.90129112869641</v>
      </c>
    </row>
    <row r="405" spans="1:13" x14ac:dyDescent="0.25">
      <c r="A405" s="6">
        <v>7</v>
      </c>
      <c r="B405" s="10">
        <v>402</v>
      </c>
      <c r="C405" s="10">
        <v>20292</v>
      </c>
      <c r="D405" s="10">
        <v>2.4849999999999999</v>
      </c>
      <c r="E405" s="11">
        <v>20.100000000000001</v>
      </c>
      <c r="F405" s="11">
        <v>0.127</v>
      </c>
      <c r="H405">
        <f t="shared" si="24"/>
        <v>2.4848484848484849E-2</v>
      </c>
      <c r="I405">
        <f t="shared" si="25"/>
        <v>2.4848484848484849</v>
      </c>
      <c r="J405" s="2">
        <f t="shared" si="26"/>
        <v>264.47313619325286</v>
      </c>
      <c r="L405" s="2">
        <f t="shared" si="22"/>
        <v>1.3939393939393938</v>
      </c>
      <c r="M405" s="2">
        <f t="shared" si="23"/>
        <v>236.90129112869641</v>
      </c>
    </row>
    <row r="406" spans="1:13" x14ac:dyDescent="0.25">
      <c r="A406" s="8">
        <v>7</v>
      </c>
      <c r="B406" s="12">
        <v>403</v>
      </c>
      <c r="C406" s="12">
        <v>20294</v>
      </c>
      <c r="D406" s="12">
        <v>2.4950000000000001</v>
      </c>
      <c r="E406" s="13">
        <v>20.149999999999999</v>
      </c>
      <c r="F406" s="13">
        <v>0.128</v>
      </c>
      <c r="H406">
        <f t="shared" si="24"/>
        <v>2.4949494949494951E-2</v>
      </c>
      <c r="I406">
        <f t="shared" si="25"/>
        <v>2.4949494949494953</v>
      </c>
      <c r="J406" s="2">
        <f t="shared" si="26"/>
        <v>266.55560183256978</v>
      </c>
      <c r="L406" s="2">
        <f t="shared" si="22"/>
        <v>1.4040404040404042</v>
      </c>
      <c r="M406" s="2">
        <f t="shared" si="23"/>
        <v>238.98375676801334</v>
      </c>
    </row>
    <row r="407" spans="1:13" x14ac:dyDescent="0.25">
      <c r="A407" s="6">
        <v>7</v>
      </c>
      <c r="B407" s="10">
        <v>404</v>
      </c>
      <c r="C407" s="10">
        <v>20296</v>
      </c>
      <c r="D407" s="10">
        <v>2.5049999999999999</v>
      </c>
      <c r="E407" s="11">
        <v>20.2</v>
      </c>
      <c r="F407" s="11">
        <v>0.1275</v>
      </c>
      <c r="H407">
        <f t="shared" si="24"/>
        <v>2.5050505050505052E-2</v>
      </c>
      <c r="I407">
        <f t="shared" si="25"/>
        <v>2.5050505050505052</v>
      </c>
      <c r="J407" s="2">
        <f t="shared" si="26"/>
        <v>265.51436901291129</v>
      </c>
      <c r="L407" s="2">
        <f t="shared" si="22"/>
        <v>1.4141414141414141</v>
      </c>
      <c r="M407" s="2">
        <f t="shared" si="23"/>
        <v>237.94252394835485</v>
      </c>
    </row>
    <row r="408" spans="1:13" x14ac:dyDescent="0.25">
      <c r="A408" s="8">
        <v>7</v>
      </c>
      <c r="B408" s="12">
        <v>405</v>
      </c>
      <c r="C408" s="12">
        <v>20298</v>
      </c>
      <c r="D408" s="12">
        <v>2.5150000000000001</v>
      </c>
      <c r="E408" s="13">
        <v>20.25</v>
      </c>
      <c r="F408" s="13">
        <v>0.1285</v>
      </c>
      <c r="H408">
        <f t="shared" si="24"/>
        <v>2.515151515151515E-2</v>
      </c>
      <c r="I408">
        <f t="shared" si="25"/>
        <v>2.5151515151515151</v>
      </c>
      <c r="J408" s="2">
        <f t="shared" si="26"/>
        <v>267.59683465222821</v>
      </c>
      <c r="L408" s="2">
        <f t="shared" si="22"/>
        <v>1.4242424242424241</v>
      </c>
      <c r="M408" s="2">
        <f t="shared" si="23"/>
        <v>240.02498958767177</v>
      </c>
    </row>
    <row r="409" spans="1:13" x14ac:dyDescent="0.25">
      <c r="A409" s="6">
        <v>7</v>
      </c>
      <c r="B409" s="10">
        <v>406</v>
      </c>
      <c r="C409" s="10">
        <v>20299</v>
      </c>
      <c r="D409" s="10">
        <v>2.52</v>
      </c>
      <c r="E409" s="11">
        <v>20.3</v>
      </c>
      <c r="F409" s="11">
        <v>0.129</v>
      </c>
      <c r="H409">
        <f t="shared" si="24"/>
        <v>2.5202020202020201E-2</v>
      </c>
      <c r="I409">
        <f t="shared" si="25"/>
        <v>2.5202020202020203</v>
      </c>
      <c r="J409" s="2">
        <f t="shared" si="26"/>
        <v>268.6380674718867</v>
      </c>
      <c r="L409" s="2">
        <f t="shared" si="22"/>
        <v>1.4292929292929293</v>
      </c>
      <c r="M409" s="2">
        <f t="shared" si="23"/>
        <v>241.06622240733026</v>
      </c>
    </row>
    <row r="410" spans="1:13" x14ac:dyDescent="0.25">
      <c r="A410" s="8">
        <v>7</v>
      </c>
      <c r="B410" s="12">
        <v>407</v>
      </c>
      <c r="C410" s="12">
        <v>20300</v>
      </c>
      <c r="D410" s="12">
        <v>2.5249999999999999</v>
      </c>
      <c r="E410" s="13">
        <v>20.350000000000001</v>
      </c>
      <c r="F410" s="13">
        <v>0.128</v>
      </c>
      <c r="H410">
        <f t="shared" si="24"/>
        <v>2.5252525252525252E-2</v>
      </c>
      <c r="I410">
        <f t="shared" si="25"/>
        <v>2.5252525252525251</v>
      </c>
      <c r="J410" s="2">
        <f t="shared" si="26"/>
        <v>266.55560183256978</v>
      </c>
      <c r="L410" s="2">
        <f t="shared" si="22"/>
        <v>1.434343434343434</v>
      </c>
      <c r="M410" s="2">
        <f t="shared" si="23"/>
        <v>238.98375676801334</v>
      </c>
    </row>
    <row r="411" spans="1:13" x14ac:dyDescent="0.25">
      <c r="A411" s="6">
        <v>7</v>
      </c>
      <c r="B411" s="10">
        <v>408</v>
      </c>
      <c r="C411" s="10">
        <v>20301</v>
      </c>
      <c r="D411" s="10">
        <v>2.5299999999999998</v>
      </c>
      <c r="E411" s="11">
        <v>20.399999999999999</v>
      </c>
      <c r="F411" s="11">
        <v>0.128</v>
      </c>
      <c r="H411">
        <f t="shared" si="24"/>
        <v>2.5303030303030303E-2</v>
      </c>
      <c r="I411">
        <f t="shared" si="25"/>
        <v>2.5303030303030303</v>
      </c>
      <c r="J411" s="2">
        <f t="shared" si="26"/>
        <v>266.55560183256978</v>
      </c>
      <c r="L411" s="2">
        <f t="shared" si="22"/>
        <v>1.4393939393939392</v>
      </c>
      <c r="M411" s="2">
        <f t="shared" si="23"/>
        <v>238.98375676801334</v>
      </c>
    </row>
    <row r="412" spans="1:13" x14ac:dyDescent="0.25">
      <c r="A412" s="8">
        <v>7</v>
      </c>
      <c r="B412" s="12">
        <v>409</v>
      </c>
      <c r="C412" s="12">
        <v>20304</v>
      </c>
      <c r="D412" s="12">
        <v>2.5449999999999999</v>
      </c>
      <c r="E412" s="13">
        <v>20.45</v>
      </c>
      <c r="F412" s="13">
        <v>0.13</v>
      </c>
      <c r="H412">
        <f t="shared" si="24"/>
        <v>2.5454545454545455E-2</v>
      </c>
      <c r="I412">
        <f t="shared" si="25"/>
        <v>2.5454545454545454</v>
      </c>
      <c r="J412" s="2">
        <f t="shared" si="26"/>
        <v>270.72053311120368</v>
      </c>
      <c r="L412" s="2">
        <f t="shared" si="22"/>
        <v>1.4545454545454544</v>
      </c>
      <c r="M412" s="2">
        <f t="shared" si="23"/>
        <v>243.14868804664724</v>
      </c>
    </row>
    <row r="413" spans="1:13" x14ac:dyDescent="0.25">
      <c r="A413" s="6">
        <v>7</v>
      </c>
      <c r="B413" s="10">
        <v>410</v>
      </c>
      <c r="C413" s="10">
        <v>20307</v>
      </c>
      <c r="D413" s="10">
        <v>2.5609999999999999</v>
      </c>
      <c r="E413" s="11">
        <v>20.5</v>
      </c>
      <c r="F413" s="11">
        <v>0.1295</v>
      </c>
      <c r="H413">
        <f t="shared" si="24"/>
        <v>2.5606060606060604E-2</v>
      </c>
      <c r="I413">
        <f t="shared" si="25"/>
        <v>2.5606060606060606</v>
      </c>
      <c r="J413" s="2">
        <f t="shared" si="26"/>
        <v>269.67930029154519</v>
      </c>
      <c r="L413" s="2">
        <f t="shared" si="22"/>
        <v>1.4696969696969695</v>
      </c>
      <c r="M413" s="2">
        <f t="shared" si="23"/>
        <v>242.10745522698875</v>
      </c>
    </row>
    <row r="414" spans="1:13" x14ac:dyDescent="0.25">
      <c r="A414" s="8">
        <v>7</v>
      </c>
      <c r="B414" s="12">
        <v>411</v>
      </c>
      <c r="C414" s="12">
        <v>20308</v>
      </c>
      <c r="D414" s="12">
        <v>2.5659999999999998</v>
      </c>
      <c r="E414" s="13">
        <v>20.55</v>
      </c>
      <c r="F414" s="13">
        <v>0.1295</v>
      </c>
      <c r="H414">
        <f t="shared" si="24"/>
        <v>2.5656565656565655E-2</v>
      </c>
      <c r="I414">
        <f t="shared" si="25"/>
        <v>2.5656565656565657</v>
      </c>
      <c r="J414" s="2">
        <f t="shared" si="26"/>
        <v>269.67930029154519</v>
      </c>
      <c r="L414" s="2">
        <f t="shared" si="22"/>
        <v>1.4747474747474747</v>
      </c>
      <c r="M414" s="2">
        <f t="shared" si="23"/>
        <v>242.10745522698875</v>
      </c>
    </row>
    <row r="415" spans="1:13" x14ac:dyDescent="0.25">
      <c r="A415" s="6">
        <v>7</v>
      </c>
      <c r="B415" s="10">
        <v>412</v>
      </c>
      <c r="C415" s="10">
        <v>20309</v>
      </c>
      <c r="D415" s="10">
        <v>2.5710000000000002</v>
      </c>
      <c r="E415" s="11">
        <v>20.6</v>
      </c>
      <c r="F415" s="11">
        <v>0.13</v>
      </c>
      <c r="H415">
        <f t="shared" si="24"/>
        <v>2.5707070707070706E-2</v>
      </c>
      <c r="I415">
        <f t="shared" si="25"/>
        <v>2.5707070707070705</v>
      </c>
      <c r="J415" s="2">
        <f t="shared" si="26"/>
        <v>270.72053311120368</v>
      </c>
      <c r="L415" s="2">
        <f t="shared" si="22"/>
        <v>1.4797979797979794</v>
      </c>
      <c r="M415" s="2">
        <f t="shared" si="23"/>
        <v>243.14868804664724</v>
      </c>
    </row>
    <row r="416" spans="1:13" x14ac:dyDescent="0.25">
      <c r="A416" s="8">
        <v>7</v>
      </c>
      <c r="B416" s="12">
        <v>413</v>
      </c>
      <c r="C416" s="12">
        <v>20311</v>
      </c>
      <c r="D416" s="12">
        <v>2.581</v>
      </c>
      <c r="E416" s="13">
        <v>20.65</v>
      </c>
      <c r="F416" s="13">
        <v>0.1305</v>
      </c>
      <c r="H416">
        <f t="shared" si="24"/>
        <v>2.5808080808080808E-2</v>
      </c>
      <c r="I416">
        <f t="shared" si="25"/>
        <v>2.5808080808080809</v>
      </c>
      <c r="J416" s="2">
        <f t="shared" si="26"/>
        <v>271.76176593086217</v>
      </c>
      <c r="L416" s="2">
        <f t="shared" si="22"/>
        <v>1.4898989898989898</v>
      </c>
      <c r="M416" s="2">
        <f t="shared" si="23"/>
        <v>244.18992086630573</v>
      </c>
    </row>
    <row r="417" spans="1:13" x14ac:dyDescent="0.25">
      <c r="A417" s="6">
        <v>7</v>
      </c>
      <c r="B417" s="10">
        <v>414</v>
      </c>
      <c r="C417" s="10">
        <v>20313</v>
      </c>
      <c r="D417" s="10">
        <v>2.5910000000000002</v>
      </c>
      <c r="E417" s="11">
        <v>20.7</v>
      </c>
      <c r="F417" s="11">
        <v>0.1295</v>
      </c>
      <c r="H417">
        <f t="shared" si="24"/>
        <v>2.5909090909090909E-2</v>
      </c>
      <c r="I417">
        <f t="shared" si="25"/>
        <v>2.5909090909090908</v>
      </c>
      <c r="J417" s="2">
        <f t="shared" si="26"/>
        <v>269.67930029154519</v>
      </c>
      <c r="L417" s="2">
        <f t="shared" si="22"/>
        <v>1.4999999999999998</v>
      </c>
      <c r="M417" s="2">
        <f t="shared" si="23"/>
        <v>242.10745522698875</v>
      </c>
    </row>
    <row r="418" spans="1:13" x14ac:dyDescent="0.25">
      <c r="A418" s="8">
        <v>7</v>
      </c>
      <c r="B418" s="12">
        <v>415</v>
      </c>
      <c r="C418" s="12">
        <v>20314</v>
      </c>
      <c r="D418" s="12">
        <v>2.5960000000000001</v>
      </c>
      <c r="E418" s="13">
        <v>20.75</v>
      </c>
      <c r="F418" s="13">
        <v>0.1295</v>
      </c>
      <c r="H418">
        <f t="shared" si="24"/>
        <v>2.595959595959596E-2</v>
      </c>
      <c r="I418">
        <f t="shared" si="25"/>
        <v>2.595959595959596</v>
      </c>
      <c r="J418" s="2">
        <f t="shared" si="26"/>
        <v>269.67930029154519</v>
      </c>
      <c r="L418" s="2">
        <f t="shared" si="22"/>
        <v>1.505050505050505</v>
      </c>
      <c r="M418" s="2">
        <f t="shared" si="23"/>
        <v>242.10745522698875</v>
      </c>
    </row>
    <row r="419" spans="1:13" x14ac:dyDescent="0.25">
      <c r="A419" s="6">
        <v>7</v>
      </c>
      <c r="B419" s="10">
        <v>416</v>
      </c>
      <c r="C419" s="10">
        <v>20315</v>
      </c>
      <c r="D419" s="10">
        <v>2.601</v>
      </c>
      <c r="E419" s="11">
        <v>20.8</v>
      </c>
      <c r="F419" s="11">
        <v>0.13</v>
      </c>
      <c r="H419">
        <f t="shared" si="24"/>
        <v>2.6010101010101011E-2</v>
      </c>
      <c r="I419">
        <f t="shared" si="25"/>
        <v>2.6010101010101012</v>
      </c>
      <c r="J419" s="2">
        <f t="shared" si="26"/>
        <v>270.72053311120368</v>
      </c>
      <c r="L419" s="2">
        <f t="shared" si="22"/>
        <v>1.5101010101010102</v>
      </c>
      <c r="M419" s="2">
        <f t="shared" si="23"/>
        <v>243.14868804664724</v>
      </c>
    </row>
    <row r="420" spans="1:13" x14ac:dyDescent="0.25">
      <c r="A420" s="8">
        <v>7</v>
      </c>
      <c r="B420" s="12">
        <v>417</v>
      </c>
      <c r="C420" s="12">
        <v>20317</v>
      </c>
      <c r="D420" s="12">
        <v>2.6110000000000002</v>
      </c>
      <c r="E420" s="13">
        <v>20.85</v>
      </c>
      <c r="F420" s="13">
        <v>0.1305</v>
      </c>
      <c r="H420">
        <f t="shared" si="24"/>
        <v>2.6111111111111113E-2</v>
      </c>
      <c r="I420">
        <f t="shared" si="25"/>
        <v>2.6111111111111112</v>
      </c>
      <c r="J420" s="2">
        <f t="shared" si="26"/>
        <v>271.76176593086217</v>
      </c>
      <c r="L420" s="2">
        <f t="shared" si="22"/>
        <v>1.5202020202020201</v>
      </c>
      <c r="M420" s="2">
        <f t="shared" si="23"/>
        <v>244.18992086630573</v>
      </c>
    </row>
    <row r="421" spans="1:13" x14ac:dyDescent="0.25">
      <c r="A421" s="6">
        <v>7</v>
      </c>
      <c r="B421" s="10">
        <v>418</v>
      </c>
      <c r="C421" s="10">
        <v>20319</v>
      </c>
      <c r="D421" s="10">
        <v>2.621</v>
      </c>
      <c r="E421" s="11">
        <v>20.9</v>
      </c>
      <c r="F421" s="11">
        <v>0.13200000000000001</v>
      </c>
      <c r="H421">
        <f t="shared" si="24"/>
        <v>2.6212121212121211E-2</v>
      </c>
      <c r="I421">
        <f t="shared" si="25"/>
        <v>2.6212121212121211</v>
      </c>
      <c r="J421" s="2">
        <f t="shared" si="26"/>
        <v>274.88546438983758</v>
      </c>
      <c r="L421" s="2">
        <f t="shared" si="22"/>
        <v>1.5303030303030301</v>
      </c>
      <c r="M421" s="2">
        <f t="shared" si="23"/>
        <v>247.31361932528114</v>
      </c>
    </row>
    <row r="422" spans="1:13" x14ac:dyDescent="0.25">
      <c r="A422" s="8">
        <v>7</v>
      </c>
      <c r="B422" s="12">
        <v>419</v>
      </c>
      <c r="C422" s="12">
        <v>20320</v>
      </c>
      <c r="D422" s="12">
        <v>2.6259999999999999</v>
      </c>
      <c r="E422" s="13">
        <v>20.95</v>
      </c>
      <c r="F422" s="13">
        <v>0.13100000000000001</v>
      </c>
      <c r="H422">
        <f t="shared" si="24"/>
        <v>2.6262626262626262E-2</v>
      </c>
      <c r="I422">
        <f t="shared" si="25"/>
        <v>2.6262626262626263</v>
      </c>
      <c r="J422" s="2">
        <f t="shared" si="26"/>
        <v>272.80299875052066</v>
      </c>
      <c r="L422" s="2">
        <f t="shared" si="22"/>
        <v>1.5353535353535352</v>
      </c>
      <c r="M422" s="2">
        <f t="shared" si="23"/>
        <v>245.23115368596422</v>
      </c>
    </row>
    <row r="423" spans="1:13" x14ac:dyDescent="0.25">
      <c r="A423" s="6">
        <v>7</v>
      </c>
      <c r="B423" s="10">
        <v>420</v>
      </c>
      <c r="C423" s="10">
        <v>20322</v>
      </c>
      <c r="D423" s="10">
        <v>2.6360000000000001</v>
      </c>
      <c r="E423" s="11">
        <v>21</v>
      </c>
      <c r="F423" s="11">
        <v>0.1305</v>
      </c>
      <c r="H423">
        <f t="shared" si="24"/>
        <v>2.6363636363636363E-2</v>
      </c>
      <c r="I423">
        <f t="shared" si="25"/>
        <v>2.6363636363636362</v>
      </c>
      <c r="J423" s="2">
        <f t="shared" si="26"/>
        <v>271.76176593086217</v>
      </c>
      <c r="L423" s="2">
        <f t="shared" si="22"/>
        <v>1.5454545454545452</v>
      </c>
      <c r="M423" s="2">
        <f t="shared" si="23"/>
        <v>244.18992086630573</v>
      </c>
    </row>
    <row r="424" spans="1:13" x14ac:dyDescent="0.25">
      <c r="A424" s="8">
        <v>7</v>
      </c>
      <c r="B424" s="12">
        <v>421</v>
      </c>
      <c r="C424" s="12">
        <v>20323</v>
      </c>
      <c r="D424" s="12">
        <v>2.641</v>
      </c>
      <c r="E424" s="13">
        <v>21.05</v>
      </c>
      <c r="F424" s="13">
        <v>0.13150000000000001</v>
      </c>
      <c r="H424">
        <f t="shared" si="24"/>
        <v>2.6414141414141414E-2</v>
      </c>
      <c r="I424">
        <f t="shared" si="25"/>
        <v>2.6414141414141414</v>
      </c>
      <c r="J424" s="2">
        <f t="shared" si="26"/>
        <v>273.84423157017915</v>
      </c>
      <c r="L424" s="2">
        <f t="shared" si="22"/>
        <v>1.5505050505050504</v>
      </c>
      <c r="M424" s="2">
        <f t="shared" si="23"/>
        <v>246.27238650562271</v>
      </c>
    </row>
    <row r="425" spans="1:13" x14ac:dyDescent="0.25">
      <c r="A425" s="6">
        <v>7</v>
      </c>
      <c r="B425" s="10">
        <v>422</v>
      </c>
      <c r="C425" s="10">
        <v>20326</v>
      </c>
      <c r="D425" s="10">
        <v>2.657</v>
      </c>
      <c r="E425" s="11">
        <v>21.1</v>
      </c>
      <c r="F425" s="11">
        <v>0.13289999999999999</v>
      </c>
      <c r="H425">
        <f t="shared" si="24"/>
        <v>2.6565656565656567E-2</v>
      </c>
      <c r="I425">
        <f t="shared" si="25"/>
        <v>2.6565656565656566</v>
      </c>
      <c r="J425" s="2">
        <f t="shared" si="26"/>
        <v>276.75968346522279</v>
      </c>
      <c r="L425" s="2">
        <f t="shared" si="22"/>
        <v>1.5656565656565655</v>
      </c>
      <c r="M425" s="2">
        <f t="shared" si="23"/>
        <v>249.18783840066635</v>
      </c>
    </row>
    <row r="426" spans="1:13" x14ac:dyDescent="0.25">
      <c r="A426" s="8">
        <v>7</v>
      </c>
      <c r="B426" s="12">
        <v>423</v>
      </c>
      <c r="C426" s="12">
        <v>20327</v>
      </c>
      <c r="D426" s="12">
        <v>2.6619999999999999</v>
      </c>
      <c r="E426" s="13">
        <v>21.15</v>
      </c>
      <c r="F426" s="13">
        <v>0.13289999999999999</v>
      </c>
      <c r="H426">
        <f t="shared" si="24"/>
        <v>2.6616161616161618E-2</v>
      </c>
      <c r="I426">
        <f t="shared" si="25"/>
        <v>2.6616161616161618</v>
      </c>
      <c r="J426" s="2">
        <f t="shared" si="26"/>
        <v>276.75968346522279</v>
      </c>
      <c r="L426" s="2">
        <f t="shared" si="22"/>
        <v>1.5707070707070707</v>
      </c>
      <c r="M426" s="2">
        <f t="shared" si="23"/>
        <v>249.18783840066635</v>
      </c>
    </row>
    <row r="427" spans="1:13" x14ac:dyDescent="0.25">
      <c r="A427" s="6">
        <v>7</v>
      </c>
      <c r="B427" s="10">
        <v>424</v>
      </c>
      <c r="C427" s="10">
        <v>20328</v>
      </c>
      <c r="D427" s="10">
        <v>2.6669999999999998</v>
      </c>
      <c r="E427" s="11">
        <v>21.2</v>
      </c>
      <c r="F427" s="11">
        <v>0.13289999999999999</v>
      </c>
      <c r="H427">
        <f t="shared" si="24"/>
        <v>2.6666666666666668E-2</v>
      </c>
      <c r="I427">
        <f t="shared" si="25"/>
        <v>2.666666666666667</v>
      </c>
      <c r="J427" s="2">
        <f t="shared" si="26"/>
        <v>276.75968346522279</v>
      </c>
      <c r="L427" s="2">
        <f t="shared" si="22"/>
        <v>1.5757575757575759</v>
      </c>
      <c r="M427" s="2">
        <f t="shared" si="23"/>
        <v>249.18783840066635</v>
      </c>
    </row>
    <row r="428" spans="1:13" x14ac:dyDescent="0.25">
      <c r="A428" s="8">
        <v>7</v>
      </c>
      <c r="B428" s="12">
        <v>425</v>
      </c>
      <c r="C428" s="12">
        <v>20331</v>
      </c>
      <c r="D428" s="12">
        <v>2.6819999999999999</v>
      </c>
      <c r="E428" s="13">
        <v>21.25</v>
      </c>
      <c r="F428" s="13">
        <v>0.13339999999999999</v>
      </c>
      <c r="H428">
        <f t="shared" si="24"/>
        <v>2.6818181818181817E-2</v>
      </c>
      <c r="I428">
        <f t="shared" si="25"/>
        <v>2.6818181818181817</v>
      </c>
      <c r="J428" s="2">
        <f t="shared" si="26"/>
        <v>277.80091628488128</v>
      </c>
      <c r="L428" s="2">
        <f t="shared" si="22"/>
        <v>1.5909090909090906</v>
      </c>
      <c r="M428" s="2">
        <f t="shared" si="23"/>
        <v>250.22907122032484</v>
      </c>
    </row>
    <row r="429" spans="1:13" x14ac:dyDescent="0.25">
      <c r="A429" s="6">
        <v>7</v>
      </c>
      <c r="B429" s="10">
        <v>426</v>
      </c>
      <c r="C429" s="10">
        <v>20332</v>
      </c>
      <c r="D429" s="10">
        <v>2.6869999999999998</v>
      </c>
      <c r="E429" s="11">
        <v>21.3</v>
      </c>
      <c r="F429" s="11">
        <v>0.13339999999999999</v>
      </c>
      <c r="H429">
        <f t="shared" si="24"/>
        <v>2.6868686868686868E-2</v>
      </c>
      <c r="I429">
        <f t="shared" si="25"/>
        <v>2.6868686868686869</v>
      </c>
      <c r="J429" s="2">
        <f t="shared" si="26"/>
        <v>277.80091628488128</v>
      </c>
      <c r="L429" s="2">
        <f t="shared" si="22"/>
        <v>1.5959595959595958</v>
      </c>
      <c r="M429" s="2">
        <f t="shared" si="23"/>
        <v>250.22907122032484</v>
      </c>
    </row>
    <row r="430" spans="1:13" x14ac:dyDescent="0.25">
      <c r="A430" s="8">
        <v>7</v>
      </c>
      <c r="B430" s="12">
        <v>427</v>
      </c>
      <c r="C430" s="12">
        <v>20334</v>
      </c>
      <c r="D430" s="12">
        <v>2.6970000000000001</v>
      </c>
      <c r="E430" s="13">
        <v>21.35</v>
      </c>
      <c r="F430" s="13">
        <v>0.13289999999999999</v>
      </c>
      <c r="H430">
        <f t="shared" si="24"/>
        <v>2.696969696969697E-2</v>
      </c>
      <c r="I430">
        <f t="shared" si="25"/>
        <v>2.6969696969696968</v>
      </c>
      <c r="J430" s="2">
        <f t="shared" si="26"/>
        <v>276.75968346522279</v>
      </c>
      <c r="L430" s="2">
        <f t="shared" si="22"/>
        <v>1.6060606060606057</v>
      </c>
      <c r="M430" s="2">
        <f t="shared" si="23"/>
        <v>249.18783840066635</v>
      </c>
    </row>
    <row r="431" spans="1:13" x14ac:dyDescent="0.25">
      <c r="A431" s="6">
        <v>7</v>
      </c>
      <c r="B431" s="10">
        <v>428</v>
      </c>
      <c r="C431" s="10">
        <v>20335</v>
      </c>
      <c r="D431" s="10">
        <v>2.702</v>
      </c>
      <c r="E431" s="11">
        <v>21.4</v>
      </c>
      <c r="F431" s="11">
        <v>0.13339999999999999</v>
      </c>
      <c r="H431">
        <f t="shared" si="24"/>
        <v>2.7020202020202021E-2</v>
      </c>
      <c r="I431">
        <f t="shared" si="25"/>
        <v>2.702020202020202</v>
      </c>
      <c r="J431" s="2">
        <f t="shared" si="26"/>
        <v>277.80091628488128</v>
      </c>
      <c r="L431" s="2">
        <f t="shared" si="22"/>
        <v>1.6111111111111109</v>
      </c>
      <c r="M431" s="2">
        <f t="shared" si="23"/>
        <v>250.22907122032484</v>
      </c>
    </row>
    <row r="432" spans="1:13" x14ac:dyDescent="0.25">
      <c r="A432" s="8">
        <v>7</v>
      </c>
      <c r="B432" s="12">
        <v>429</v>
      </c>
      <c r="C432" s="12">
        <v>20337</v>
      </c>
      <c r="D432" s="12">
        <v>2.7120000000000002</v>
      </c>
      <c r="E432" s="13">
        <v>21.45</v>
      </c>
      <c r="F432" s="13">
        <v>0.13389999999999999</v>
      </c>
      <c r="H432">
        <f t="shared" si="24"/>
        <v>2.7121212121212122E-2</v>
      </c>
      <c r="I432">
        <f t="shared" si="25"/>
        <v>2.7121212121212124</v>
      </c>
      <c r="J432" s="2">
        <f t="shared" si="26"/>
        <v>278.84214910453977</v>
      </c>
      <c r="L432" s="2">
        <f t="shared" ref="L432:L436" si="27">I432-$I$238</f>
        <v>1.6212121212121213</v>
      </c>
      <c r="M432" s="2">
        <f t="shared" ref="M432:M436" si="28">J432-$J$238</f>
        <v>251.27030403998333</v>
      </c>
    </row>
    <row r="433" spans="1:13" x14ac:dyDescent="0.25">
      <c r="A433" s="6">
        <v>7</v>
      </c>
      <c r="B433" s="10">
        <v>430</v>
      </c>
      <c r="C433" s="10">
        <v>20339</v>
      </c>
      <c r="D433" s="10">
        <v>2.722</v>
      </c>
      <c r="E433" s="11">
        <v>21.5</v>
      </c>
      <c r="F433" s="11">
        <v>0.13389999999999999</v>
      </c>
      <c r="H433">
        <f t="shared" si="24"/>
        <v>2.7222222222222221E-2</v>
      </c>
      <c r="I433">
        <f t="shared" si="25"/>
        <v>2.7222222222222219</v>
      </c>
      <c r="J433" s="2">
        <f t="shared" si="26"/>
        <v>278.84214910453977</v>
      </c>
      <c r="L433" s="2">
        <f t="shared" si="27"/>
        <v>1.6313131313131308</v>
      </c>
      <c r="M433" s="2">
        <f t="shared" si="28"/>
        <v>251.27030403998333</v>
      </c>
    </row>
    <row r="434" spans="1:13" x14ac:dyDescent="0.25">
      <c r="A434" s="8">
        <v>7</v>
      </c>
      <c r="B434" s="12">
        <v>431</v>
      </c>
      <c r="C434" s="12">
        <v>20340</v>
      </c>
      <c r="D434" s="12">
        <v>2.7269999999999999</v>
      </c>
      <c r="E434" s="13">
        <v>21.55</v>
      </c>
      <c r="F434" s="13">
        <v>0.13389999999999999</v>
      </c>
      <c r="H434">
        <f t="shared" si="24"/>
        <v>2.7272727272727271E-2</v>
      </c>
      <c r="I434">
        <f t="shared" si="25"/>
        <v>2.7272727272727271</v>
      </c>
      <c r="J434" s="2">
        <f t="shared" si="26"/>
        <v>278.84214910453977</v>
      </c>
      <c r="L434" s="2">
        <f t="shared" si="27"/>
        <v>1.636363636363636</v>
      </c>
      <c r="M434" s="2">
        <f t="shared" si="28"/>
        <v>251.27030403998333</v>
      </c>
    </row>
    <row r="435" spans="1:13" x14ac:dyDescent="0.25">
      <c r="A435" s="6">
        <v>7</v>
      </c>
      <c r="B435" s="10">
        <v>432</v>
      </c>
      <c r="C435" s="10">
        <v>20342</v>
      </c>
      <c r="D435" s="10">
        <v>2.7370000000000001</v>
      </c>
      <c r="E435" s="11">
        <v>21.6</v>
      </c>
      <c r="F435" s="11">
        <v>0.13389999999999999</v>
      </c>
      <c r="H435">
        <f t="shared" si="24"/>
        <v>2.7373737373737373E-2</v>
      </c>
      <c r="I435">
        <f t="shared" si="25"/>
        <v>2.7373737373737375</v>
      </c>
      <c r="J435" s="2">
        <f t="shared" si="26"/>
        <v>278.84214910453977</v>
      </c>
      <c r="L435" s="2">
        <f t="shared" si="27"/>
        <v>1.6464646464646464</v>
      </c>
      <c r="M435" s="2">
        <f t="shared" si="28"/>
        <v>251.27030403998333</v>
      </c>
    </row>
    <row r="436" spans="1:13" x14ac:dyDescent="0.25">
      <c r="A436" s="8">
        <v>7</v>
      </c>
      <c r="B436" s="12">
        <v>433</v>
      </c>
      <c r="C436" s="12">
        <v>20344</v>
      </c>
      <c r="D436" s="12">
        <v>2.7469999999999999</v>
      </c>
      <c r="E436" s="13">
        <v>21.65</v>
      </c>
      <c r="F436" s="13">
        <v>0.13489999999999999</v>
      </c>
      <c r="H436">
        <f t="shared" si="24"/>
        <v>2.7474747474747475E-2</v>
      </c>
      <c r="I436">
        <f t="shared" si="25"/>
        <v>2.7474747474747474</v>
      </c>
      <c r="J436" s="2">
        <f t="shared" si="26"/>
        <v>280.92461474385675</v>
      </c>
      <c r="L436" s="2">
        <f t="shared" si="27"/>
        <v>1.6565656565656564</v>
      </c>
      <c r="M436" s="2">
        <f t="shared" si="28"/>
        <v>253.35276967930031</v>
      </c>
    </row>
    <row r="437" spans="1:13" x14ac:dyDescent="0.25">
      <c r="A437" s="6">
        <v>7</v>
      </c>
      <c r="B437" s="10">
        <v>434</v>
      </c>
      <c r="C437" s="10">
        <v>20345</v>
      </c>
      <c r="D437" s="10">
        <v>2.7530000000000001</v>
      </c>
      <c r="E437" s="11">
        <v>21.7</v>
      </c>
      <c r="F437" s="11">
        <v>-2.4529999999999999E-3</v>
      </c>
      <c r="J437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86"/>
  <sheetViews>
    <sheetView workbookViewId="0">
      <selection activeCell="R3" sqref="R3:R7"/>
    </sheetView>
  </sheetViews>
  <sheetFormatPr defaultRowHeight="15" x14ac:dyDescent="0.25"/>
  <sheetData>
    <row r="1" spans="1:19" x14ac:dyDescent="0.25">
      <c r="A1" s="6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H1" t="s">
        <v>3</v>
      </c>
      <c r="I1" t="s">
        <v>3</v>
      </c>
      <c r="J1" t="s">
        <v>12</v>
      </c>
      <c r="L1" t="s">
        <v>15</v>
      </c>
      <c r="M1" t="s">
        <v>16</v>
      </c>
    </row>
    <row r="2" spans="1:19" x14ac:dyDescent="0.25">
      <c r="A2" s="8" t="s">
        <v>6</v>
      </c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H2" t="s">
        <v>13</v>
      </c>
      <c r="I2" t="s">
        <v>8</v>
      </c>
      <c r="J2" t="s">
        <v>14</v>
      </c>
      <c r="L2" t="s">
        <v>14</v>
      </c>
      <c r="M2" t="s">
        <v>8</v>
      </c>
    </row>
    <row r="3" spans="1:19" x14ac:dyDescent="0.25">
      <c r="A3" s="6">
        <v>1</v>
      </c>
      <c r="B3" s="10">
        <v>0</v>
      </c>
      <c r="C3" s="10">
        <v>19800</v>
      </c>
      <c r="D3" s="10">
        <v>0</v>
      </c>
      <c r="E3" s="11">
        <v>0</v>
      </c>
      <c r="F3" s="11">
        <v>0</v>
      </c>
      <c r="H3" s="2">
        <f>(C3-19800)/19800</f>
        <v>0</v>
      </c>
      <c r="I3" s="2">
        <f>H3*100</f>
        <v>0</v>
      </c>
      <c r="J3" s="2">
        <f>F3/439.96*1000000</f>
        <v>0</v>
      </c>
      <c r="Q3" t="s">
        <v>33</v>
      </c>
      <c r="R3">
        <v>23.628</v>
      </c>
      <c r="S3" t="s">
        <v>27</v>
      </c>
    </row>
    <row r="4" spans="1:19" x14ac:dyDescent="0.25">
      <c r="A4" s="8">
        <v>1</v>
      </c>
      <c r="B4" s="12">
        <v>1</v>
      </c>
      <c r="C4" s="12">
        <v>19800</v>
      </c>
      <c r="D4" s="12">
        <v>0</v>
      </c>
      <c r="E4" s="13">
        <v>0.05</v>
      </c>
      <c r="F4" s="13">
        <v>4.9050000000000005E-4</v>
      </c>
      <c r="H4" s="2">
        <f t="shared" ref="H4:H67" si="0">(C4-19800)/19800</f>
        <v>0</v>
      </c>
      <c r="I4" s="2">
        <f t="shared" ref="I4:I67" si="1">H4*100</f>
        <v>0</v>
      </c>
      <c r="J4" s="2">
        <f t="shared" ref="J4:J67" si="2">F4/439.96*1000000</f>
        <v>1.1148740794617693</v>
      </c>
      <c r="Q4" t="s">
        <v>11</v>
      </c>
      <c r="R4">
        <v>439.96</v>
      </c>
      <c r="S4" t="s">
        <v>34</v>
      </c>
    </row>
    <row r="5" spans="1:19" x14ac:dyDescent="0.25">
      <c r="A5" s="6">
        <v>1</v>
      </c>
      <c r="B5" s="10">
        <v>2</v>
      </c>
      <c r="C5" s="10">
        <v>19800</v>
      </c>
      <c r="D5" s="10">
        <v>0</v>
      </c>
      <c r="E5" s="11">
        <v>0.1</v>
      </c>
      <c r="F5" s="11">
        <v>4.9050000000000005E-4</v>
      </c>
      <c r="H5" s="2">
        <f t="shared" si="0"/>
        <v>0</v>
      </c>
      <c r="I5" s="2">
        <f t="shared" si="1"/>
        <v>0</v>
      </c>
      <c r="J5" s="2">
        <f t="shared" si="2"/>
        <v>1.1148740794617693</v>
      </c>
      <c r="Q5" t="s">
        <v>12</v>
      </c>
      <c r="R5">
        <v>252.09</v>
      </c>
      <c r="S5" t="s">
        <v>28</v>
      </c>
    </row>
    <row r="6" spans="1:19" x14ac:dyDescent="0.25">
      <c r="A6" s="8">
        <v>1</v>
      </c>
      <c r="B6" s="12">
        <v>3</v>
      </c>
      <c r="C6" s="12">
        <v>19800</v>
      </c>
      <c r="D6" s="12">
        <v>0</v>
      </c>
      <c r="E6" s="13">
        <v>0.15</v>
      </c>
      <c r="F6" s="13">
        <v>4.9050000000000005E-4</v>
      </c>
      <c r="H6" s="2">
        <f t="shared" si="0"/>
        <v>0</v>
      </c>
      <c r="I6" s="2">
        <f t="shared" si="1"/>
        <v>0</v>
      </c>
      <c r="J6" s="2">
        <f t="shared" si="2"/>
        <v>1.1148740794617693</v>
      </c>
      <c r="Q6" t="s">
        <v>3</v>
      </c>
      <c r="R6">
        <v>1.86</v>
      </c>
      <c r="S6" t="s">
        <v>8</v>
      </c>
    </row>
    <row r="7" spans="1:19" x14ac:dyDescent="0.25">
      <c r="A7" s="6">
        <v>1</v>
      </c>
      <c r="B7" s="10">
        <v>4</v>
      </c>
      <c r="C7" s="10">
        <v>19800</v>
      </c>
      <c r="D7" s="10">
        <v>0</v>
      </c>
      <c r="E7" s="11">
        <v>0.2</v>
      </c>
      <c r="F7" s="11">
        <v>0</v>
      </c>
      <c r="H7" s="2">
        <f t="shared" si="0"/>
        <v>0</v>
      </c>
      <c r="I7" s="2">
        <f t="shared" si="1"/>
        <v>0</v>
      </c>
      <c r="J7" s="2">
        <f t="shared" si="2"/>
        <v>0</v>
      </c>
      <c r="Q7" t="s">
        <v>29</v>
      </c>
      <c r="R7">
        <v>25.09</v>
      </c>
      <c r="S7" t="s">
        <v>30</v>
      </c>
    </row>
    <row r="8" spans="1:19" x14ac:dyDescent="0.25">
      <c r="A8" s="8">
        <v>1</v>
      </c>
      <c r="B8" s="12">
        <v>5</v>
      </c>
      <c r="C8" s="12">
        <v>19800</v>
      </c>
      <c r="D8" s="12">
        <v>0</v>
      </c>
      <c r="E8" s="13">
        <v>0.25</v>
      </c>
      <c r="F8" s="13">
        <v>0</v>
      </c>
      <c r="H8" s="2">
        <f t="shared" si="0"/>
        <v>0</v>
      </c>
      <c r="I8" s="2">
        <f t="shared" si="1"/>
        <v>0</v>
      </c>
      <c r="J8" s="2">
        <f t="shared" si="2"/>
        <v>0</v>
      </c>
    </row>
    <row r="9" spans="1:19" x14ac:dyDescent="0.25">
      <c r="A9" s="6">
        <v>1</v>
      </c>
      <c r="B9" s="10">
        <v>6</v>
      </c>
      <c r="C9" s="10">
        <v>19800</v>
      </c>
      <c r="D9" s="10">
        <v>0</v>
      </c>
      <c r="E9" s="11">
        <v>0.3</v>
      </c>
      <c r="F9" s="11">
        <v>4.9050000000000005E-4</v>
      </c>
      <c r="H9" s="2">
        <f t="shared" si="0"/>
        <v>0</v>
      </c>
      <c r="I9" s="2">
        <f t="shared" si="1"/>
        <v>0</v>
      </c>
      <c r="J9" s="2">
        <f t="shared" si="2"/>
        <v>1.1148740794617693</v>
      </c>
    </row>
    <row r="10" spans="1:19" x14ac:dyDescent="0.25">
      <c r="A10" s="8">
        <v>1</v>
      </c>
      <c r="B10" s="12">
        <v>7</v>
      </c>
      <c r="C10" s="12">
        <v>19800</v>
      </c>
      <c r="D10" s="12">
        <v>0</v>
      </c>
      <c r="E10" s="13">
        <v>0.35</v>
      </c>
      <c r="F10" s="13">
        <v>0</v>
      </c>
      <c r="H10" s="2">
        <f t="shared" si="0"/>
        <v>0</v>
      </c>
      <c r="I10" s="2">
        <f t="shared" si="1"/>
        <v>0</v>
      </c>
      <c r="J10" s="2">
        <f t="shared" si="2"/>
        <v>0</v>
      </c>
    </row>
    <row r="11" spans="1:19" x14ac:dyDescent="0.25">
      <c r="A11" s="6">
        <v>1</v>
      </c>
      <c r="B11" s="10">
        <v>8</v>
      </c>
      <c r="C11" s="10">
        <v>19800</v>
      </c>
      <c r="D11" s="10">
        <v>0</v>
      </c>
      <c r="E11" s="11">
        <v>0.4</v>
      </c>
      <c r="F11" s="11">
        <v>-9.8109999999999994E-4</v>
      </c>
      <c r="H11" s="2">
        <f t="shared" si="0"/>
        <v>0</v>
      </c>
      <c r="I11" s="2">
        <f t="shared" si="1"/>
        <v>0</v>
      </c>
      <c r="J11" s="2">
        <f t="shared" si="2"/>
        <v>-2.2299754523138464</v>
      </c>
    </row>
    <row r="12" spans="1:19" x14ac:dyDescent="0.25">
      <c r="A12" s="8">
        <v>1</v>
      </c>
      <c r="B12" s="12">
        <v>9</v>
      </c>
      <c r="C12" s="12">
        <v>19800</v>
      </c>
      <c r="D12" s="12">
        <v>0</v>
      </c>
      <c r="E12" s="13">
        <v>0.45</v>
      </c>
      <c r="F12" s="13">
        <v>4.9050000000000005E-4</v>
      </c>
      <c r="H12" s="2">
        <f t="shared" si="0"/>
        <v>0</v>
      </c>
      <c r="I12" s="2">
        <f t="shared" si="1"/>
        <v>0</v>
      </c>
      <c r="J12" s="2">
        <f t="shared" si="2"/>
        <v>1.1148740794617693</v>
      </c>
    </row>
    <row r="13" spans="1:19" x14ac:dyDescent="0.25">
      <c r="A13" s="6">
        <v>1</v>
      </c>
      <c r="B13" s="10">
        <v>10</v>
      </c>
      <c r="C13" s="10">
        <v>19800</v>
      </c>
      <c r="D13" s="10">
        <v>0</v>
      </c>
      <c r="E13" s="11">
        <v>0.5</v>
      </c>
      <c r="F13" s="11">
        <v>4.9050000000000005E-4</v>
      </c>
      <c r="H13" s="2">
        <f t="shared" si="0"/>
        <v>0</v>
      </c>
      <c r="I13" s="2">
        <f t="shared" si="1"/>
        <v>0</v>
      </c>
      <c r="J13" s="2">
        <f t="shared" si="2"/>
        <v>1.1148740794617693</v>
      </c>
    </row>
    <row r="14" spans="1:19" x14ac:dyDescent="0.25">
      <c r="A14" s="8">
        <v>1</v>
      </c>
      <c r="B14" s="12">
        <v>11</v>
      </c>
      <c r="C14" s="12">
        <v>19800</v>
      </c>
      <c r="D14" s="12">
        <v>0</v>
      </c>
      <c r="E14" s="13">
        <v>0.55000000000000004</v>
      </c>
      <c r="F14" s="13">
        <v>0</v>
      </c>
      <c r="H14" s="2">
        <f t="shared" si="0"/>
        <v>0</v>
      </c>
      <c r="I14" s="2">
        <f t="shared" si="1"/>
        <v>0</v>
      </c>
      <c r="J14" s="2">
        <f t="shared" si="2"/>
        <v>0</v>
      </c>
    </row>
    <row r="15" spans="1:19" x14ac:dyDescent="0.25">
      <c r="A15" s="6">
        <v>1</v>
      </c>
      <c r="B15" s="10">
        <v>12</v>
      </c>
      <c r="C15" s="10">
        <v>19800</v>
      </c>
      <c r="D15" s="10">
        <v>0</v>
      </c>
      <c r="E15" s="11">
        <v>0.6</v>
      </c>
      <c r="F15" s="11">
        <v>9.8109999999999994E-4</v>
      </c>
      <c r="H15" s="2">
        <f t="shared" si="0"/>
        <v>0</v>
      </c>
      <c r="I15" s="2">
        <f t="shared" si="1"/>
        <v>0</v>
      </c>
      <c r="J15" s="2">
        <f t="shared" si="2"/>
        <v>2.2299754523138464</v>
      </c>
    </row>
    <row r="16" spans="1:19" x14ac:dyDescent="0.25">
      <c r="A16" s="8">
        <v>1</v>
      </c>
      <c r="B16" s="12">
        <v>13</v>
      </c>
      <c r="C16" s="12">
        <v>19800</v>
      </c>
      <c r="D16" s="12">
        <v>0</v>
      </c>
      <c r="E16" s="13">
        <v>0.65</v>
      </c>
      <c r="F16" s="13">
        <v>9.8109999999999994E-4</v>
      </c>
      <c r="H16" s="2">
        <f t="shared" si="0"/>
        <v>0</v>
      </c>
      <c r="I16" s="2">
        <f t="shared" si="1"/>
        <v>0</v>
      </c>
      <c r="J16" s="2">
        <f t="shared" si="2"/>
        <v>2.2299754523138464</v>
      </c>
    </row>
    <row r="17" spans="1:10" x14ac:dyDescent="0.25">
      <c r="A17" s="6">
        <v>1</v>
      </c>
      <c r="B17" s="10">
        <v>14</v>
      </c>
      <c r="C17" s="10">
        <v>19800</v>
      </c>
      <c r="D17" s="10">
        <v>0</v>
      </c>
      <c r="E17" s="11">
        <v>0.7</v>
      </c>
      <c r="F17" s="11">
        <v>4.9050000000000005E-4</v>
      </c>
      <c r="H17" s="2">
        <f t="shared" si="0"/>
        <v>0</v>
      </c>
      <c r="I17" s="2">
        <f t="shared" si="1"/>
        <v>0</v>
      </c>
      <c r="J17" s="2">
        <f t="shared" si="2"/>
        <v>1.1148740794617693</v>
      </c>
    </row>
    <row r="18" spans="1:10" x14ac:dyDescent="0.25">
      <c r="A18" s="8">
        <v>1</v>
      </c>
      <c r="B18" s="12">
        <v>15</v>
      </c>
      <c r="C18" s="12">
        <v>19800</v>
      </c>
      <c r="D18" s="12">
        <v>0</v>
      </c>
      <c r="E18" s="13">
        <v>0.75</v>
      </c>
      <c r="F18" s="13"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</row>
    <row r="19" spans="1:10" x14ac:dyDescent="0.25">
      <c r="A19" s="6">
        <v>1</v>
      </c>
      <c r="B19" s="10">
        <v>16</v>
      </c>
      <c r="C19" s="10">
        <v>19800</v>
      </c>
      <c r="D19" s="10">
        <v>0</v>
      </c>
      <c r="E19" s="11">
        <v>0.8</v>
      </c>
      <c r="F19" s="11">
        <v>9.8109999999999994E-4</v>
      </c>
      <c r="H19" s="2">
        <f t="shared" si="0"/>
        <v>0</v>
      </c>
      <c r="I19" s="2">
        <f t="shared" si="1"/>
        <v>0</v>
      </c>
      <c r="J19" s="2">
        <f t="shared" si="2"/>
        <v>2.2299754523138464</v>
      </c>
    </row>
    <row r="20" spans="1:10" x14ac:dyDescent="0.25">
      <c r="A20" s="8">
        <v>1</v>
      </c>
      <c r="B20" s="12">
        <v>17</v>
      </c>
      <c r="C20" s="12">
        <v>19800</v>
      </c>
      <c r="D20" s="12">
        <v>0</v>
      </c>
      <c r="E20" s="13">
        <v>0.85</v>
      </c>
      <c r="F20" s="13">
        <v>0</v>
      </c>
      <c r="H20" s="2">
        <f t="shared" si="0"/>
        <v>0</v>
      </c>
      <c r="I20" s="2">
        <f t="shared" si="1"/>
        <v>0</v>
      </c>
      <c r="J20" s="2">
        <f t="shared" si="2"/>
        <v>0</v>
      </c>
    </row>
    <row r="21" spans="1:10" x14ac:dyDescent="0.25">
      <c r="A21" s="6">
        <v>1</v>
      </c>
      <c r="B21" s="10">
        <v>18</v>
      </c>
      <c r="C21" s="10">
        <v>19800</v>
      </c>
      <c r="D21" s="10">
        <v>0</v>
      </c>
      <c r="E21" s="11">
        <v>0.9</v>
      </c>
      <c r="F21" s="11">
        <v>-4.9050000000000005E-4</v>
      </c>
      <c r="H21" s="2">
        <f t="shared" si="0"/>
        <v>0</v>
      </c>
      <c r="I21" s="2">
        <f t="shared" si="1"/>
        <v>0</v>
      </c>
      <c r="J21" s="2">
        <f t="shared" si="2"/>
        <v>-1.1148740794617693</v>
      </c>
    </row>
    <row r="22" spans="1:10" x14ac:dyDescent="0.25">
      <c r="A22" s="8">
        <v>1</v>
      </c>
      <c r="B22" s="12">
        <v>19</v>
      </c>
      <c r="C22" s="12">
        <v>19800</v>
      </c>
      <c r="D22" s="12">
        <v>0</v>
      </c>
      <c r="E22" s="13">
        <v>0.95</v>
      </c>
      <c r="F22" s="13">
        <v>0</v>
      </c>
      <c r="H22" s="2">
        <f t="shared" si="0"/>
        <v>0</v>
      </c>
      <c r="I22" s="2">
        <f t="shared" si="1"/>
        <v>0</v>
      </c>
      <c r="J22" s="2">
        <f t="shared" si="2"/>
        <v>0</v>
      </c>
    </row>
    <row r="23" spans="1:10" x14ac:dyDescent="0.25">
      <c r="A23" s="6">
        <v>1</v>
      </c>
      <c r="B23" s="10">
        <v>20</v>
      </c>
      <c r="C23" s="10">
        <v>19800</v>
      </c>
      <c r="D23" s="10">
        <v>0</v>
      </c>
      <c r="E23" s="11">
        <v>1</v>
      </c>
      <c r="F23" s="11">
        <v>0</v>
      </c>
      <c r="H23" s="2">
        <f t="shared" si="0"/>
        <v>0</v>
      </c>
      <c r="I23" s="2">
        <f t="shared" si="1"/>
        <v>0</v>
      </c>
      <c r="J23" s="2">
        <f t="shared" si="2"/>
        <v>0</v>
      </c>
    </row>
    <row r="24" spans="1:10" x14ac:dyDescent="0.25">
      <c r="A24" s="8">
        <v>1</v>
      </c>
      <c r="B24" s="12">
        <v>21</v>
      </c>
      <c r="C24" s="12">
        <v>19800</v>
      </c>
      <c r="D24" s="12">
        <v>0</v>
      </c>
      <c r="E24" s="13">
        <v>1.05</v>
      </c>
      <c r="F24" s="13">
        <v>0</v>
      </c>
      <c r="H24" s="2">
        <f t="shared" si="0"/>
        <v>0</v>
      </c>
      <c r="I24" s="2">
        <f t="shared" si="1"/>
        <v>0</v>
      </c>
      <c r="J24" s="2">
        <f t="shared" si="2"/>
        <v>0</v>
      </c>
    </row>
    <row r="25" spans="1:10" x14ac:dyDescent="0.25">
      <c r="A25" s="6">
        <v>1</v>
      </c>
      <c r="B25" s="10">
        <v>22</v>
      </c>
      <c r="C25" s="10">
        <v>19800</v>
      </c>
      <c r="D25" s="10">
        <v>0</v>
      </c>
      <c r="E25" s="11">
        <v>1.1000000000000001</v>
      </c>
      <c r="F25" s="11">
        <v>-4.9050000000000005E-4</v>
      </c>
      <c r="H25" s="2">
        <f t="shared" si="0"/>
        <v>0</v>
      </c>
      <c r="I25" s="2">
        <f t="shared" si="1"/>
        <v>0</v>
      </c>
      <c r="J25" s="2">
        <f t="shared" si="2"/>
        <v>-1.1148740794617693</v>
      </c>
    </row>
    <row r="26" spans="1:10" x14ac:dyDescent="0.25">
      <c r="A26" s="8">
        <v>1</v>
      </c>
      <c r="B26" s="12">
        <v>23</v>
      </c>
      <c r="C26" s="12">
        <v>19800</v>
      </c>
      <c r="D26" s="12">
        <v>0</v>
      </c>
      <c r="E26" s="13">
        <v>1.1499999999999999</v>
      </c>
      <c r="F26" s="13">
        <v>0</v>
      </c>
      <c r="H26" s="2">
        <f t="shared" si="0"/>
        <v>0</v>
      </c>
      <c r="I26" s="2">
        <f t="shared" si="1"/>
        <v>0</v>
      </c>
      <c r="J26" s="2">
        <f t="shared" si="2"/>
        <v>0</v>
      </c>
    </row>
    <row r="27" spans="1:10" x14ac:dyDescent="0.25">
      <c r="A27" s="6">
        <v>1</v>
      </c>
      <c r="B27" s="10">
        <v>24</v>
      </c>
      <c r="C27" s="10">
        <v>19800</v>
      </c>
      <c r="D27" s="10">
        <v>0</v>
      </c>
      <c r="E27" s="11">
        <v>1.2</v>
      </c>
      <c r="F27" s="11">
        <v>-9.8109999999999994E-4</v>
      </c>
      <c r="H27" s="2">
        <f t="shared" si="0"/>
        <v>0</v>
      </c>
      <c r="I27" s="2">
        <f t="shared" si="1"/>
        <v>0</v>
      </c>
      <c r="J27" s="2">
        <f t="shared" si="2"/>
        <v>-2.2299754523138464</v>
      </c>
    </row>
    <row r="28" spans="1:10" x14ac:dyDescent="0.25">
      <c r="A28" s="8">
        <v>1</v>
      </c>
      <c r="B28" s="12">
        <v>25</v>
      </c>
      <c r="C28" s="12">
        <v>19801</v>
      </c>
      <c r="D28" s="12">
        <v>5.0000000000000001E-3</v>
      </c>
      <c r="E28" s="13">
        <v>1.25</v>
      </c>
      <c r="F28" s="13">
        <v>4.9050000000000005E-4</v>
      </c>
      <c r="H28" s="2">
        <f t="shared" si="0"/>
        <v>5.0505050505050505E-5</v>
      </c>
      <c r="I28" s="2">
        <f t="shared" si="1"/>
        <v>5.0505050505050501E-3</v>
      </c>
      <c r="J28" s="2">
        <f t="shared" si="2"/>
        <v>1.1148740794617693</v>
      </c>
    </row>
    <row r="29" spans="1:10" x14ac:dyDescent="0.25">
      <c r="A29" s="6">
        <v>1</v>
      </c>
      <c r="B29" s="10">
        <v>26</v>
      </c>
      <c r="C29" s="10">
        <v>19802</v>
      </c>
      <c r="D29" s="10">
        <v>0.01</v>
      </c>
      <c r="E29" s="11">
        <v>1.3</v>
      </c>
      <c r="F29" s="11">
        <v>9.8109999999999994E-4</v>
      </c>
      <c r="H29" s="2">
        <f t="shared" si="0"/>
        <v>1.0101010101010101E-4</v>
      </c>
      <c r="I29" s="2">
        <f t="shared" si="1"/>
        <v>1.01010101010101E-2</v>
      </c>
      <c r="J29" s="2">
        <f t="shared" si="2"/>
        <v>2.2299754523138464</v>
      </c>
    </row>
    <row r="30" spans="1:10" x14ac:dyDescent="0.25">
      <c r="A30" s="8">
        <v>1</v>
      </c>
      <c r="B30" s="12">
        <v>27</v>
      </c>
      <c r="C30" s="12">
        <v>19802</v>
      </c>
      <c r="D30" s="12">
        <v>0.01</v>
      </c>
      <c r="E30" s="13">
        <v>1.35</v>
      </c>
      <c r="F30" s="13">
        <v>4.9050000000000005E-4</v>
      </c>
      <c r="H30" s="2">
        <f t="shared" si="0"/>
        <v>1.0101010101010101E-4</v>
      </c>
      <c r="I30" s="2">
        <f t="shared" si="1"/>
        <v>1.01010101010101E-2</v>
      </c>
      <c r="J30" s="2">
        <f t="shared" si="2"/>
        <v>1.1148740794617693</v>
      </c>
    </row>
    <row r="31" spans="1:10" x14ac:dyDescent="0.25">
      <c r="A31" s="6">
        <v>1</v>
      </c>
      <c r="B31" s="10">
        <v>28</v>
      </c>
      <c r="C31" s="10">
        <v>19802</v>
      </c>
      <c r="D31" s="10">
        <v>0.01</v>
      </c>
      <c r="E31" s="11">
        <v>1.4</v>
      </c>
      <c r="F31" s="11">
        <v>0</v>
      </c>
      <c r="H31" s="2">
        <f t="shared" si="0"/>
        <v>1.0101010101010101E-4</v>
      </c>
      <c r="I31" s="2">
        <f t="shared" si="1"/>
        <v>1.01010101010101E-2</v>
      </c>
      <c r="J31" s="2">
        <f t="shared" si="2"/>
        <v>0</v>
      </c>
    </row>
    <row r="32" spans="1:10" x14ac:dyDescent="0.25">
      <c r="A32" s="8">
        <v>1</v>
      </c>
      <c r="B32" s="12">
        <v>29</v>
      </c>
      <c r="C32" s="12">
        <v>19802</v>
      </c>
      <c r="D32" s="12">
        <v>0.01</v>
      </c>
      <c r="E32" s="13">
        <v>1.45</v>
      </c>
      <c r="F32" s="13">
        <v>9.8109999999999994E-4</v>
      </c>
      <c r="H32" s="2">
        <f t="shared" si="0"/>
        <v>1.0101010101010101E-4</v>
      </c>
      <c r="I32" s="2">
        <f t="shared" si="1"/>
        <v>1.01010101010101E-2</v>
      </c>
      <c r="J32" s="2">
        <f t="shared" si="2"/>
        <v>2.2299754523138464</v>
      </c>
    </row>
    <row r="33" spans="1:10" x14ac:dyDescent="0.25">
      <c r="A33" s="6">
        <v>1</v>
      </c>
      <c r="B33" s="10">
        <v>30</v>
      </c>
      <c r="C33" s="10">
        <v>19802</v>
      </c>
      <c r="D33" s="10">
        <v>0.01</v>
      </c>
      <c r="E33" s="11">
        <v>1.5</v>
      </c>
      <c r="F33" s="11">
        <v>9.8109999999999994E-4</v>
      </c>
      <c r="H33" s="2">
        <f t="shared" si="0"/>
        <v>1.0101010101010101E-4</v>
      </c>
      <c r="I33" s="2">
        <f t="shared" si="1"/>
        <v>1.01010101010101E-2</v>
      </c>
      <c r="J33" s="2">
        <f t="shared" si="2"/>
        <v>2.2299754523138464</v>
      </c>
    </row>
    <row r="34" spans="1:10" x14ac:dyDescent="0.25">
      <c r="A34" s="8">
        <v>1</v>
      </c>
      <c r="B34" s="12">
        <v>31</v>
      </c>
      <c r="C34" s="12">
        <v>19802</v>
      </c>
      <c r="D34" s="12">
        <v>0.01</v>
      </c>
      <c r="E34" s="13">
        <v>1.55</v>
      </c>
      <c r="F34" s="13">
        <v>0</v>
      </c>
      <c r="H34" s="2">
        <f t="shared" si="0"/>
        <v>1.0101010101010101E-4</v>
      </c>
      <c r="I34" s="2">
        <f t="shared" si="1"/>
        <v>1.01010101010101E-2</v>
      </c>
      <c r="J34" s="2">
        <f t="shared" si="2"/>
        <v>0</v>
      </c>
    </row>
    <row r="35" spans="1:10" x14ac:dyDescent="0.25">
      <c r="A35" s="6">
        <v>1</v>
      </c>
      <c r="B35" s="10">
        <v>32</v>
      </c>
      <c r="C35" s="10">
        <v>19802</v>
      </c>
      <c r="D35" s="10">
        <v>0.01</v>
      </c>
      <c r="E35" s="11">
        <v>1.6</v>
      </c>
      <c r="F35" s="11">
        <v>9.8109999999999994E-4</v>
      </c>
      <c r="H35" s="2">
        <f t="shared" si="0"/>
        <v>1.0101010101010101E-4</v>
      </c>
      <c r="I35" s="2">
        <f t="shared" si="1"/>
        <v>1.01010101010101E-2</v>
      </c>
      <c r="J35" s="2">
        <f t="shared" si="2"/>
        <v>2.2299754523138464</v>
      </c>
    </row>
    <row r="36" spans="1:10" x14ac:dyDescent="0.25">
      <c r="A36" s="8">
        <v>1</v>
      </c>
      <c r="B36" s="12">
        <v>33</v>
      </c>
      <c r="C36" s="12">
        <v>19802</v>
      </c>
      <c r="D36" s="12">
        <v>0.01</v>
      </c>
      <c r="E36" s="13">
        <v>1.65</v>
      </c>
      <c r="F36" s="13">
        <v>4.9050000000000005E-4</v>
      </c>
      <c r="H36" s="2">
        <f t="shared" si="0"/>
        <v>1.0101010101010101E-4</v>
      </c>
      <c r="I36" s="2">
        <f t="shared" si="1"/>
        <v>1.01010101010101E-2</v>
      </c>
      <c r="J36" s="2">
        <f t="shared" si="2"/>
        <v>1.1148740794617693</v>
      </c>
    </row>
    <row r="37" spans="1:10" x14ac:dyDescent="0.25">
      <c r="A37" s="6">
        <v>1</v>
      </c>
      <c r="B37" s="10">
        <v>34</v>
      </c>
      <c r="C37" s="10">
        <v>19802</v>
      </c>
      <c r="D37" s="10">
        <v>0.01</v>
      </c>
      <c r="E37" s="11">
        <v>1.7</v>
      </c>
      <c r="F37" s="11">
        <v>0</v>
      </c>
      <c r="H37" s="2">
        <f t="shared" si="0"/>
        <v>1.0101010101010101E-4</v>
      </c>
      <c r="I37" s="2">
        <f t="shared" si="1"/>
        <v>1.01010101010101E-2</v>
      </c>
      <c r="J37" s="2">
        <f t="shared" si="2"/>
        <v>0</v>
      </c>
    </row>
    <row r="38" spans="1:10" x14ac:dyDescent="0.25">
      <c r="A38" s="8">
        <v>1</v>
      </c>
      <c r="B38" s="12">
        <v>35</v>
      </c>
      <c r="C38" s="12">
        <v>19803</v>
      </c>
      <c r="D38" s="12">
        <v>1.4999999999999999E-2</v>
      </c>
      <c r="E38" s="13">
        <v>1.75</v>
      </c>
      <c r="F38" s="13">
        <v>4.9050000000000005E-4</v>
      </c>
      <c r="H38" s="2">
        <f t="shared" si="0"/>
        <v>1.5151515151515152E-4</v>
      </c>
      <c r="I38" s="2">
        <f t="shared" si="1"/>
        <v>1.5151515151515152E-2</v>
      </c>
      <c r="J38" s="2">
        <f t="shared" si="2"/>
        <v>1.1148740794617693</v>
      </c>
    </row>
    <row r="39" spans="1:10" x14ac:dyDescent="0.25">
      <c r="A39" s="6">
        <v>1</v>
      </c>
      <c r="B39" s="10">
        <v>36</v>
      </c>
      <c r="C39" s="10">
        <v>19803</v>
      </c>
      <c r="D39" s="10">
        <v>1.4999999999999999E-2</v>
      </c>
      <c r="E39" s="11">
        <v>1.8</v>
      </c>
      <c r="F39" s="11">
        <v>-4.9050000000000005E-4</v>
      </c>
      <c r="H39" s="2">
        <f t="shared" si="0"/>
        <v>1.5151515151515152E-4</v>
      </c>
      <c r="I39" s="2">
        <f t="shared" si="1"/>
        <v>1.5151515151515152E-2</v>
      </c>
      <c r="J39" s="2">
        <f t="shared" si="2"/>
        <v>-1.1148740794617693</v>
      </c>
    </row>
    <row r="40" spans="1:10" x14ac:dyDescent="0.25">
      <c r="A40" s="8">
        <v>1</v>
      </c>
      <c r="B40" s="12">
        <v>37</v>
      </c>
      <c r="C40" s="12">
        <v>19805</v>
      </c>
      <c r="D40" s="12">
        <v>2.5000000000000001E-2</v>
      </c>
      <c r="E40" s="13">
        <v>1.85</v>
      </c>
      <c r="F40" s="13">
        <v>0</v>
      </c>
      <c r="H40" s="2">
        <f t="shared" si="0"/>
        <v>2.5252525252525253E-4</v>
      </c>
      <c r="I40" s="2">
        <f t="shared" si="1"/>
        <v>2.5252525252525252E-2</v>
      </c>
      <c r="J40" s="2">
        <f t="shared" si="2"/>
        <v>0</v>
      </c>
    </row>
    <row r="41" spans="1:10" x14ac:dyDescent="0.25">
      <c r="A41" s="6">
        <v>1</v>
      </c>
      <c r="B41" s="10">
        <v>38</v>
      </c>
      <c r="C41" s="10">
        <v>19806</v>
      </c>
      <c r="D41" s="10">
        <v>0.03</v>
      </c>
      <c r="E41" s="11">
        <v>1.9</v>
      </c>
      <c r="F41" s="11">
        <v>4.9050000000000005E-4</v>
      </c>
      <c r="H41" s="2">
        <f t="shared" si="0"/>
        <v>3.0303030303030303E-4</v>
      </c>
      <c r="I41" s="2">
        <f t="shared" si="1"/>
        <v>3.0303030303030304E-2</v>
      </c>
      <c r="J41" s="2">
        <f t="shared" si="2"/>
        <v>1.1148740794617693</v>
      </c>
    </row>
    <row r="42" spans="1:10" x14ac:dyDescent="0.25">
      <c r="A42" s="8">
        <v>1</v>
      </c>
      <c r="B42" s="12">
        <v>39</v>
      </c>
      <c r="C42" s="12">
        <v>19806</v>
      </c>
      <c r="D42" s="12">
        <v>0.03</v>
      </c>
      <c r="E42" s="13">
        <v>1.95</v>
      </c>
      <c r="F42" s="13">
        <v>4.9050000000000005E-4</v>
      </c>
      <c r="H42" s="2">
        <f t="shared" si="0"/>
        <v>3.0303030303030303E-4</v>
      </c>
      <c r="I42" s="2">
        <f t="shared" si="1"/>
        <v>3.0303030303030304E-2</v>
      </c>
      <c r="J42" s="2">
        <f t="shared" si="2"/>
        <v>1.1148740794617693</v>
      </c>
    </row>
    <row r="43" spans="1:10" x14ac:dyDescent="0.25">
      <c r="A43" s="6">
        <v>1</v>
      </c>
      <c r="B43" s="10">
        <v>40</v>
      </c>
      <c r="C43" s="10">
        <v>19806</v>
      </c>
      <c r="D43" s="10">
        <v>0.03</v>
      </c>
      <c r="E43" s="11">
        <v>2</v>
      </c>
      <c r="F43" s="11">
        <v>-9.8109999999999994E-4</v>
      </c>
      <c r="H43" s="2">
        <f t="shared" si="0"/>
        <v>3.0303030303030303E-4</v>
      </c>
      <c r="I43" s="2">
        <f t="shared" si="1"/>
        <v>3.0303030303030304E-2</v>
      </c>
      <c r="J43" s="2">
        <f t="shared" si="2"/>
        <v>-2.2299754523138464</v>
      </c>
    </row>
    <row r="44" spans="1:10" x14ac:dyDescent="0.25">
      <c r="A44" s="8">
        <v>1</v>
      </c>
      <c r="B44" s="12">
        <v>41</v>
      </c>
      <c r="C44" s="12">
        <v>19806</v>
      </c>
      <c r="D44" s="12">
        <v>0.03</v>
      </c>
      <c r="E44" s="13">
        <v>2.0499999999999998</v>
      </c>
      <c r="F44" s="13">
        <v>4.9050000000000005E-4</v>
      </c>
      <c r="H44" s="2">
        <f t="shared" si="0"/>
        <v>3.0303030303030303E-4</v>
      </c>
      <c r="I44" s="2">
        <f t="shared" si="1"/>
        <v>3.0303030303030304E-2</v>
      </c>
      <c r="J44" s="2">
        <f t="shared" si="2"/>
        <v>1.1148740794617693</v>
      </c>
    </row>
    <row r="45" spans="1:10" x14ac:dyDescent="0.25">
      <c r="A45" s="6">
        <v>1</v>
      </c>
      <c r="B45" s="10">
        <v>42</v>
      </c>
      <c r="C45" s="10">
        <v>19806</v>
      </c>
      <c r="D45" s="10">
        <v>0.03</v>
      </c>
      <c r="E45" s="11">
        <v>2.1</v>
      </c>
      <c r="F45" s="11">
        <v>4.9050000000000005E-4</v>
      </c>
      <c r="H45" s="2">
        <f t="shared" si="0"/>
        <v>3.0303030303030303E-4</v>
      </c>
      <c r="I45" s="2">
        <f t="shared" si="1"/>
        <v>3.0303030303030304E-2</v>
      </c>
      <c r="J45" s="2">
        <f t="shared" si="2"/>
        <v>1.1148740794617693</v>
      </c>
    </row>
    <row r="46" spans="1:10" x14ac:dyDescent="0.25">
      <c r="A46" s="8">
        <v>1</v>
      </c>
      <c r="B46" s="12">
        <v>43</v>
      </c>
      <c r="C46" s="12">
        <v>19806</v>
      </c>
      <c r="D46" s="12">
        <v>0.03</v>
      </c>
      <c r="E46" s="13">
        <v>2.15</v>
      </c>
      <c r="F46" s="13">
        <v>0</v>
      </c>
      <c r="H46" s="2">
        <f t="shared" si="0"/>
        <v>3.0303030303030303E-4</v>
      </c>
      <c r="I46" s="2">
        <f t="shared" si="1"/>
        <v>3.0303030303030304E-2</v>
      </c>
      <c r="J46" s="2">
        <f t="shared" si="2"/>
        <v>0</v>
      </c>
    </row>
    <row r="47" spans="1:10" x14ac:dyDescent="0.25">
      <c r="A47" s="6">
        <v>1</v>
      </c>
      <c r="B47" s="10">
        <v>44</v>
      </c>
      <c r="C47" s="10">
        <v>19806</v>
      </c>
      <c r="D47" s="10">
        <v>0.03</v>
      </c>
      <c r="E47" s="11">
        <v>2.2000000000000002</v>
      </c>
      <c r="F47" s="11">
        <v>4.9050000000000005E-4</v>
      </c>
      <c r="H47" s="2">
        <f t="shared" si="0"/>
        <v>3.0303030303030303E-4</v>
      </c>
      <c r="I47" s="2">
        <f t="shared" si="1"/>
        <v>3.0303030303030304E-2</v>
      </c>
      <c r="J47" s="2">
        <f t="shared" si="2"/>
        <v>1.1148740794617693</v>
      </c>
    </row>
    <row r="48" spans="1:10" x14ac:dyDescent="0.25">
      <c r="A48" s="8">
        <v>1</v>
      </c>
      <c r="B48" s="12">
        <v>45</v>
      </c>
      <c r="C48" s="12">
        <v>19806</v>
      </c>
      <c r="D48" s="12">
        <v>0.03</v>
      </c>
      <c r="E48" s="13">
        <v>2.25</v>
      </c>
      <c r="F48" s="13">
        <v>9.8109999999999994E-4</v>
      </c>
      <c r="H48" s="2">
        <f t="shared" si="0"/>
        <v>3.0303030303030303E-4</v>
      </c>
      <c r="I48" s="2">
        <f t="shared" si="1"/>
        <v>3.0303030303030304E-2</v>
      </c>
      <c r="J48" s="2">
        <f t="shared" si="2"/>
        <v>2.2299754523138464</v>
      </c>
    </row>
    <row r="49" spans="1:10" x14ac:dyDescent="0.25">
      <c r="A49" s="6">
        <v>1</v>
      </c>
      <c r="B49" s="10">
        <v>46</v>
      </c>
      <c r="C49" s="10">
        <v>19807</v>
      </c>
      <c r="D49" s="10">
        <v>3.5000000000000003E-2</v>
      </c>
      <c r="E49" s="11">
        <v>2.2999999999999998</v>
      </c>
      <c r="F49" s="11">
        <v>0</v>
      </c>
      <c r="H49" s="2">
        <f t="shared" si="0"/>
        <v>3.5353535353535354E-4</v>
      </c>
      <c r="I49" s="2">
        <f t="shared" si="1"/>
        <v>3.5353535353535352E-2</v>
      </c>
      <c r="J49" s="2">
        <f t="shared" si="2"/>
        <v>0</v>
      </c>
    </row>
    <row r="50" spans="1:10" x14ac:dyDescent="0.25">
      <c r="A50" s="8">
        <v>1</v>
      </c>
      <c r="B50" s="12">
        <v>47</v>
      </c>
      <c r="C50" s="12">
        <v>19808</v>
      </c>
      <c r="D50" s="12">
        <v>0.04</v>
      </c>
      <c r="E50" s="13">
        <v>2.35</v>
      </c>
      <c r="F50" s="13">
        <v>4.9050000000000005E-4</v>
      </c>
      <c r="H50" s="2">
        <f t="shared" si="0"/>
        <v>4.0404040404040404E-4</v>
      </c>
      <c r="I50" s="2">
        <f t="shared" si="1"/>
        <v>4.0404040404040401E-2</v>
      </c>
      <c r="J50" s="2">
        <f t="shared" si="2"/>
        <v>1.1148740794617693</v>
      </c>
    </row>
    <row r="51" spans="1:10" x14ac:dyDescent="0.25">
      <c r="A51" s="6">
        <v>1</v>
      </c>
      <c r="B51" s="10">
        <v>48</v>
      </c>
      <c r="C51" s="10">
        <v>19808</v>
      </c>
      <c r="D51" s="10">
        <v>0.04</v>
      </c>
      <c r="E51" s="11">
        <v>2.4</v>
      </c>
      <c r="F51" s="11">
        <v>9.8109999999999994E-4</v>
      </c>
      <c r="H51" s="2">
        <f t="shared" si="0"/>
        <v>4.0404040404040404E-4</v>
      </c>
      <c r="I51" s="2">
        <f t="shared" si="1"/>
        <v>4.0404040404040401E-2</v>
      </c>
      <c r="J51" s="2">
        <f t="shared" si="2"/>
        <v>2.2299754523138464</v>
      </c>
    </row>
    <row r="52" spans="1:10" x14ac:dyDescent="0.25">
      <c r="A52" s="8">
        <v>1</v>
      </c>
      <c r="B52" s="12">
        <v>49</v>
      </c>
      <c r="C52" s="12">
        <v>19808</v>
      </c>
      <c r="D52" s="12">
        <v>0.04</v>
      </c>
      <c r="E52" s="13">
        <v>2.4500000000000002</v>
      </c>
      <c r="F52" s="13">
        <v>0</v>
      </c>
      <c r="H52" s="2">
        <f t="shared" si="0"/>
        <v>4.0404040404040404E-4</v>
      </c>
      <c r="I52" s="2">
        <f t="shared" si="1"/>
        <v>4.0404040404040401E-2</v>
      </c>
      <c r="J52" s="2">
        <f t="shared" si="2"/>
        <v>0</v>
      </c>
    </row>
    <row r="53" spans="1:10" x14ac:dyDescent="0.25">
      <c r="A53" s="6">
        <v>1</v>
      </c>
      <c r="B53" s="10">
        <v>50</v>
      </c>
      <c r="C53" s="10">
        <v>19808</v>
      </c>
      <c r="D53" s="10">
        <v>0.04</v>
      </c>
      <c r="E53" s="11">
        <v>2.5</v>
      </c>
      <c r="F53" s="11">
        <v>0</v>
      </c>
      <c r="H53" s="2">
        <f t="shared" si="0"/>
        <v>4.0404040404040404E-4</v>
      </c>
      <c r="I53" s="2">
        <f t="shared" si="1"/>
        <v>4.0404040404040401E-2</v>
      </c>
      <c r="J53" s="2">
        <f t="shared" si="2"/>
        <v>0</v>
      </c>
    </row>
    <row r="54" spans="1:10" x14ac:dyDescent="0.25">
      <c r="A54" s="8">
        <v>1</v>
      </c>
      <c r="B54" s="12">
        <v>51</v>
      </c>
      <c r="C54" s="12">
        <v>19808</v>
      </c>
      <c r="D54" s="12">
        <v>0.04</v>
      </c>
      <c r="E54" s="13">
        <v>2.5499999999999998</v>
      </c>
      <c r="F54" s="13">
        <v>9.8109999999999994E-4</v>
      </c>
      <c r="H54" s="2">
        <f t="shared" si="0"/>
        <v>4.0404040404040404E-4</v>
      </c>
      <c r="I54" s="2">
        <f t="shared" si="1"/>
        <v>4.0404040404040401E-2</v>
      </c>
      <c r="J54" s="2">
        <f t="shared" si="2"/>
        <v>2.2299754523138464</v>
      </c>
    </row>
    <row r="55" spans="1:10" x14ac:dyDescent="0.25">
      <c r="A55" s="6">
        <v>1</v>
      </c>
      <c r="B55" s="10">
        <v>52</v>
      </c>
      <c r="C55" s="10">
        <v>19809</v>
      </c>
      <c r="D55" s="10">
        <v>4.4999999999999998E-2</v>
      </c>
      <c r="E55" s="11">
        <v>2.6</v>
      </c>
      <c r="F55" s="11">
        <v>-4.9050000000000005E-4</v>
      </c>
      <c r="H55" s="2">
        <f t="shared" si="0"/>
        <v>4.5454545454545455E-4</v>
      </c>
      <c r="I55" s="2">
        <f t="shared" si="1"/>
        <v>4.5454545454545456E-2</v>
      </c>
      <c r="J55" s="2">
        <f t="shared" si="2"/>
        <v>-1.1148740794617693</v>
      </c>
    </row>
    <row r="56" spans="1:10" x14ac:dyDescent="0.25">
      <c r="A56" s="8">
        <v>1</v>
      </c>
      <c r="B56" s="12">
        <v>53</v>
      </c>
      <c r="C56" s="12">
        <v>19810</v>
      </c>
      <c r="D56" s="12">
        <v>5.0999999999999997E-2</v>
      </c>
      <c r="E56" s="13">
        <v>2.65</v>
      </c>
      <c r="F56" s="13">
        <v>4.9050000000000005E-4</v>
      </c>
      <c r="H56" s="2">
        <f t="shared" si="0"/>
        <v>5.0505050505050505E-4</v>
      </c>
      <c r="I56" s="2">
        <f t="shared" si="1"/>
        <v>5.0505050505050504E-2</v>
      </c>
      <c r="J56" s="2">
        <f t="shared" si="2"/>
        <v>1.1148740794617693</v>
      </c>
    </row>
    <row r="57" spans="1:10" x14ac:dyDescent="0.25">
      <c r="A57" s="6">
        <v>1</v>
      </c>
      <c r="B57" s="10">
        <v>54</v>
      </c>
      <c r="C57" s="10">
        <v>19810</v>
      </c>
      <c r="D57" s="10">
        <v>5.0999999999999997E-2</v>
      </c>
      <c r="E57" s="11">
        <v>2.7</v>
      </c>
      <c r="F57" s="11">
        <v>9.8109999999999994E-4</v>
      </c>
      <c r="H57" s="2">
        <f t="shared" si="0"/>
        <v>5.0505050505050505E-4</v>
      </c>
      <c r="I57" s="2">
        <f t="shared" si="1"/>
        <v>5.0505050505050504E-2</v>
      </c>
      <c r="J57" s="2">
        <f t="shared" si="2"/>
        <v>2.2299754523138464</v>
      </c>
    </row>
    <row r="58" spans="1:10" x14ac:dyDescent="0.25">
      <c r="A58" s="8">
        <v>1</v>
      </c>
      <c r="B58" s="12">
        <v>55</v>
      </c>
      <c r="C58" s="12">
        <v>19810</v>
      </c>
      <c r="D58" s="12">
        <v>5.0999999999999997E-2</v>
      </c>
      <c r="E58" s="13">
        <v>2.75</v>
      </c>
      <c r="F58" s="13">
        <v>0</v>
      </c>
      <c r="H58" s="2">
        <f t="shared" si="0"/>
        <v>5.0505050505050505E-4</v>
      </c>
      <c r="I58" s="2">
        <f t="shared" si="1"/>
        <v>5.0505050505050504E-2</v>
      </c>
      <c r="J58" s="2">
        <f t="shared" si="2"/>
        <v>0</v>
      </c>
    </row>
    <row r="59" spans="1:10" x14ac:dyDescent="0.25">
      <c r="A59" s="6">
        <v>1</v>
      </c>
      <c r="B59" s="10">
        <v>56</v>
      </c>
      <c r="C59" s="10">
        <v>19810</v>
      </c>
      <c r="D59" s="10">
        <v>5.0999999999999997E-2</v>
      </c>
      <c r="E59" s="11">
        <v>2.8</v>
      </c>
      <c r="F59" s="11">
        <v>-4.9050000000000005E-4</v>
      </c>
      <c r="H59" s="2">
        <f t="shared" si="0"/>
        <v>5.0505050505050505E-4</v>
      </c>
      <c r="I59" s="2">
        <f t="shared" si="1"/>
        <v>5.0505050505050504E-2</v>
      </c>
      <c r="J59" s="2">
        <f t="shared" si="2"/>
        <v>-1.1148740794617693</v>
      </c>
    </row>
    <row r="60" spans="1:10" x14ac:dyDescent="0.25">
      <c r="A60" s="8">
        <v>1</v>
      </c>
      <c r="B60" s="12">
        <v>57</v>
      </c>
      <c r="C60" s="12">
        <v>19810</v>
      </c>
      <c r="D60" s="12">
        <v>5.0999999999999997E-2</v>
      </c>
      <c r="E60" s="13">
        <v>2.85</v>
      </c>
      <c r="F60" s="13">
        <v>4.9050000000000005E-4</v>
      </c>
      <c r="H60" s="2">
        <f t="shared" si="0"/>
        <v>5.0505050505050505E-4</v>
      </c>
      <c r="I60" s="2">
        <f t="shared" si="1"/>
        <v>5.0505050505050504E-2</v>
      </c>
      <c r="J60" s="2">
        <f t="shared" si="2"/>
        <v>1.1148740794617693</v>
      </c>
    </row>
    <row r="61" spans="1:10" x14ac:dyDescent="0.25">
      <c r="A61" s="6">
        <v>1</v>
      </c>
      <c r="B61" s="10">
        <v>58</v>
      </c>
      <c r="C61" s="10">
        <v>19810</v>
      </c>
      <c r="D61" s="10">
        <v>5.0999999999999997E-2</v>
      </c>
      <c r="E61" s="11">
        <v>2.9</v>
      </c>
      <c r="F61" s="11">
        <v>1.472E-3</v>
      </c>
      <c r="H61" s="2">
        <f t="shared" si="0"/>
        <v>5.0505050505050505E-4</v>
      </c>
      <c r="I61" s="2">
        <f t="shared" si="1"/>
        <v>5.0505050505050504E-2</v>
      </c>
      <c r="J61" s="2">
        <f t="shared" si="2"/>
        <v>3.3457587053368489</v>
      </c>
    </row>
    <row r="62" spans="1:10" x14ac:dyDescent="0.25">
      <c r="A62" s="8">
        <v>1</v>
      </c>
      <c r="B62" s="12">
        <v>59</v>
      </c>
      <c r="C62" s="12">
        <v>19810</v>
      </c>
      <c r="D62" s="12">
        <v>5.0999999999999997E-2</v>
      </c>
      <c r="E62" s="13">
        <v>2.95</v>
      </c>
      <c r="F62" s="13">
        <v>4.9050000000000005E-4</v>
      </c>
      <c r="H62" s="2">
        <f t="shared" si="0"/>
        <v>5.0505050505050505E-4</v>
      </c>
      <c r="I62" s="2">
        <f t="shared" si="1"/>
        <v>5.0505050505050504E-2</v>
      </c>
      <c r="J62" s="2">
        <f t="shared" si="2"/>
        <v>1.1148740794617693</v>
      </c>
    </row>
    <row r="63" spans="1:10" x14ac:dyDescent="0.25">
      <c r="A63" s="6">
        <v>1</v>
      </c>
      <c r="B63" s="10">
        <v>60</v>
      </c>
      <c r="C63" s="10">
        <v>19811</v>
      </c>
      <c r="D63" s="10">
        <v>5.6000000000000001E-2</v>
      </c>
      <c r="E63" s="11">
        <v>3</v>
      </c>
      <c r="F63" s="11">
        <v>9.8109999999999994E-4</v>
      </c>
      <c r="H63" s="2">
        <f t="shared" si="0"/>
        <v>5.5555555555555556E-4</v>
      </c>
      <c r="I63" s="2">
        <f t="shared" si="1"/>
        <v>5.5555555555555552E-2</v>
      </c>
      <c r="J63" s="2">
        <f t="shared" si="2"/>
        <v>2.2299754523138464</v>
      </c>
    </row>
    <row r="64" spans="1:10" x14ac:dyDescent="0.25">
      <c r="A64" s="8">
        <v>1</v>
      </c>
      <c r="B64" s="12">
        <v>61</v>
      </c>
      <c r="C64" s="12">
        <v>19814</v>
      </c>
      <c r="D64" s="12">
        <v>7.0999999999999994E-2</v>
      </c>
      <c r="E64" s="13">
        <v>3.05</v>
      </c>
      <c r="F64" s="13">
        <v>9.8109999999999994E-4</v>
      </c>
      <c r="H64" s="2">
        <f t="shared" si="0"/>
        <v>7.0707070707070707E-4</v>
      </c>
      <c r="I64" s="2">
        <f t="shared" si="1"/>
        <v>7.0707070707070704E-2</v>
      </c>
      <c r="J64" s="2">
        <f t="shared" si="2"/>
        <v>2.2299754523138464</v>
      </c>
    </row>
    <row r="65" spans="1:10" x14ac:dyDescent="0.25">
      <c r="A65" s="6">
        <v>1</v>
      </c>
      <c r="B65" s="10">
        <v>62</v>
      </c>
      <c r="C65" s="10">
        <v>19815</v>
      </c>
      <c r="D65" s="10">
        <v>7.5999999999999998E-2</v>
      </c>
      <c r="E65" s="11">
        <v>3.1</v>
      </c>
      <c r="F65" s="11">
        <v>4.9050000000000005E-4</v>
      </c>
      <c r="H65" s="2">
        <f t="shared" si="0"/>
        <v>7.5757575757575758E-4</v>
      </c>
      <c r="I65" s="2">
        <f t="shared" si="1"/>
        <v>7.575757575757576E-2</v>
      </c>
      <c r="J65" s="2">
        <f t="shared" si="2"/>
        <v>1.1148740794617693</v>
      </c>
    </row>
    <row r="66" spans="1:10" x14ac:dyDescent="0.25">
      <c r="A66" s="8">
        <v>1</v>
      </c>
      <c r="B66" s="12">
        <v>63</v>
      </c>
      <c r="C66" s="12">
        <v>19815</v>
      </c>
      <c r="D66" s="12">
        <v>7.5999999999999998E-2</v>
      </c>
      <c r="E66" s="13">
        <v>3.15</v>
      </c>
      <c r="F66" s="13">
        <v>0</v>
      </c>
      <c r="H66" s="2">
        <f t="shared" si="0"/>
        <v>7.5757575757575758E-4</v>
      </c>
      <c r="I66" s="2">
        <f t="shared" si="1"/>
        <v>7.575757575757576E-2</v>
      </c>
      <c r="J66" s="2">
        <f t="shared" si="2"/>
        <v>0</v>
      </c>
    </row>
    <row r="67" spans="1:10" x14ac:dyDescent="0.25">
      <c r="A67" s="6">
        <v>1</v>
      </c>
      <c r="B67" s="10">
        <v>64</v>
      </c>
      <c r="C67" s="10">
        <v>19815</v>
      </c>
      <c r="D67" s="10">
        <v>7.5999999999999998E-2</v>
      </c>
      <c r="E67" s="11">
        <v>3.2</v>
      </c>
      <c r="F67" s="11">
        <v>4.9050000000000005E-4</v>
      </c>
      <c r="H67" s="2">
        <f t="shared" si="0"/>
        <v>7.5757575757575758E-4</v>
      </c>
      <c r="I67" s="2">
        <f t="shared" si="1"/>
        <v>7.575757575757576E-2</v>
      </c>
      <c r="J67" s="2">
        <f t="shared" si="2"/>
        <v>1.1148740794617693</v>
      </c>
    </row>
    <row r="68" spans="1:10" x14ac:dyDescent="0.25">
      <c r="A68" s="8">
        <v>1</v>
      </c>
      <c r="B68" s="12">
        <v>65</v>
      </c>
      <c r="C68" s="12">
        <v>19815</v>
      </c>
      <c r="D68" s="12">
        <v>7.5999999999999998E-2</v>
      </c>
      <c r="E68" s="13">
        <v>3.25</v>
      </c>
      <c r="F68" s="13">
        <v>-4.9050000000000005E-4</v>
      </c>
      <c r="H68" s="2">
        <f t="shared" ref="H68:H131" si="3">(C68-19800)/19800</f>
        <v>7.5757575757575758E-4</v>
      </c>
      <c r="I68" s="2">
        <f t="shared" ref="I68:I131" si="4">H68*100</f>
        <v>7.575757575757576E-2</v>
      </c>
      <c r="J68" s="2">
        <f t="shared" ref="J68:J131" si="5">F68/439.96*1000000</f>
        <v>-1.1148740794617693</v>
      </c>
    </row>
    <row r="69" spans="1:10" x14ac:dyDescent="0.25">
      <c r="A69" s="6">
        <v>1</v>
      </c>
      <c r="B69" s="10">
        <v>66</v>
      </c>
      <c r="C69" s="10">
        <v>19815</v>
      </c>
      <c r="D69" s="10">
        <v>7.5999999999999998E-2</v>
      </c>
      <c r="E69" s="11">
        <v>3.3</v>
      </c>
      <c r="F69" s="11">
        <v>0</v>
      </c>
      <c r="H69" s="2">
        <f t="shared" si="3"/>
        <v>7.5757575757575758E-4</v>
      </c>
      <c r="I69" s="2">
        <f t="shared" si="4"/>
        <v>7.575757575757576E-2</v>
      </c>
      <c r="J69" s="2">
        <f t="shared" si="5"/>
        <v>0</v>
      </c>
    </row>
    <row r="70" spans="1:10" x14ac:dyDescent="0.25">
      <c r="A70" s="8">
        <v>1</v>
      </c>
      <c r="B70" s="12">
        <v>67</v>
      </c>
      <c r="C70" s="12">
        <v>19816</v>
      </c>
      <c r="D70" s="12">
        <v>8.1000000000000003E-2</v>
      </c>
      <c r="E70" s="13">
        <v>3.35</v>
      </c>
      <c r="F70" s="13">
        <v>0</v>
      </c>
      <c r="H70" s="2">
        <f t="shared" si="3"/>
        <v>8.0808080808080808E-4</v>
      </c>
      <c r="I70" s="2">
        <f t="shared" si="4"/>
        <v>8.0808080808080801E-2</v>
      </c>
      <c r="J70" s="2">
        <f t="shared" si="5"/>
        <v>0</v>
      </c>
    </row>
    <row r="71" spans="1:10" x14ac:dyDescent="0.25">
      <c r="A71" s="6">
        <v>1</v>
      </c>
      <c r="B71" s="10">
        <v>68</v>
      </c>
      <c r="C71" s="10">
        <v>19816</v>
      </c>
      <c r="D71" s="10">
        <v>8.1000000000000003E-2</v>
      </c>
      <c r="E71" s="11">
        <v>3.4</v>
      </c>
      <c r="F71" s="11">
        <v>0</v>
      </c>
      <c r="H71" s="2">
        <f t="shared" si="3"/>
        <v>8.0808080808080808E-4</v>
      </c>
      <c r="I71" s="2">
        <f t="shared" si="4"/>
        <v>8.0808080808080801E-2</v>
      </c>
      <c r="J71" s="2">
        <f t="shared" si="5"/>
        <v>0</v>
      </c>
    </row>
    <row r="72" spans="1:10" x14ac:dyDescent="0.25">
      <c r="A72" s="8">
        <v>1</v>
      </c>
      <c r="B72" s="12">
        <v>69</v>
      </c>
      <c r="C72" s="12">
        <v>19816</v>
      </c>
      <c r="D72" s="12">
        <v>8.1000000000000003E-2</v>
      </c>
      <c r="E72" s="13">
        <v>3.45</v>
      </c>
      <c r="F72" s="13">
        <v>0</v>
      </c>
      <c r="H72" s="2">
        <f t="shared" si="3"/>
        <v>8.0808080808080808E-4</v>
      </c>
      <c r="I72" s="2">
        <f t="shared" si="4"/>
        <v>8.0808080808080801E-2</v>
      </c>
      <c r="J72" s="2">
        <f t="shared" si="5"/>
        <v>0</v>
      </c>
    </row>
    <row r="73" spans="1:10" x14ac:dyDescent="0.25">
      <c r="A73" s="6">
        <v>1</v>
      </c>
      <c r="B73" s="10">
        <v>70</v>
      </c>
      <c r="C73" s="10">
        <v>19817</v>
      </c>
      <c r="D73" s="10">
        <v>8.5999999999999993E-2</v>
      </c>
      <c r="E73" s="11">
        <v>3.5</v>
      </c>
      <c r="F73" s="11">
        <v>-4.9050000000000005E-4</v>
      </c>
      <c r="H73" s="2">
        <f t="shared" si="3"/>
        <v>8.5858585858585859E-4</v>
      </c>
      <c r="I73" s="2">
        <f t="shared" si="4"/>
        <v>8.5858585858585856E-2</v>
      </c>
      <c r="J73" s="2">
        <f t="shared" si="5"/>
        <v>-1.1148740794617693</v>
      </c>
    </row>
    <row r="74" spans="1:10" x14ac:dyDescent="0.25">
      <c r="A74" s="8">
        <v>1</v>
      </c>
      <c r="B74" s="12">
        <v>71</v>
      </c>
      <c r="C74" s="12">
        <v>19819</v>
      </c>
      <c r="D74" s="12">
        <v>9.6000000000000002E-2</v>
      </c>
      <c r="E74" s="13">
        <v>3.55</v>
      </c>
      <c r="F74" s="13">
        <v>0</v>
      </c>
      <c r="H74" s="2">
        <f t="shared" si="3"/>
        <v>9.595959595959596E-4</v>
      </c>
      <c r="I74" s="2">
        <f t="shared" si="4"/>
        <v>9.5959595959595953E-2</v>
      </c>
      <c r="J74" s="2">
        <f t="shared" si="5"/>
        <v>0</v>
      </c>
    </row>
    <row r="75" spans="1:10" x14ac:dyDescent="0.25">
      <c r="A75" s="6">
        <v>1</v>
      </c>
      <c r="B75" s="10">
        <v>72</v>
      </c>
      <c r="C75" s="10">
        <v>19820</v>
      </c>
      <c r="D75" s="10">
        <v>0.10100000000000001</v>
      </c>
      <c r="E75" s="11">
        <v>3.6</v>
      </c>
      <c r="F75" s="11">
        <v>-9.8109999999999994E-4</v>
      </c>
      <c r="H75" s="2">
        <f t="shared" si="3"/>
        <v>1.0101010101010101E-3</v>
      </c>
      <c r="I75" s="2">
        <f t="shared" si="4"/>
        <v>0.10101010101010101</v>
      </c>
      <c r="J75" s="2">
        <f t="shared" si="5"/>
        <v>-2.2299754523138464</v>
      </c>
    </row>
    <row r="76" spans="1:10" x14ac:dyDescent="0.25">
      <c r="A76" s="8">
        <v>1</v>
      </c>
      <c r="B76" s="12">
        <v>73</v>
      </c>
      <c r="C76" s="12">
        <v>19820</v>
      </c>
      <c r="D76" s="12">
        <v>0.10100000000000001</v>
      </c>
      <c r="E76" s="13">
        <v>3.65</v>
      </c>
      <c r="F76" s="13">
        <v>0</v>
      </c>
      <c r="H76" s="2">
        <f t="shared" si="3"/>
        <v>1.0101010101010101E-3</v>
      </c>
      <c r="I76" s="2">
        <f t="shared" si="4"/>
        <v>0.10101010101010101</v>
      </c>
      <c r="J76" s="2">
        <f t="shared" si="5"/>
        <v>0</v>
      </c>
    </row>
    <row r="77" spans="1:10" x14ac:dyDescent="0.25">
      <c r="A77" s="6">
        <v>1</v>
      </c>
      <c r="B77" s="10">
        <v>74</v>
      </c>
      <c r="C77" s="10">
        <v>19820</v>
      </c>
      <c r="D77" s="10">
        <v>0.10100000000000001</v>
      </c>
      <c r="E77" s="11">
        <v>3.7</v>
      </c>
      <c r="F77" s="11">
        <v>0</v>
      </c>
      <c r="H77" s="2">
        <f t="shared" si="3"/>
        <v>1.0101010101010101E-3</v>
      </c>
      <c r="I77" s="2">
        <f t="shared" si="4"/>
        <v>0.10101010101010101</v>
      </c>
      <c r="J77" s="2">
        <f t="shared" si="5"/>
        <v>0</v>
      </c>
    </row>
    <row r="78" spans="1:10" x14ac:dyDescent="0.25">
      <c r="A78" s="8">
        <v>1</v>
      </c>
      <c r="B78" s="12">
        <v>75</v>
      </c>
      <c r="C78" s="12">
        <v>19820</v>
      </c>
      <c r="D78" s="12">
        <v>0.10100000000000001</v>
      </c>
      <c r="E78" s="13">
        <v>3.75</v>
      </c>
      <c r="F78" s="13">
        <v>0</v>
      </c>
      <c r="H78" s="2">
        <f t="shared" si="3"/>
        <v>1.0101010101010101E-3</v>
      </c>
      <c r="I78" s="2">
        <f t="shared" si="4"/>
        <v>0.10101010101010101</v>
      </c>
      <c r="J78" s="2">
        <f t="shared" si="5"/>
        <v>0</v>
      </c>
    </row>
    <row r="79" spans="1:10" x14ac:dyDescent="0.25">
      <c r="A79" s="6">
        <v>1</v>
      </c>
      <c r="B79" s="10">
        <v>76</v>
      </c>
      <c r="C79" s="10">
        <v>19821</v>
      </c>
      <c r="D79" s="10">
        <v>0.106</v>
      </c>
      <c r="E79" s="11">
        <v>3.8</v>
      </c>
      <c r="F79" s="11">
        <v>0</v>
      </c>
      <c r="H79" s="2">
        <f t="shared" si="3"/>
        <v>1.0606060606060607E-3</v>
      </c>
      <c r="I79" s="2">
        <f t="shared" si="4"/>
        <v>0.10606060606060608</v>
      </c>
      <c r="J79" s="2">
        <f t="shared" si="5"/>
        <v>0</v>
      </c>
    </row>
    <row r="80" spans="1:10" x14ac:dyDescent="0.25">
      <c r="A80" s="8">
        <v>1</v>
      </c>
      <c r="B80" s="12">
        <v>77</v>
      </c>
      <c r="C80" s="12">
        <v>19823</v>
      </c>
      <c r="D80" s="12">
        <v>0.11600000000000001</v>
      </c>
      <c r="E80" s="13">
        <v>3.85</v>
      </c>
      <c r="F80" s="13">
        <v>4.9050000000000005E-4</v>
      </c>
      <c r="H80" s="2">
        <f t="shared" si="3"/>
        <v>1.1616161616161617E-3</v>
      </c>
      <c r="I80" s="2">
        <f t="shared" si="4"/>
        <v>0.11616161616161617</v>
      </c>
      <c r="J80" s="2">
        <f t="shared" si="5"/>
        <v>1.1148740794617693</v>
      </c>
    </row>
    <row r="81" spans="1:10" x14ac:dyDescent="0.25">
      <c r="A81" s="6">
        <v>1</v>
      </c>
      <c r="B81" s="10">
        <v>78</v>
      </c>
      <c r="C81" s="10">
        <v>19824</v>
      </c>
      <c r="D81" s="10">
        <v>0.121</v>
      </c>
      <c r="E81" s="11">
        <v>3.9</v>
      </c>
      <c r="F81" s="11">
        <v>-4.9050000000000005E-4</v>
      </c>
      <c r="H81" s="2">
        <f t="shared" si="3"/>
        <v>1.2121212121212121E-3</v>
      </c>
      <c r="I81" s="2">
        <f t="shared" si="4"/>
        <v>0.12121212121212122</v>
      </c>
      <c r="J81" s="2">
        <f t="shared" si="5"/>
        <v>-1.1148740794617693</v>
      </c>
    </row>
    <row r="82" spans="1:10" x14ac:dyDescent="0.25">
      <c r="A82" s="8">
        <v>1</v>
      </c>
      <c r="B82" s="12">
        <v>79</v>
      </c>
      <c r="C82" s="12">
        <v>19824</v>
      </c>
      <c r="D82" s="12">
        <v>0.121</v>
      </c>
      <c r="E82" s="13">
        <v>3.95</v>
      </c>
      <c r="F82" s="13">
        <v>4.9050000000000005E-4</v>
      </c>
      <c r="H82" s="2">
        <f t="shared" si="3"/>
        <v>1.2121212121212121E-3</v>
      </c>
      <c r="I82" s="2">
        <f t="shared" si="4"/>
        <v>0.12121212121212122</v>
      </c>
      <c r="J82" s="2">
        <f t="shared" si="5"/>
        <v>1.1148740794617693</v>
      </c>
    </row>
    <row r="83" spans="1:10" x14ac:dyDescent="0.25">
      <c r="A83" s="6">
        <v>1</v>
      </c>
      <c r="B83" s="10">
        <v>80</v>
      </c>
      <c r="C83" s="10">
        <v>19824</v>
      </c>
      <c r="D83" s="10">
        <v>0.121</v>
      </c>
      <c r="E83" s="11">
        <v>4</v>
      </c>
      <c r="F83" s="11">
        <v>4.9050000000000005E-4</v>
      </c>
      <c r="H83" s="2">
        <f t="shared" si="3"/>
        <v>1.2121212121212121E-3</v>
      </c>
      <c r="I83" s="2">
        <f t="shared" si="4"/>
        <v>0.12121212121212122</v>
      </c>
      <c r="J83" s="2">
        <f t="shared" si="5"/>
        <v>1.1148740794617693</v>
      </c>
    </row>
    <row r="84" spans="1:10" x14ac:dyDescent="0.25">
      <c r="A84" s="8">
        <v>1</v>
      </c>
      <c r="B84" s="12">
        <v>81</v>
      </c>
      <c r="C84" s="12">
        <v>19824</v>
      </c>
      <c r="D84" s="12">
        <v>0.121</v>
      </c>
      <c r="E84" s="13">
        <v>4.05</v>
      </c>
      <c r="F84" s="13">
        <v>-4.9050000000000005E-4</v>
      </c>
      <c r="H84" s="2">
        <f t="shared" si="3"/>
        <v>1.2121212121212121E-3</v>
      </c>
      <c r="I84" s="2">
        <f t="shared" si="4"/>
        <v>0.12121212121212122</v>
      </c>
      <c r="J84" s="2">
        <f t="shared" si="5"/>
        <v>-1.1148740794617693</v>
      </c>
    </row>
    <row r="85" spans="1:10" x14ac:dyDescent="0.25">
      <c r="A85" s="6">
        <v>1</v>
      </c>
      <c r="B85" s="10">
        <v>82</v>
      </c>
      <c r="C85" s="10">
        <v>19825</v>
      </c>
      <c r="D85" s="10">
        <v>0.126</v>
      </c>
      <c r="E85" s="11">
        <v>4.0999999999999996</v>
      </c>
      <c r="F85" s="11">
        <v>0</v>
      </c>
      <c r="H85" s="2">
        <f t="shared" si="3"/>
        <v>1.2626262626262627E-3</v>
      </c>
      <c r="I85" s="2">
        <f t="shared" si="4"/>
        <v>0.12626262626262627</v>
      </c>
      <c r="J85" s="2">
        <f t="shared" si="5"/>
        <v>0</v>
      </c>
    </row>
    <row r="86" spans="1:10" x14ac:dyDescent="0.25">
      <c r="A86" s="8">
        <v>1</v>
      </c>
      <c r="B86" s="12">
        <v>83</v>
      </c>
      <c r="C86" s="12">
        <v>19826</v>
      </c>
      <c r="D86" s="12">
        <v>0.13100000000000001</v>
      </c>
      <c r="E86" s="13">
        <v>4.1500000000000004</v>
      </c>
      <c r="F86" s="13">
        <v>0</v>
      </c>
      <c r="H86" s="2">
        <f t="shared" si="3"/>
        <v>1.3131313131313131E-3</v>
      </c>
      <c r="I86" s="2">
        <f t="shared" si="4"/>
        <v>0.13131313131313133</v>
      </c>
      <c r="J86" s="2">
        <f t="shared" si="5"/>
        <v>0</v>
      </c>
    </row>
    <row r="87" spans="1:10" x14ac:dyDescent="0.25">
      <c r="A87" s="6">
        <v>1</v>
      </c>
      <c r="B87" s="10">
        <v>84</v>
      </c>
      <c r="C87" s="10">
        <v>19826</v>
      </c>
      <c r="D87" s="10">
        <v>0.13100000000000001</v>
      </c>
      <c r="E87" s="11">
        <v>4.2</v>
      </c>
      <c r="F87" s="11">
        <v>-9.8109999999999994E-4</v>
      </c>
      <c r="H87" s="2">
        <f t="shared" si="3"/>
        <v>1.3131313131313131E-3</v>
      </c>
      <c r="I87" s="2">
        <f t="shared" si="4"/>
        <v>0.13131313131313133</v>
      </c>
      <c r="J87" s="2">
        <f t="shared" si="5"/>
        <v>-2.2299754523138464</v>
      </c>
    </row>
    <row r="88" spans="1:10" x14ac:dyDescent="0.25">
      <c r="A88" s="8">
        <v>1</v>
      </c>
      <c r="B88" s="12">
        <v>85</v>
      </c>
      <c r="C88" s="12">
        <v>19826</v>
      </c>
      <c r="D88" s="12">
        <v>0.13100000000000001</v>
      </c>
      <c r="E88" s="13">
        <v>4.25</v>
      </c>
      <c r="F88" s="13">
        <v>-4.9050000000000005E-4</v>
      </c>
      <c r="H88" s="2">
        <f t="shared" si="3"/>
        <v>1.3131313131313131E-3</v>
      </c>
      <c r="I88" s="2">
        <f t="shared" si="4"/>
        <v>0.13131313131313133</v>
      </c>
      <c r="J88" s="2">
        <f t="shared" si="5"/>
        <v>-1.1148740794617693</v>
      </c>
    </row>
    <row r="89" spans="1:10" x14ac:dyDescent="0.25">
      <c r="A89" s="6">
        <v>1</v>
      </c>
      <c r="B89" s="10">
        <v>86</v>
      </c>
      <c r="C89" s="10">
        <v>19827</v>
      </c>
      <c r="D89" s="10">
        <v>0.13600000000000001</v>
      </c>
      <c r="E89" s="11">
        <v>4.3</v>
      </c>
      <c r="F89" s="11">
        <v>4.9050000000000005E-4</v>
      </c>
      <c r="H89" s="2">
        <f t="shared" si="3"/>
        <v>1.3636363636363637E-3</v>
      </c>
      <c r="I89" s="2">
        <f t="shared" si="4"/>
        <v>0.13636363636363638</v>
      </c>
      <c r="J89" s="2">
        <f t="shared" si="5"/>
        <v>1.1148740794617693</v>
      </c>
    </row>
    <row r="90" spans="1:10" x14ac:dyDescent="0.25">
      <c r="A90" s="8">
        <v>1</v>
      </c>
      <c r="B90" s="12">
        <v>87</v>
      </c>
      <c r="C90" s="12">
        <v>19829</v>
      </c>
      <c r="D90" s="12">
        <v>0.14599999999999999</v>
      </c>
      <c r="E90" s="13">
        <v>4.3499999999999996</v>
      </c>
      <c r="F90" s="13">
        <v>-4.9050000000000005E-4</v>
      </c>
      <c r="H90" s="2">
        <f t="shared" si="3"/>
        <v>1.4646464646464648E-3</v>
      </c>
      <c r="I90" s="2">
        <f t="shared" si="4"/>
        <v>0.14646464646464646</v>
      </c>
      <c r="J90" s="2">
        <f t="shared" si="5"/>
        <v>-1.1148740794617693</v>
      </c>
    </row>
    <row r="91" spans="1:10" x14ac:dyDescent="0.25">
      <c r="A91" s="6">
        <v>1</v>
      </c>
      <c r="B91" s="10">
        <v>88</v>
      </c>
      <c r="C91" s="10">
        <v>19829</v>
      </c>
      <c r="D91" s="10">
        <v>0.14599999999999999</v>
      </c>
      <c r="E91" s="11">
        <v>4.4000000000000004</v>
      </c>
      <c r="F91" s="11">
        <v>-9.8109999999999994E-4</v>
      </c>
      <c r="H91" s="2">
        <f t="shared" si="3"/>
        <v>1.4646464646464648E-3</v>
      </c>
      <c r="I91" s="2">
        <f t="shared" si="4"/>
        <v>0.14646464646464646</v>
      </c>
      <c r="J91" s="2">
        <f t="shared" si="5"/>
        <v>-2.2299754523138464</v>
      </c>
    </row>
    <row r="92" spans="1:10" x14ac:dyDescent="0.25">
      <c r="A92" s="8">
        <v>1</v>
      </c>
      <c r="B92" s="12">
        <v>89</v>
      </c>
      <c r="C92" s="12">
        <v>19829</v>
      </c>
      <c r="D92" s="12">
        <v>0.14599999999999999</v>
      </c>
      <c r="E92" s="13">
        <v>4.45</v>
      </c>
      <c r="F92" s="13">
        <v>0</v>
      </c>
      <c r="H92" s="2">
        <f t="shared" si="3"/>
        <v>1.4646464646464648E-3</v>
      </c>
      <c r="I92" s="2">
        <f t="shared" si="4"/>
        <v>0.14646464646464646</v>
      </c>
      <c r="J92" s="2">
        <f t="shared" si="5"/>
        <v>0</v>
      </c>
    </row>
    <row r="93" spans="1:10" x14ac:dyDescent="0.25">
      <c r="A93" s="6">
        <v>1</v>
      </c>
      <c r="B93" s="10">
        <v>90</v>
      </c>
      <c r="C93" s="10">
        <v>19829</v>
      </c>
      <c r="D93" s="10">
        <v>0.14599999999999999</v>
      </c>
      <c r="E93" s="11">
        <v>4.5</v>
      </c>
      <c r="F93" s="11">
        <v>0</v>
      </c>
      <c r="H93" s="2">
        <f t="shared" si="3"/>
        <v>1.4646464646464648E-3</v>
      </c>
      <c r="I93" s="2">
        <f t="shared" si="4"/>
        <v>0.14646464646464646</v>
      </c>
      <c r="J93" s="2">
        <f t="shared" si="5"/>
        <v>0</v>
      </c>
    </row>
    <row r="94" spans="1:10" x14ac:dyDescent="0.25">
      <c r="A94" s="8">
        <v>1</v>
      </c>
      <c r="B94" s="12">
        <v>91</v>
      </c>
      <c r="C94" s="12">
        <v>19830</v>
      </c>
      <c r="D94" s="12">
        <v>0.152</v>
      </c>
      <c r="E94" s="13">
        <v>4.55</v>
      </c>
      <c r="F94" s="13">
        <v>0</v>
      </c>
      <c r="H94" s="2">
        <f t="shared" si="3"/>
        <v>1.5151515151515152E-3</v>
      </c>
      <c r="I94" s="2">
        <f t="shared" si="4"/>
        <v>0.15151515151515152</v>
      </c>
      <c r="J94" s="2">
        <f t="shared" si="5"/>
        <v>0</v>
      </c>
    </row>
    <row r="95" spans="1:10" x14ac:dyDescent="0.25">
      <c r="A95" s="6">
        <v>1</v>
      </c>
      <c r="B95" s="10">
        <v>92</v>
      </c>
      <c r="C95" s="10">
        <v>19832</v>
      </c>
      <c r="D95" s="10">
        <v>0.16200000000000001</v>
      </c>
      <c r="E95" s="11">
        <v>4.5999999999999996</v>
      </c>
      <c r="F95" s="11">
        <v>0</v>
      </c>
      <c r="H95" s="2">
        <f t="shared" si="3"/>
        <v>1.6161616161616162E-3</v>
      </c>
      <c r="I95" s="2">
        <f t="shared" si="4"/>
        <v>0.1616161616161616</v>
      </c>
      <c r="J95" s="2">
        <f t="shared" si="5"/>
        <v>0</v>
      </c>
    </row>
    <row r="96" spans="1:10" x14ac:dyDescent="0.25">
      <c r="A96" s="8">
        <v>1</v>
      </c>
      <c r="B96" s="12">
        <v>93</v>
      </c>
      <c r="C96" s="12">
        <v>19834</v>
      </c>
      <c r="D96" s="12">
        <v>0.17199999999999999</v>
      </c>
      <c r="E96" s="13">
        <v>4.6500000000000004</v>
      </c>
      <c r="F96" s="13">
        <v>1.472E-3</v>
      </c>
      <c r="H96" s="2">
        <f t="shared" si="3"/>
        <v>1.7171717171717172E-3</v>
      </c>
      <c r="I96" s="2">
        <f t="shared" si="4"/>
        <v>0.17171717171717171</v>
      </c>
      <c r="J96" s="2">
        <f t="shared" si="5"/>
        <v>3.3457587053368489</v>
      </c>
    </row>
    <row r="97" spans="1:10" x14ac:dyDescent="0.25">
      <c r="A97" s="6">
        <v>1</v>
      </c>
      <c r="B97" s="10">
        <v>94</v>
      </c>
      <c r="C97" s="10">
        <v>19834</v>
      </c>
      <c r="D97" s="10">
        <v>0.17199999999999999</v>
      </c>
      <c r="E97" s="11">
        <v>4.7</v>
      </c>
      <c r="F97" s="11">
        <v>4.9050000000000005E-4</v>
      </c>
      <c r="H97" s="2">
        <f t="shared" si="3"/>
        <v>1.7171717171717172E-3</v>
      </c>
      <c r="I97" s="2">
        <f t="shared" si="4"/>
        <v>0.17171717171717171</v>
      </c>
      <c r="J97" s="2">
        <f t="shared" si="5"/>
        <v>1.1148740794617693</v>
      </c>
    </row>
    <row r="98" spans="1:10" x14ac:dyDescent="0.25">
      <c r="A98" s="8">
        <v>1</v>
      </c>
      <c r="B98" s="12">
        <v>95</v>
      </c>
      <c r="C98" s="12">
        <v>19834</v>
      </c>
      <c r="D98" s="12">
        <v>0.17199999999999999</v>
      </c>
      <c r="E98" s="13">
        <v>4.75</v>
      </c>
      <c r="F98" s="13">
        <v>4.9050000000000005E-4</v>
      </c>
      <c r="H98" s="2">
        <f t="shared" si="3"/>
        <v>1.7171717171717172E-3</v>
      </c>
      <c r="I98" s="2">
        <f t="shared" si="4"/>
        <v>0.17171717171717171</v>
      </c>
      <c r="J98" s="2">
        <f t="shared" si="5"/>
        <v>1.1148740794617693</v>
      </c>
    </row>
    <row r="99" spans="1:10" x14ac:dyDescent="0.25">
      <c r="A99" s="6">
        <v>1</v>
      </c>
      <c r="B99" s="10">
        <v>96</v>
      </c>
      <c r="C99" s="10">
        <v>19835</v>
      </c>
      <c r="D99" s="10">
        <v>0.17699999999999999</v>
      </c>
      <c r="E99" s="11">
        <v>4.8</v>
      </c>
      <c r="F99" s="11">
        <v>4.9050000000000005E-4</v>
      </c>
      <c r="H99" s="2">
        <f t="shared" si="3"/>
        <v>1.7676767676767678E-3</v>
      </c>
      <c r="I99" s="2">
        <f t="shared" si="4"/>
        <v>0.17676767676767677</v>
      </c>
      <c r="J99" s="2">
        <f t="shared" si="5"/>
        <v>1.1148740794617693</v>
      </c>
    </row>
    <row r="100" spans="1:10" x14ac:dyDescent="0.25">
      <c r="A100" s="8">
        <v>1</v>
      </c>
      <c r="B100" s="12">
        <v>97</v>
      </c>
      <c r="C100" s="12">
        <v>19835</v>
      </c>
      <c r="D100" s="12">
        <v>0.17699999999999999</v>
      </c>
      <c r="E100" s="13">
        <v>4.8499999999999996</v>
      </c>
      <c r="F100" s="13">
        <v>0</v>
      </c>
      <c r="H100" s="2">
        <f t="shared" si="3"/>
        <v>1.7676767676767678E-3</v>
      </c>
      <c r="I100" s="2">
        <f t="shared" si="4"/>
        <v>0.17676767676767677</v>
      </c>
      <c r="J100" s="2">
        <f t="shared" si="5"/>
        <v>0</v>
      </c>
    </row>
    <row r="101" spans="1:10" x14ac:dyDescent="0.25">
      <c r="A101" s="6">
        <v>1</v>
      </c>
      <c r="B101" s="10">
        <v>98</v>
      </c>
      <c r="C101" s="10">
        <v>19836</v>
      </c>
      <c r="D101" s="10">
        <v>0.182</v>
      </c>
      <c r="E101" s="11">
        <v>4.9000000000000004</v>
      </c>
      <c r="F101" s="11">
        <v>4.9050000000000005E-4</v>
      </c>
      <c r="H101" s="2">
        <f t="shared" si="3"/>
        <v>1.8181818181818182E-3</v>
      </c>
      <c r="I101" s="2">
        <f t="shared" si="4"/>
        <v>0.18181818181818182</v>
      </c>
      <c r="J101" s="2">
        <f t="shared" si="5"/>
        <v>1.1148740794617693</v>
      </c>
    </row>
    <row r="102" spans="1:10" x14ac:dyDescent="0.25">
      <c r="A102" s="8">
        <v>1</v>
      </c>
      <c r="B102" s="12">
        <v>99</v>
      </c>
      <c r="C102" s="12">
        <v>19836</v>
      </c>
      <c r="D102" s="12">
        <v>0.182</v>
      </c>
      <c r="E102" s="13">
        <v>4.95</v>
      </c>
      <c r="F102" s="13">
        <v>4.9050000000000005E-4</v>
      </c>
      <c r="H102" s="2">
        <f t="shared" si="3"/>
        <v>1.8181818181818182E-3</v>
      </c>
      <c r="I102" s="2">
        <f t="shared" si="4"/>
        <v>0.18181818181818182</v>
      </c>
      <c r="J102" s="2">
        <f t="shared" si="5"/>
        <v>1.1148740794617693</v>
      </c>
    </row>
    <row r="103" spans="1:10" x14ac:dyDescent="0.25">
      <c r="A103" s="6">
        <v>1</v>
      </c>
      <c r="B103" s="10">
        <v>100</v>
      </c>
      <c r="C103" s="10">
        <v>19836</v>
      </c>
      <c r="D103" s="10">
        <v>0.182</v>
      </c>
      <c r="E103" s="11">
        <v>5</v>
      </c>
      <c r="F103" s="11">
        <v>-9.8109999999999994E-4</v>
      </c>
      <c r="H103" s="2">
        <f t="shared" si="3"/>
        <v>1.8181818181818182E-3</v>
      </c>
      <c r="I103" s="2">
        <f t="shared" si="4"/>
        <v>0.18181818181818182</v>
      </c>
      <c r="J103" s="2">
        <f t="shared" si="5"/>
        <v>-2.2299754523138464</v>
      </c>
    </row>
    <row r="104" spans="1:10" x14ac:dyDescent="0.25">
      <c r="A104" s="8">
        <v>1</v>
      </c>
      <c r="B104" s="12">
        <v>101</v>
      </c>
      <c r="C104" s="12">
        <v>19840</v>
      </c>
      <c r="D104" s="12">
        <v>0.20200000000000001</v>
      </c>
      <c r="E104" s="13">
        <v>5.05</v>
      </c>
      <c r="F104" s="13">
        <v>-4.9050000000000005E-4</v>
      </c>
      <c r="H104" s="2">
        <f t="shared" si="3"/>
        <v>2.0202020202020202E-3</v>
      </c>
      <c r="I104" s="2">
        <f t="shared" si="4"/>
        <v>0.20202020202020202</v>
      </c>
      <c r="J104" s="2">
        <f t="shared" si="5"/>
        <v>-1.1148740794617693</v>
      </c>
    </row>
    <row r="105" spans="1:10" x14ac:dyDescent="0.25">
      <c r="A105" s="6">
        <v>1</v>
      </c>
      <c r="B105" s="10">
        <v>102</v>
      </c>
      <c r="C105" s="10">
        <v>19841</v>
      </c>
      <c r="D105" s="10">
        <v>0.20699999999999999</v>
      </c>
      <c r="E105" s="11">
        <v>5.0999999999999996</v>
      </c>
      <c r="F105" s="11">
        <v>-4.9050000000000005E-4</v>
      </c>
      <c r="H105" s="2">
        <f t="shared" si="3"/>
        <v>2.0707070707070706E-3</v>
      </c>
      <c r="I105" s="2">
        <f t="shared" si="4"/>
        <v>0.20707070707070707</v>
      </c>
      <c r="J105" s="2">
        <f t="shared" si="5"/>
        <v>-1.1148740794617693</v>
      </c>
    </row>
    <row r="106" spans="1:10" x14ac:dyDescent="0.25">
      <c r="A106" s="8">
        <v>1</v>
      </c>
      <c r="B106" s="12">
        <v>103</v>
      </c>
      <c r="C106" s="12">
        <v>19841</v>
      </c>
      <c r="D106" s="12">
        <v>0.20699999999999999</v>
      </c>
      <c r="E106" s="13">
        <v>5.15</v>
      </c>
      <c r="F106" s="13">
        <v>0</v>
      </c>
      <c r="H106" s="2">
        <f t="shared" si="3"/>
        <v>2.0707070707070706E-3</v>
      </c>
      <c r="I106" s="2">
        <f t="shared" si="4"/>
        <v>0.20707070707070707</v>
      </c>
      <c r="J106" s="2">
        <f t="shared" si="5"/>
        <v>0</v>
      </c>
    </row>
    <row r="107" spans="1:10" x14ac:dyDescent="0.25">
      <c r="A107" s="6">
        <v>1</v>
      </c>
      <c r="B107" s="10">
        <v>104</v>
      </c>
      <c r="C107" s="10">
        <v>19841</v>
      </c>
      <c r="D107" s="10">
        <v>0.20699999999999999</v>
      </c>
      <c r="E107" s="11">
        <v>5.2</v>
      </c>
      <c r="F107" s="11">
        <v>-9.8109999999999994E-4</v>
      </c>
      <c r="H107" s="2">
        <f t="shared" si="3"/>
        <v>2.0707070707070706E-3</v>
      </c>
      <c r="I107" s="2">
        <f t="shared" si="4"/>
        <v>0.20707070707070707</v>
      </c>
      <c r="J107" s="2">
        <f t="shared" si="5"/>
        <v>-2.2299754523138464</v>
      </c>
    </row>
    <row r="108" spans="1:10" x14ac:dyDescent="0.25">
      <c r="A108" s="8">
        <v>1</v>
      </c>
      <c r="B108" s="12">
        <v>105</v>
      </c>
      <c r="C108" s="12">
        <v>19841</v>
      </c>
      <c r="D108" s="12">
        <v>0.20699999999999999</v>
      </c>
      <c r="E108" s="13">
        <v>5.25</v>
      </c>
      <c r="F108" s="13">
        <v>0</v>
      </c>
      <c r="H108" s="2">
        <f t="shared" si="3"/>
        <v>2.0707070707070706E-3</v>
      </c>
      <c r="I108" s="2">
        <f t="shared" si="4"/>
        <v>0.20707070707070707</v>
      </c>
      <c r="J108" s="2">
        <f t="shared" si="5"/>
        <v>0</v>
      </c>
    </row>
    <row r="109" spans="1:10" x14ac:dyDescent="0.25">
      <c r="A109" s="6">
        <v>1</v>
      </c>
      <c r="B109" s="10">
        <v>106</v>
      </c>
      <c r="C109" s="10">
        <v>19842</v>
      </c>
      <c r="D109" s="10">
        <v>0.21199999999999999</v>
      </c>
      <c r="E109" s="11">
        <v>5.3</v>
      </c>
      <c r="F109" s="11">
        <v>0</v>
      </c>
      <c r="H109" s="2">
        <f t="shared" si="3"/>
        <v>2.1212121212121214E-3</v>
      </c>
      <c r="I109" s="2">
        <f t="shared" si="4"/>
        <v>0.21212121212121215</v>
      </c>
      <c r="J109" s="2">
        <f t="shared" si="5"/>
        <v>0</v>
      </c>
    </row>
    <row r="110" spans="1:10" x14ac:dyDescent="0.25">
      <c r="A110" s="8">
        <v>1</v>
      </c>
      <c r="B110" s="12">
        <v>107</v>
      </c>
      <c r="C110" s="12">
        <v>19845</v>
      </c>
      <c r="D110" s="12">
        <v>0.22700000000000001</v>
      </c>
      <c r="E110" s="13">
        <v>5.35</v>
      </c>
      <c r="F110" s="13">
        <v>0</v>
      </c>
      <c r="H110" s="2">
        <f t="shared" si="3"/>
        <v>2.2727272727272726E-3</v>
      </c>
      <c r="I110" s="2">
        <f t="shared" si="4"/>
        <v>0.22727272727272727</v>
      </c>
      <c r="J110" s="2">
        <f t="shared" si="5"/>
        <v>0</v>
      </c>
    </row>
    <row r="111" spans="1:10" x14ac:dyDescent="0.25">
      <c r="A111" s="6">
        <v>1</v>
      </c>
      <c r="B111" s="10">
        <v>108</v>
      </c>
      <c r="C111" s="10">
        <v>19847</v>
      </c>
      <c r="D111" s="10">
        <v>0.23699999999999999</v>
      </c>
      <c r="E111" s="11">
        <v>5.4</v>
      </c>
      <c r="F111" s="11">
        <v>4.9050000000000005E-4</v>
      </c>
      <c r="H111" s="2">
        <f t="shared" si="3"/>
        <v>2.3737373737373738E-3</v>
      </c>
      <c r="I111" s="2">
        <f t="shared" si="4"/>
        <v>0.23737373737373738</v>
      </c>
      <c r="J111" s="2">
        <f t="shared" si="5"/>
        <v>1.1148740794617693</v>
      </c>
    </row>
    <row r="112" spans="1:10" x14ac:dyDescent="0.25">
      <c r="A112" s="8">
        <v>1</v>
      </c>
      <c r="B112" s="12">
        <v>109</v>
      </c>
      <c r="C112" s="12">
        <v>19847</v>
      </c>
      <c r="D112" s="12">
        <v>0.23699999999999999</v>
      </c>
      <c r="E112" s="13">
        <v>5.45</v>
      </c>
      <c r="F112" s="13">
        <v>9.8109999999999994E-4</v>
      </c>
      <c r="H112" s="2">
        <f t="shared" si="3"/>
        <v>2.3737373737373738E-3</v>
      </c>
      <c r="I112" s="2">
        <f t="shared" si="4"/>
        <v>0.23737373737373738</v>
      </c>
      <c r="J112" s="2">
        <f t="shared" si="5"/>
        <v>2.2299754523138464</v>
      </c>
    </row>
    <row r="113" spans="1:10" x14ac:dyDescent="0.25">
      <c r="A113" s="6">
        <v>1</v>
      </c>
      <c r="B113" s="10">
        <v>110</v>
      </c>
      <c r="C113" s="10">
        <v>19847</v>
      </c>
      <c r="D113" s="10">
        <v>0.23699999999999999</v>
      </c>
      <c r="E113" s="11">
        <v>5.5</v>
      </c>
      <c r="F113" s="11">
        <v>4.9050000000000005E-4</v>
      </c>
      <c r="H113" s="2">
        <f t="shared" si="3"/>
        <v>2.3737373737373738E-3</v>
      </c>
      <c r="I113" s="2">
        <f t="shared" si="4"/>
        <v>0.23737373737373738</v>
      </c>
      <c r="J113" s="2">
        <f t="shared" si="5"/>
        <v>1.1148740794617693</v>
      </c>
    </row>
    <row r="114" spans="1:10" x14ac:dyDescent="0.25">
      <c r="A114" s="8">
        <v>1</v>
      </c>
      <c r="B114" s="12">
        <v>111</v>
      </c>
      <c r="C114" s="12">
        <v>19847</v>
      </c>
      <c r="D114" s="12">
        <v>0.23699999999999999</v>
      </c>
      <c r="E114" s="13">
        <v>5.55</v>
      </c>
      <c r="F114" s="13">
        <v>0</v>
      </c>
      <c r="H114" s="2">
        <f t="shared" si="3"/>
        <v>2.3737373737373738E-3</v>
      </c>
      <c r="I114" s="2">
        <f t="shared" si="4"/>
        <v>0.23737373737373738</v>
      </c>
      <c r="J114" s="2">
        <f t="shared" si="5"/>
        <v>0</v>
      </c>
    </row>
    <row r="115" spans="1:10" x14ac:dyDescent="0.25">
      <c r="A115" s="6">
        <v>1</v>
      </c>
      <c r="B115" s="10">
        <v>112</v>
      </c>
      <c r="C115" s="10">
        <v>19848</v>
      </c>
      <c r="D115" s="10">
        <v>0.24199999999999999</v>
      </c>
      <c r="E115" s="11">
        <v>5.6</v>
      </c>
      <c r="F115" s="11">
        <v>4.9050000000000005E-4</v>
      </c>
      <c r="H115" s="2">
        <f t="shared" si="3"/>
        <v>2.4242424242424242E-3</v>
      </c>
      <c r="I115" s="2">
        <f t="shared" si="4"/>
        <v>0.24242424242424243</v>
      </c>
      <c r="J115" s="2">
        <f t="shared" si="5"/>
        <v>1.1148740794617693</v>
      </c>
    </row>
    <row r="116" spans="1:10" x14ac:dyDescent="0.25">
      <c r="A116" s="8">
        <v>1</v>
      </c>
      <c r="B116" s="12">
        <v>113</v>
      </c>
      <c r="C116" s="12">
        <v>19850</v>
      </c>
      <c r="D116" s="12">
        <v>0.253</v>
      </c>
      <c r="E116" s="13">
        <v>5.65</v>
      </c>
      <c r="F116" s="13">
        <v>0</v>
      </c>
      <c r="H116" s="2">
        <f t="shared" si="3"/>
        <v>2.5252525252525255E-3</v>
      </c>
      <c r="I116" s="2">
        <f t="shared" si="4"/>
        <v>0.25252525252525254</v>
      </c>
      <c r="J116" s="2">
        <f t="shared" si="5"/>
        <v>0</v>
      </c>
    </row>
    <row r="117" spans="1:10" x14ac:dyDescent="0.25">
      <c r="A117" s="6">
        <v>1</v>
      </c>
      <c r="B117" s="10">
        <v>114</v>
      </c>
      <c r="C117" s="10">
        <v>19851</v>
      </c>
      <c r="D117" s="10">
        <v>0.25800000000000001</v>
      </c>
      <c r="E117" s="11">
        <v>5.7</v>
      </c>
      <c r="F117" s="11">
        <v>0</v>
      </c>
      <c r="H117" s="2">
        <f t="shared" si="3"/>
        <v>2.5757575757575759E-3</v>
      </c>
      <c r="I117" s="2">
        <f t="shared" si="4"/>
        <v>0.25757575757575757</v>
      </c>
      <c r="J117" s="2">
        <f t="shared" si="5"/>
        <v>0</v>
      </c>
    </row>
    <row r="118" spans="1:10" x14ac:dyDescent="0.25">
      <c r="A118" s="8">
        <v>1</v>
      </c>
      <c r="B118" s="12">
        <v>115</v>
      </c>
      <c r="C118" s="12">
        <v>19851</v>
      </c>
      <c r="D118" s="12">
        <v>0.25800000000000001</v>
      </c>
      <c r="E118" s="13">
        <v>5.75</v>
      </c>
      <c r="F118" s="13">
        <v>4.9050000000000005E-4</v>
      </c>
      <c r="H118" s="2">
        <f t="shared" si="3"/>
        <v>2.5757575757575759E-3</v>
      </c>
      <c r="I118" s="2">
        <f t="shared" si="4"/>
        <v>0.25757575757575757</v>
      </c>
      <c r="J118" s="2">
        <f t="shared" si="5"/>
        <v>1.1148740794617693</v>
      </c>
    </row>
    <row r="119" spans="1:10" x14ac:dyDescent="0.25">
      <c r="A119" s="6">
        <v>1</v>
      </c>
      <c r="B119" s="10">
        <v>116</v>
      </c>
      <c r="C119" s="10">
        <v>19851</v>
      </c>
      <c r="D119" s="10">
        <v>0.25800000000000001</v>
      </c>
      <c r="E119" s="11">
        <v>5.8</v>
      </c>
      <c r="F119" s="11">
        <v>-4.9050000000000005E-4</v>
      </c>
      <c r="H119" s="2">
        <f t="shared" si="3"/>
        <v>2.5757575757575759E-3</v>
      </c>
      <c r="I119" s="2">
        <f t="shared" si="4"/>
        <v>0.25757575757575757</v>
      </c>
      <c r="J119" s="2">
        <f t="shared" si="5"/>
        <v>-1.1148740794617693</v>
      </c>
    </row>
    <row r="120" spans="1:10" x14ac:dyDescent="0.25">
      <c r="A120" s="8">
        <v>1</v>
      </c>
      <c r="B120" s="12">
        <v>117</v>
      </c>
      <c r="C120" s="12">
        <v>19854</v>
      </c>
      <c r="D120" s="12">
        <v>0.27300000000000002</v>
      </c>
      <c r="E120" s="13">
        <v>5.85</v>
      </c>
      <c r="F120" s="13">
        <v>4.9050000000000005E-4</v>
      </c>
      <c r="H120" s="2">
        <f t="shared" si="3"/>
        <v>2.7272727272727275E-3</v>
      </c>
      <c r="I120" s="2">
        <f t="shared" si="4"/>
        <v>0.27272727272727276</v>
      </c>
      <c r="J120" s="2">
        <f t="shared" si="5"/>
        <v>1.1148740794617693</v>
      </c>
    </row>
    <row r="121" spans="1:10" x14ac:dyDescent="0.25">
      <c r="A121" s="6">
        <v>1</v>
      </c>
      <c r="B121" s="10">
        <v>118</v>
      </c>
      <c r="C121" s="10">
        <v>19855</v>
      </c>
      <c r="D121" s="10">
        <v>0.27800000000000002</v>
      </c>
      <c r="E121" s="11">
        <v>5.9</v>
      </c>
      <c r="F121" s="11">
        <v>4.9050000000000005E-4</v>
      </c>
      <c r="H121" s="2">
        <f t="shared" si="3"/>
        <v>2.7777777777777779E-3</v>
      </c>
      <c r="I121" s="2">
        <f t="shared" si="4"/>
        <v>0.27777777777777779</v>
      </c>
      <c r="J121" s="2">
        <f t="shared" si="5"/>
        <v>1.1148740794617693</v>
      </c>
    </row>
    <row r="122" spans="1:10" x14ac:dyDescent="0.25">
      <c r="A122" s="8">
        <v>1</v>
      </c>
      <c r="B122" s="12">
        <v>119</v>
      </c>
      <c r="C122" s="12">
        <v>19855</v>
      </c>
      <c r="D122" s="12">
        <v>0.27800000000000002</v>
      </c>
      <c r="E122" s="13">
        <v>5.95</v>
      </c>
      <c r="F122" s="13">
        <v>4.9050000000000005E-4</v>
      </c>
      <c r="H122" s="2">
        <f t="shared" si="3"/>
        <v>2.7777777777777779E-3</v>
      </c>
      <c r="I122" s="2">
        <f t="shared" si="4"/>
        <v>0.27777777777777779</v>
      </c>
      <c r="J122" s="2">
        <f t="shared" si="5"/>
        <v>1.1148740794617693</v>
      </c>
    </row>
    <row r="123" spans="1:10" x14ac:dyDescent="0.25">
      <c r="A123" s="6">
        <v>1</v>
      </c>
      <c r="B123" s="10">
        <v>120</v>
      </c>
      <c r="C123" s="10">
        <v>19855</v>
      </c>
      <c r="D123" s="10">
        <v>0.27800000000000002</v>
      </c>
      <c r="E123" s="11">
        <v>6</v>
      </c>
      <c r="F123" s="11">
        <v>-9.8109999999999994E-4</v>
      </c>
      <c r="H123" s="2">
        <f t="shared" si="3"/>
        <v>2.7777777777777779E-3</v>
      </c>
      <c r="I123" s="2">
        <f t="shared" si="4"/>
        <v>0.27777777777777779</v>
      </c>
      <c r="J123" s="2">
        <f t="shared" si="5"/>
        <v>-2.2299754523138464</v>
      </c>
    </row>
    <row r="124" spans="1:10" x14ac:dyDescent="0.25">
      <c r="A124" s="8">
        <v>1</v>
      </c>
      <c r="B124" s="12">
        <v>121</v>
      </c>
      <c r="C124" s="12">
        <v>19856</v>
      </c>
      <c r="D124" s="12">
        <v>0.28299999999999997</v>
      </c>
      <c r="E124" s="13">
        <v>6.05</v>
      </c>
      <c r="F124" s="13">
        <v>4.9050000000000005E-4</v>
      </c>
      <c r="H124" s="2">
        <f t="shared" si="3"/>
        <v>2.8282828282828283E-3</v>
      </c>
      <c r="I124" s="2">
        <f t="shared" si="4"/>
        <v>0.28282828282828282</v>
      </c>
      <c r="J124" s="2">
        <f t="shared" si="5"/>
        <v>1.1148740794617693</v>
      </c>
    </row>
    <row r="125" spans="1:10" x14ac:dyDescent="0.25">
      <c r="A125" s="6">
        <v>1</v>
      </c>
      <c r="B125" s="10">
        <v>122</v>
      </c>
      <c r="C125" s="10">
        <v>19856</v>
      </c>
      <c r="D125" s="10">
        <v>0.28299999999999997</v>
      </c>
      <c r="E125" s="11">
        <v>6.1</v>
      </c>
      <c r="F125" s="11">
        <v>4.9050000000000005E-4</v>
      </c>
      <c r="H125" s="2">
        <f t="shared" si="3"/>
        <v>2.8282828282828283E-3</v>
      </c>
      <c r="I125" s="2">
        <f t="shared" si="4"/>
        <v>0.28282828282828282</v>
      </c>
      <c r="J125" s="2">
        <f t="shared" si="5"/>
        <v>1.1148740794617693</v>
      </c>
    </row>
    <row r="126" spans="1:10" x14ac:dyDescent="0.25">
      <c r="A126" s="8">
        <v>1</v>
      </c>
      <c r="B126" s="12">
        <v>123</v>
      </c>
      <c r="C126" s="12">
        <v>19856</v>
      </c>
      <c r="D126" s="12">
        <v>0.28299999999999997</v>
      </c>
      <c r="E126" s="13">
        <v>6.15</v>
      </c>
      <c r="F126" s="13">
        <v>0</v>
      </c>
      <c r="H126" s="2">
        <f t="shared" si="3"/>
        <v>2.8282828282828283E-3</v>
      </c>
      <c r="I126" s="2">
        <f t="shared" si="4"/>
        <v>0.28282828282828282</v>
      </c>
      <c r="J126" s="2">
        <f t="shared" si="5"/>
        <v>0</v>
      </c>
    </row>
    <row r="127" spans="1:10" x14ac:dyDescent="0.25">
      <c r="A127" s="6">
        <v>1</v>
      </c>
      <c r="B127" s="10">
        <v>124</v>
      </c>
      <c r="C127" s="10">
        <v>19859</v>
      </c>
      <c r="D127" s="10">
        <v>0.29799999999999999</v>
      </c>
      <c r="E127" s="11">
        <v>6.2</v>
      </c>
      <c r="F127" s="11">
        <v>0</v>
      </c>
      <c r="H127" s="2">
        <f t="shared" si="3"/>
        <v>2.9797979797979799E-3</v>
      </c>
      <c r="I127" s="2">
        <f t="shared" si="4"/>
        <v>0.29797979797979801</v>
      </c>
      <c r="J127" s="2">
        <f t="shared" si="5"/>
        <v>0</v>
      </c>
    </row>
    <row r="128" spans="1:10" x14ac:dyDescent="0.25">
      <c r="A128" s="8">
        <v>1</v>
      </c>
      <c r="B128" s="12">
        <v>125</v>
      </c>
      <c r="C128" s="12">
        <v>19862</v>
      </c>
      <c r="D128" s="12">
        <v>0.313</v>
      </c>
      <c r="E128" s="13">
        <v>6.25</v>
      </c>
      <c r="F128" s="13">
        <v>9.8109999999999994E-4</v>
      </c>
      <c r="H128" s="2">
        <f t="shared" si="3"/>
        <v>3.1313131313131315E-3</v>
      </c>
      <c r="I128" s="2">
        <f t="shared" si="4"/>
        <v>0.31313131313131315</v>
      </c>
      <c r="J128" s="2">
        <f t="shared" si="5"/>
        <v>2.2299754523138464</v>
      </c>
    </row>
    <row r="129" spans="1:10" x14ac:dyDescent="0.25">
      <c r="A129" s="6">
        <v>1</v>
      </c>
      <c r="B129" s="10">
        <v>126</v>
      </c>
      <c r="C129" s="10">
        <v>19862</v>
      </c>
      <c r="D129" s="10">
        <v>0.313</v>
      </c>
      <c r="E129" s="11">
        <v>6.3</v>
      </c>
      <c r="F129" s="11">
        <v>0</v>
      </c>
      <c r="H129" s="2">
        <f t="shared" si="3"/>
        <v>3.1313131313131315E-3</v>
      </c>
      <c r="I129" s="2">
        <f t="shared" si="4"/>
        <v>0.31313131313131315</v>
      </c>
      <c r="J129" s="2">
        <f t="shared" si="5"/>
        <v>0</v>
      </c>
    </row>
    <row r="130" spans="1:10" x14ac:dyDescent="0.25">
      <c r="A130" s="8">
        <v>1</v>
      </c>
      <c r="B130" s="12">
        <v>127</v>
      </c>
      <c r="C130" s="12">
        <v>19862</v>
      </c>
      <c r="D130" s="12">
        <v>0.313</v>
      </c>
      <c r="E130" s="13">
        <v>6.35</v>
      </c>
      <c r="F130" s="13">
        <v>4.9050000000000005E-4</v>
      </c>
      <c r="H130" s="2">
        <f t="shared" si="3"/>
        <v>3.1313131313131315E-3</v>
      </c>
      <c r="I130" s="2">
        <f t="shared" si="4"/>
        <v>0.31313131313131315</v>
      </c>
      <c r="J130" s="2">
        <f t="shared" si="5"/>
        <v>1.1148740794617693</v>
      </c>
    </row>
    <row r="131" spans="1:10" x14ac:dyDescent="0.25">
      <c r="A131" s="6">
        <v>1</v>
      </c>
      <c r="B131" s="10">
        <v>128</v>
      </c>
      <c r="C131" s="10">
        <v>19862</v>
      </c>
      <c r="D131" s="10">
        <v>0.313</v>
      </c>
      <c r="E131" s="11">
        <v>6.4</v>
      </c>
      <c r="F131" s="11">
        <v>0</v>
      </c>
      <c r="H131" s="2">
        <f t="shared" si="3"/>
        <v>3.1313131313131315E-3</v>
      </c>
      <c r="I131" s="2">
        <f t="shared" si="4"/>
        <v>0.31313131313131315</v>
      </c>
      <c r="J131" s="2">
        <f t="shared" si="5"/>
        <v>0</v>
      </c>
    </row>
    <row r="132" spans="1:10" x14ac:dyDescent="0.25">
      <c r="A132" s="8">
        <v>1</v>
      </c>
      <c r="B132" s="12">
        <v>129</v>
      </c>
      <c r="C132" s="12">
        <v>19864</v>
      </c>
      <c r="D132" s="12">
        <v>0.32300000000000001</v>
      </c>
      <c r="E132" s="13">
        <v>6.45</v>
      </c>
      <c r="F132" s="13">
        <v>4.9050000000000005E-4</v>
      </c>
      <c r="H132" s="2">
        <f t="shared" ref="H132:H195" si="6">(C132-19800)/19800</f>
        <v>3.2323232323232323E-3</v>
      </c>
      <c r="I132" s="2">
        <f t="shared" ref="I132:I195" si="7">H132*100</f>
        <v>0.3232323232323232</v>
      </c>
      <c r="J132" s="2">
        <f t="shared" ref="J132:J195" si="8">F132/439.96*1000000</f>
        <v>1.1148740794617693</v>
      </c>
    </row>
    <row r="133" spans="1:10" x14ac:dyDescent="0.25">
      <c r="A133" s="6">
        <v>1</v>
      </c>
      <c r="B133" s="10">
        <v>130</v>
      </c>
      <c r="C133" s="10">
        <v>19867</v>
      </c>
      <c r="D133" s="10">
        <v>0.33800000000000002</v>
      </c>
      <c r="E133" s="11">
        <v>6.5</v>
      </c>
      <c r="F133" s="11">
        <v>-4.9050000000000005E-4</v>
      </c>
      <c r="H133" s="2">
        <f t="shared" si="6"/>
        <v>3.3838383838383839E-3</v>
      </c>
      <c r="I133" s="2">
        <f t="shared" si="7"/>
        <v>0.3383838383838384</v>
      </c>
      <c r="J133" s="2">
        <f t="shared" si="8"/>
        <v>-1.1148740794617693</v>
      </c>
    </row>
    <row r="134" spans="1:10" x14ac:dyDescent="0.25">
      <c r="A134" s="8">
        <v>1</v>
      </c>
      <c r="B134" s="12">
        <v>131</v>
      </c>
      <c r="C134" s="12">
        <v>19868</v>
      </c>
      <c r="D134" s="12">
        <v>0.34300000000000003</v>
      </c>
      <c r="E134" s="13">
        <v>6.55</v>
      </c>
      <c r="F134" s="13">
        <v>4.9050000000000005E-4</v>
      </c>
      <c r="H134" s="2">
        <f t="shared" si="6"/>
        <v>3.4343434343434343E-3</v>
      </c>
      <c r="I134" s="2">
        <f t="shared" si="7"/>
        <v>0.34343434343434343</v>
      </c>
      <c r="J134" s="2">
        <f t="shared" si="8"/>
        <v>1.1148740794617693</v>
      </c>
    </row>
    <row r="135" spans="1:10" x14ac:dyDescent="0.25">
      <c r="A135" s="6">
        <v>1</v>
      </c>
      <c r="B135" s="10">
        <v>132</v>
      </c>
      <c r="C135" s="10">
        <v>19868</v>
      </c>
      <c r="D135" s="10">
        <v>0.34300000000000003</v>
      </c>
      <c r="E135" s="11">
        <v>6.6</v>
      </c>
      <c r="F135" s="11">
        <v>-9.8109999999999994E-4</v>
      </c>
      <c r="H135" s="2">
        <f t="shared" si="6"/>
        <v>3.4343434343434343E-3</v>
      </c>
      <c r="I135" s="2">
        <f t="shared" si="7"/>
        <v>0.34343434343434343</v>
      </c>
      <c r="J135" s="2">
        <f t="shared" si="8"/>
        <v>-2.2299754523138464</v>
      </c>
    </row>
    <row r="136" spans="1:10" x14ac:dyDescent="0.25">
      <c r="A136" s="8">
        <v>1</v>
      </c>
      <c r="B136" s="12">
        <v>133</v>
      </c>
      <c r="C136" s="12">
        <v>19869</v>
      </c>
      <c r="D136" s="12">
        <v>0.34799999999999998</v>
      </c>
      <c r="E136" s="13">
        <v>6.65</v>
      </c>
      <c r="F136" s="13">
        <v>0</v>
      </c>
      <c r="H136" s="2">
        <f t="shared" si="6"/>
        <v>3.4848484848484847E-3</v>
      </c>
      <c r="I136" s="2">
        <f t="shared" si="7"/>
        <v>0.34848484848484845</v>
      </c>
      <c r="J136" s="2">
        <f t="shared" si="8"/>
        <v>0</v>
      </c>
    </row>
    <row r="137" spans="1:10" x14ac:dyDescent="0.25">
      <c r="A137" s="6">
        <v>1</v>
      </c>
      <c r="B137" s="10">
        <v>134</v>
      </c>
      <c r="C137" s="10">
        <v>19870</v>
      </c>
      <c r="D137" s="10">
        <v>0.35399999999999998</v>
      </c>
      <c r="E137" s="11">
        <v>6.7</v>
      </c>
      <c r="F137" s="11">
        <v>4.9050000000000005E-4</v>
      </c>
      <c r="H137" s="2">
        <f t="shared" si="6"/>
        <v>3.5353535353535356E-3</v>
      </c>
      <c r="I137" s="2">
        <f t="shared" si="7"/>
        <v>0.35353535353535354</v>
      </c>
      <c r="J137" s="2">
        <f t="shared" si="8"/>
        <v>1.1148740794617693</v>
      </c>
    </row>
    <row r="138" spans="1:10" x14ac:dyDescent="0.25">
      <c r="A138" s="8">
        <v>1</v>
      </c>
      <c r="B138" s="12">
        <v>135</v>
      </c>
      <c r="C138" s="12">
        <v>19871</v>
      </c>
      <c r="D138" s="12">
        <v>0.35899999999999999</v>
      </c>
      <c r="E138" s="13">
        <v>6.75</v>
      </c>
      <c r="F138" s="13">
        <v>0</v>
      </c>
      <c r="H138" s="2">
        <f t="shared" si="6"/>
        <v>3.585858585858586E-3</v>
      </c>
      <c r="I138" s="2">
        <f t="shared" si="7"/>
        <v>0.35858585858585862</v>
      </c>
      <c r="J138" s="2">
        <f t="shared" si="8"/>
        <v>0</v>
      </c>
    </row>
    <row r="139" spans="1:10" x14ac:dyDescent="0.25">
      <c r="A139" s="6">
        <v>1</v>
      </c>
      <c r="B139" s="10">
        <v>136</v>
      </c>
      <c r="C139" s="10">
        <v>19871</v>
      </c>
      <c r="D139" s="10">
        <v>0.35899999999999999</v>
      </c>
      <c r="E139" s="11">
        <v>6.8</v>
      </c>
      <c r="F139" s="11">
        <v>-1.472E-3</v>
      </c>
      <c r="H139" s="2">
        <f t="shared" si="6"/>
        <v>3.585858585858586E-3</v>
      </c>
      <c r="I139" s="2">
        <f t="shared" si="7"/>
        <v>0.35858585858585862</v>
      </c>
      <c r="J139" s="2">
        <f t="shared" si="8"/>
        <v>-3.3457587053368489</v>
      </c>
    </row>
    <row r="140" spans="1:10" x14ac:dyDescent="0.25">
      <c r="A140" s="8">
        <v>1</v>
      </c>
      <c r="B140" s="12">
        <v>137</v>
      </c>
      <c r="C140" s="12">
        <v>19872</v>
      </c>
      <c r="D140" s="12">
        <v>0.36399999999999999</v>
      </c>
      <c r="E140" s="13">
        <v>6.85</v>
      </c>
      <c r="F140" s="13">
        <v>4.9050000000000005E-4</v>
      </c>
      <c r="H140" s="2">
        <f t="shared" si="6"/>
        <v>3.6363636363636364E-3</v>
      </c>
      <c r="I140" s="2">
        <f t="shared" si="7"/>
        <v>0.36363636363636365</v>
      </c>
      <c r="J140" s="2">
        <f t="shared" si="8"/>
        <v>1.1148740794617693</v>
      </c>
    </row>
    <row r="141" spans="1:10" x14ac:dyDescent="0.25">
      <c r="A141" s="6">
        <v>1</v>
      </c>
      <c r="B141" s="10">
        <v>138</v>
      </c>
      <c r="C141" s="10">
        <v>19874</v>
      </c>
      <c r="D141" s="10">
        <v>0.374</v>
      </c>
      <c r="E141" s="11">
        <v>6.9</v>
      </c>
      <c r="F141" s="11">
        <v>0</v>
      </c>
      <c r="H141" s="2">
        <f t="shared" si="6"/>
        <v>3.7373737373737376E-3</v>
      </c>
      <c r="I141" s="2">
        <f t="shared" si="7"/>
        <v>0.37373737373737376</v>
      </c>
      <c r="J141" s="2">
        <f t="shared" si="8"/>
        <v>0</v>
      </c>
    </row>
    <row r="142" spans="1:10" x14ac:dyDescent="0.25">
      <c r="A142" s="8">
        <v>1</v>
      </c>
      <c r="B142" s="12">
        <v>139</v>
      </c>
      <c r="C142" s="12">
        <v>19876</v>
      </c>
      <c r="D142" s="12">
        <v>0.38400000000000001</v>
      </c>
      <c r="E142" s="13">
        <v>6.95</v>
      </c>
      <c r="F142" s="13">
        <v>0</v>
      </c>
      <c r="H142" s="2">
        <f t="shared" si="6"/>
        <v>3.8383838383838384E-3</v>
      </c>
      <c r="I142" s="2">
        <f t="shared" si="7"/>
        <v>0.38383838383838381</v>
      </c>
      <c r="J142" s="2">
        <f t="shared" si="8"/>
        <v>0</v>
      </c>
    </row>
    <row r="143" spans="1:10" x14ac:dyDescent="0.25">
      <c r="A143" s="6">
        <v>1</v>
      </c>
      <c r="B143" s="10">
        <v>140</v>
      </c>
      <c r="C143" s="10">
        <v>19878</v>
      </c>
      <c r="D143" s="10">
        <v>0.39400000000000002</v>
      </c>
      <c r="E143" s="11">
        <v>7</v>
      </c>
      <c r="F143" s="11">
        <v>4.9050000000000005E-4</v>
      </c>
      <c r="H143" s="2">
        <f t="shared" si="6"/>
        <v>3.9393939393939396E-3</v>
      </c>
      <c r="I143" s="2">
        <f t="shared" si="7"/>
        <v>0.39393939393939398</v>
      </c>
      <c r="J143" s="2">
        <f t="shared" si="8"/>
        <v>1.1148740794617693</v>
      </c>
    </row>
    <row r="144" spans="1:10" x14ac:dyDescent="0.25">
      <c r="A144" s="8">
        <v>1</v>
      </c>
      <c r="B144" s="12">
        <v>141</v>
      </c>
      <c r="C144" s="12">
        <v>19880</v>
      </c>
      <c r="D144" s="12">
        <v>0.40400000000000003</v>
      </c>
      <c r="E144" s="13">
        <v>7.05</v>
      </c>
      <c r="F144" s="13">
        <v>1.9620000000000002E-3</v>
      </c>
      <c r="H144" s="2">
        <f t="shared" si="6"/>
        <v>4.0404040404040404E-3</v>
      </c>
      <c r="I144" s="2">
        <f t="shared" si="7"/>
        <v>0.40404040404040403</v>
      </c>
      <c r="J144" s="2">
        <f t="shared" si="8"/>
        <v>4.4594963178470772</v>
      </c>
    </row>
    <row r="145" spans="1:13" x14ac:dyDescent="0.25">
      <c r="A145" s="6">
        <v>1</v>
      </c>
      <c r="B145" s="10">
        <v>142</v>
      </c>
      <c r="C145" s="10">
        <v>19881</v>
      </c>
      <c r="D145" s="10">
        <v>0.40899999999999997</v>
      </c>
      <c r="E145" s="11">
        <v>7.1</v>
      </c>
      <c r="F145" s="11">
        <v>1.472E-3</v>
      </c>
      <c r="H145" s="2">
        <f t="shared" si="6"/>
        <v>4.0909090909090912E-3</v>
      </c>
      <c r="I145" s="2">
        <f t="shared" si="7"/>
        <v>0.40909090909090912</v>
      </c>
      <c r="J145" s="2">
        <f t="shared" si="8"/>
        <v>3.3457587053368489</v>
      </c>
    </row>
    <row r="146" spans="1:13" x14ac:dyDescent="0.25">
      <c r="A146" s="8">
        <v>1</v>
      </c>
      <c r="B146" s="12">
        <v>143</v>
      </c>
      <c r="C146" s="12">
        <v>19881</v>
      </c>
      <c r="D146" s="12">
        <v>0.40899999999999997</v>
      </c>
      <c r="E146" s="13">
        <v>7.15</v>
      </c>
      <c r="F146" s="13">
        <v>9.8109999999999994E-4</v>
      </c>
      <c r="H146" s="2">
        <f t="shared" si="6"/>
        <v>4.0909090909090912E-3</v>
      </c>
      <c r="I146" s="2">
        <f t="shared" si="7"/>
        <v>0.40909090909090912</v>
      </c>
      <c r="J146" s="2">
        <f t="shared" si="8"/>
        <v>2.2299754523138464</v>
      </c>
    </row>
    <row r="147" spans="1:13" x14ac:dyDescent="0.25">
      <c r="A147" s="6">
        <v>1</v>
      </c>
      <c r="B147" s="10">
        <v>144</v>
      </c>
      <c r="C147" s="10">
        <v>19881</v>
      </c>
      <c r="D147" s="10">
        <v>0.40899999999999997</v>
      </c>
      <c r="E147" s="11">
        <v>7.2</v>
      </c>
      <c r="F147" s="11">
        <v>1.9620000000000002E-3</v>
      </c>
      <c r="H147" s="2">
        <f t="shared" si="6"/>
        <v>4.0909090909090912E-3</v>
      </c>
      <c r="I147" s="2">
        <f t="shared" si="7"/>
        <v>0.40909090909090912</v>
      </c>
      <c r="J147" s="2">
        <f t="shared" si="8"/>
        <v>4.4594963178470772</v>
      </c>
    </row>
    <row r="148" spans="1:13" x14ac:dyDescent="0.25">
      <c r="A148" s="8">
        <v>1</v>
      </c>
      <c r="B148" s="12">
        <v>145</v>
      </c>
      <c r="C148" s="12">
        <v>19882</v>
      </c>
      <c r="D148" s="12">
        <v>0.41399999999999998</v>
      </c>
      <c r="E148" s="13">
        <v>7.25</v>
      </c>
      <c r="F148" s="13">
        <v>1.472E-3</v>
      </c>
      <c r="H148" s="2">
        <f t="shared" si="6"/>
        <v>4.1414141414141412E-3</v>
      </c>
      <c r="I148" s="2">
        <f t="shared" si="7"/>
        <v>0.41414141414141414</v>
      </c>
      <c r="J148" s="2">
        <f t="shared" si="8"/>
        <v>3.3457587053368489</v>
      </c>
    </row>
    <row r="149" spans="1:13" x14ac:dyDescent="0.25">
      <c r="A149" s="6">
        <v>1</v>
      </c>
      <c r="B149" s="10">
        <v>146</v>
      </c>
      <c r="C149" s="10">
        <v>19884</v>
      </c>
      <c r="D149" s="10">
        <v>0.42399999999999999</v>
      </c>
      <c r="E149" s="11">
        <v>7.3</v>
      </c>
      <c r="F149" s="11">
        <v>2.4529999999999999E-3</v>
      </c>
      <c r="H149" s="2">
        <f t="shared" si="6"/>
        <v>4.2424242424242429E-3</v>
      </c>
      <c r="I149" s="2">
        <f t="shared" si="7"/>
        <v>0.42424242424242431</v>
      </c>
      <c r="J149" s="2">
        <f t="shared" si="8"/>
        <v>5.5755068642603867</v>
      </c>
    </row>
    <row r="150" spans="1:13" x14ac:dyDescent="0.25">
      <c r="A150" s="8">
        <v>1</v>
      </c>
      <c r="B150" s="12">
        <v>147</v>
      </c>
      <c r="C150" s="12">
        <v>19886</v>
      </c>
      <c r="D150" s="12">
        <v>0.434</v>
      </c>
      <c r="E150" s="13">
        <v>7.35</v>
      </c>
      <c r="F150" s="13">
        <v>2.4529999999999999E-3</v>
      </c>
      <c r="H150" s="2">
        <f t="shared" si="6"/>
        <v>4.3434343434343436E-3</v>
      </c>
      <c r="I150" s="2">
        <f t="shared" si="7"/>
        <v>0.43434343434343436</v>
      </c>
      <c r="J150" s="2">
        <f t="shared" si="8"/>
        <v>5.5755068642603867</v>
      </c>
    </row>
    <row r="151" spans="1:13" x14ac:dyDescent="0.25">
      <c r="A151" s="6">
        <v>1</v>
      </c>
      <c r="B151" s="10">
        <v>148</v>
      </c>
      <c r="C151" s="10">
        <v>19886</v>
      </c>
      <c r="D151" s="10">
        <v>0.434</v>
      </c>
      <c r="E151" s="11">
        <v>7.4</v>
      </c>
      <c r="F151" s="11">
        <v>1.9620000000000002E-3</v>
      </c>
      <c r="H151" s="2">
        <f t="shared" si="6"/>
        <v>4.3434343434343436E-3</v>
      </c>
      <c r="I151" s="2">
        <f t="shared" si="7"/>
        <v>0.43434343434343436</v>
      </c>
      <c r="J151" s="2">
        <f t="shared" si="8"/>
        <v>4.4594963178470772</v>
      </c>
    </row>
    <row r="152" spans="1:13" x14ac:dyDescent="0.25">
      <c r="A152" s="8">
        <v>1</v>
      </c>
      <c r="B152" s="12">
        <v>149</v>
      </c>
      <c r="C152" s="12">
        <v>19886</v>
      </c>
      <c r="D152" s="12">
        <v>0.434</v>
      </c>
      <c r="E152" s="13">
        <v>7.45</v>
      </c>
      <c r="F152" s="13">
        <v>2.4529999999999999E-3</v>
      </c>
      <c r="H152" s="2">
        <f t="shared" si="6"/>
        <v>4.3434343434343436E-3</v>
      </c>
      <c r="I152" s="2">
        <f t="shared" si="7"/>
        <v>0.43434343434343436</v>
      </c>
      <c r="J152" s="2">
        <f t="shared" si="8"/>
        <v>5.5755068642603867</v>
      </c>
    </row>
    <row r="153" spans="1:13" x14ac:dyDescent="0.25">
      <c r="A153" s="6">
        <v>1</v>
      </c>
      <c r="B153" s="10">
        <v>150</v>
      </c>
      <c r="C153" s="10">
        <v>19887</v>
      </c>
      <c r="D153" s="10">
        <v>0.439</v>
      </c>
      <c r="E153" s="11">
        <v>7.5</v>
      </c>
      <c r="F153" s="11">
        <v>2.4529999999999999E-3</v>
      </c>
      <c r="H153" s="2">
        <f t="shared" si="6"/>
        <v>4.3939393939393936E-3</v>
      </c>
      <c r="I153" s="2">
        <f t="shared" si="7"/>
        <v>0.43939393939393934</v>
      </c>
      <c r="J153" s="2">
        <f t="shared" si="8"/>
        <v>5.5755068642603867</v>
      </c>
    </row>
    <row r="154" spans="1:13" x14ac:dyDescent="0.25">
      <c r="A154" s="8">
        <v>1</v>
      </c>
      <c r="B154" s="12">
        <v>151</v>
      </c>
      <c r="C154" s="12">
        <v>19888</v>
      </c>
      <c r="D154" s="12">
        <v>0.44400000000000001</v>
      </c>
      <c r="E154" s="13">
        <v>7.55</v>
      </c>
      <c r="F154" s="13">
        <v>1.9620000000000002E-3</v>
      </c>
      <c r="H154" s="2">
        <f t="shared" si="6"/>
        <v>4.4444444444444444E-3</v>
      </c>
      <c r="I154" s="2">
        <f t="shared" si="7"/>
        <v>0.44444444444444442</v>
      </c>
      <c r="J154" s="2">
        <f t="shared" si="8"/>
        <v>4.4594963178470772</v>
      </c>
    </row>
    <row r="155" spans="1:13" x14ac:dyDescent="0.25">
      <c r="A155" s="6">
        <v>1</v>
      </c>
      <c r="B155" s="10">
        <v>152</v>
      </c>
      <c r="C155" s="10">
        <v>19891</v>
      </c>
      <c r="D155" s="10">
        <v>0.46</v>
      </c>
      <c r="E155" s="11">
        <v>7.6</v>
      </c>
      <c r="F155" s="11">
        <v>4.9050000000000005E-4</v>
      </c>
      <c r="H155" s="2">
        <f t="shared" si="6"/>
        <v>4.5959595959595961E-3</v>
      </c>
      <c r="I155" s="2">
        <f t="shared" si="7"/>
        <v>0.45959595959595961</v>
      </c>
      <c r="J155" s="2">
        <f t="shared" si="8"/>
        <v>1.1148740794617693</v>
      </c>
      <c r="L155">
        <v>0</v>
      </c>
      <c r="M155">
        <v>0</v>
      </c>
    </row>
    <row r="156" spans="1:13" x14ac:dyDescent="0.25">
      <c r="A156" s="8">
        <v>1</v>
      </c>
      <c r="B156" s="12">
        <v>153</v>
      </c>
      <c r="C156" s="12">
        <v>19894</v>
      </c>
      <c r="D156" s="12">
        <v>0.47499999999999998</v>
      </c>
      <c r="E156" s="13">
        <v>7.65</v>
      </c>
      <c r="F156" s="13">
        <v>3.434E-3</v>
      </c>
      <c r="H156" s="2">
        <f t="shared" si="6"/>
        <v>4.7474747474747477E-3</v>
      </c>
      <c r="I156" s="2">
        <f t="shared" si="7"/>
        <v>0.47474747474747475</v>
      </c>
      <c r="J156" s="2">
        <f t="shared" si="8"/>
        <v>7.8052550231839266</v>
      </c>
      <c r="L156" s="2">
        <f>I156-$I$155</f>
        <v>1.5151515151515138E-2</v>
      </c>
      <c r="M156" s="2">
        <f>J156-$J$155</f>
        <v>6.6903809437221575</v>
      </c>
    </row>
    <row r="157" spans="1:13" x14ac:dyDescent="0.25">
      <c r="A157" s="6">
        <v>1</v>
      </c>
      <c r="B157" s="10">
        <v>154</v>
      </c>
      <c r="C157" s="10">
        <v>19895</v>
      </c>
      <c r="D157" s="10">
        <v>0.48</v>
      </c>
      <c r="E157" s="11">
        <v>7.7</v>
      </c>
      <c r="F157" s="11">
        <v>3.434E-3</v>
      </c>
      <c r="H157" s="2">
        <f t="shared" si="6"/>
        <v>4.7979797979797977E-3</v>
      </c>
      <c r="I157" s="2">
        <f t="shared" si="7"/>
        <v>0.47979797979797978</v>
      </c>
      <c r="J157" s="2">
        <f t="shared" si="8"/>
        <v>7.8052550231839266</v>
      </c>
      <c r="L157" s="2">
        <f t="shared" ref="L157:L220" si="9">I157-$I$155</f>
        <v>2.0202020202020166E-2</v>
      </c>
      <c r="M157" s="2">
        <f t="shared" ref="M157:M220" si="10">J157-$J$155</f>
        <v>6.6903809437221575</v>
      </c>
    </row>
    <row r="158" spans="1:13" x14ac:dyDescent="0.25">
      <c r="A158" s="8">
        <v>1</v>
      </c>
      <c r="B158" s="12">
        <v>155</v>
      </c>
      <c r="C158" s="12">
        <v>19895</v>
      </c>
      <c r="D158" s="12">
        <v>0.48</v>
      </c>
      <c r="E158" s="13">
        <v>7.75</v>
      </c>
      <c r="F158" s="13">
        <v>3.9240000000000004E-3</v>
      </c>
      <c r="H158" s="2">
        <f t="shared" si="6"/>
        <v>4.7979797979797977E-3</v>
      </c>
      <c r="I158" s="2">
        <f t="shared" si="7"/>
        <v>0.47979797979797978</v>
      </c>
      <c r="J158" s="2">
        <f t="shared" si="8"/>
        <v>8.9189926356941545</v>
      </c>
      <c r="L158" s="2">
        <f t="shared" si="9"/>
        <v>2.0202020202020166E-2</v>
      </c>
      <c r="M158" s="2">
        <f t="shared" si="10"/>
        <v>7.8041185562323854</v>
      </c>
    </row>
    <row r="159" spans="1:13" x14ac:dyDescent="0.25">
      <c r="A159" s="6">
        <v>1</v>
      </c>
      <c r="B159" s="10">
        <v>156</v>
      </c>
      <c r="C159" s="10">
        <v>19895</v>
      </c>
      <c r="D159" s="10">
        <v>0.48</v>
      </c>
      <c r="E159" s="11">
        <v>7.8</v>
      </c>
      <c r="F159" s="11">
        <v>4.9049999999999996E-3</v>
      </c>
      <c r="H159" s="2">
        <f t="shared" si="6"/>
        <v>4.7979797979797977E-3</v>
      </c>
      <c r="I159" s="2">
        <f t="shared" si="7"/>
        <v>0.47979797979797978</v>
      </c>
      <c r="J159" s="2">
        <f t="shared" si="8"/>
        <v>11.148740794617693</v>
      </c>
      <c r="L159" s="2">
        <f t="shared" si="9"/>
        <v>2.0202020202020166E-2</v>
      </c>
      <c r="M159" s="2">
        <f t="shared" si="10"/>
        <v>10.033866715155924</v>
      </c>
    </row>
    <row r="160" spans="1:13" x14ac:dyDescent="0.25">
      <c r="A160" s="8">
        <v>1</v>
      </c>
      <c r="B160" s="12">
        <v>157</v>
      </c>
      <c r="C160" s="12">
        <v>19896</v>
      </c>
      <c r="D160" s="12">
        <v>0.48499999999999999</v>
      </c>
      <c r="E160" s="13">
        <v>7.85</v>
      </c>
      <c r="F160" s="13">
        <v>4.9049999999999996E-3</v>
      </c>
      <c r="H160" s="2">
        <f t="shared" si="6"/>
        <v>4.8484848484848485E-3</v>
      </c>
      <c r="I160" s="2">
        <f t="shared" si="7"/>
        <v>0.48484848484848486</v>
      </c>
      <c r="J160" s="2">
        <f t="shared" si="8"/>
        <v>11.148740794617693</v>
      </c>
      <c r="L160" s="2">
        <f t="shared" si="9"/>
        <v>2.5252525252525249E-2</v>
      </c>
      <c r="M160" s="2">
        <f t="shared" si="10"/>
        <v>10.033866715155924</v>
      </c>
    </row>
    <row r="161" spans="1:13" x14ac:dyDescent="0.25">
      <c r="A161" s="6">
        <v>1</v>
      </c>
      <c r="B161" s="10">
        <v>158</v>
      </c>
      <c r="C161" s="10">
        <v>19899</v>
      </c>
      <c r="D161" s="10">
        <v>0.5</v>
      </c>
      <c r="E161" s="11">
        <v>7.9</v>
      </c>
      <c r="F161" s="11">
        <v>5.8859999999999997E-3</v>
      </c>
      <c r="H161" s="2">
        <f t="shared" si="6"/>
        <v>5.0000000000000001E-3</v>
      </c>
      <c r="I161" s="2">
        <f t="shared" si="7"/>
        <v>0.5</v>
      </c>
      <c r="J161" s="2">
        <f t="shared" si="8"/>
        <v>13.378488953541231</v>
      </c>
      <c r="L161" s="2">
        <f t="shared" si="9"/>
        <v>4.0404040404040387E-2</v>
      </c>
      <c r="M161" s="2">
        <f t="shared" si="10"/>
        <v>12.263614874079462</v>
      </c>
    </row>
    <row r="162" spans="1:13" x14ac:dyDescent="0.25">
      <c r="A162" s="8">
        <v>1</v>
      </c>
      <c r="B162" s="12">
        <v>159</v>
      </c>
      <c r="C162" s="12">
        <v>19901</v>
      </c>
      <c r="D162" s="12">
        <v>0.51</v>
      </c>
      <c r="E162" s="13">
        <v>7.95</v>
      </c>
      <c r="F162" s="13">
        <v>7.358E-3</v>
      </c>
      <c r="H162" s="2">
        <f t="shared" si="6"/>
        <v>5.1010101010101009E-3</v>
      </c>
      <c r="I162" s="2">
        <f t="shared" si="7"/>
        <v>0.51010101010101006</v>
      </c>
      <c r="J162" s="2">
        <f t="shared" si="8"/>
        <v>16.724247658878081</v>
      </c>
      <c r="L162" s="2">
        <f t="shared" si="9"/>
        <v>5.0505050505050442E-2</v>
      </c>
      <c r="M162" s="2">
        <f t="shared" si="10"/>
        <v>15.609373579416312</v>
      </c>
    </row>
    <row r="163" spans="1:13" x14ac:dyDescent="0.25">
      <c r="A163" s="6">
        <v>1</v>
      </c>
      <c r="B163" s="10">
        <v>160</v>
      </c>
      <c r="C163" s="10">
        <v>19901</v>
      </c>
      <c r="D163" s="10">
        <v>0.51</v>
      </c>
      <c r="E163" s="11">
        <v>8</v>
      </c>
      <c r="F163" s="11">
        <v>7.358E-3</v>
      </c>
      <c r="H163" s="2">
        <f t="shared" si="6"/>
        <v>5.1010101010101009E-3</v>
      </c>
      <c r="I163" s="2">
        <f t="shared" si="7"/>
        <v>0.51010101010101006</v>
      </c>
      <c r="J163" s="2">
        <f t="shared" si="8"/>
        <v>16.724247658878081</v>
      </c>
      <c r="L163" s="2">
        <f t="shared" si="9"/>
        <v>5.0505050505050442E-2</v>
      </c>
      <c r="M163" s="2">
        <f t="shared" si="10"/>
        <v>15.609373579416312</v>
      </c>
    </row>
    <row r="164" spans="1:13" x14ac:dyDescent="0.25">
      <c r="A164" s="8">
        <v>1</v>
      </c>
      <c r="B164" s="12">
        <v>161</v>
      </c>
      <c r="C164" s="12">
        <v>19901</v>
      </c>
      <c r="D164" s="12">
        <v>0.51</v>
      </c>
      <c r="E164" s="13">
        <v>8.0500000000000007</v>
      </c>
      <c r="F164" s="13">
        <v>7.358E-3</v>
      </c>
      <c r="H164" s="2">
        <f t="shared" si="6"/>
        <v>5.1010101010101009E-3</v>
      </c>
      <c r="I164" s="2">
        <f t="shared" si="7"/>
        <v>0.51010101010101006</v>
      </c>
      <c r="J164" s="2">
        <f t="shared" si="8"/>
        <v>16.724247658878081</v>
      </c>
      <c r="L164" s="2">
        <f t="shared" si="9"/>
        <v>5.0505050505050442E-2</v>
      </c>
      <c r="M164" s="2">
        <f t="shared" si="10"/>
        <v>15.609373579416312</v>
      </c>
    </row>
    <row r="165" spans="1:13" x14ac:dyDescent="0.25">
      <c r="A165" s="6">
        <v>1</v>
      </c>
      <c r="B165" s="10">
        <v>162</v>
      </c>
      <c r="C165" s="10">
        <v>19901</v>
      </c>
      <c r="D165" s="10">
        <v>0.51</v>
      </c>
      <c r="E165" s="11">
        <v>8.1</v>
      </c>
      <c r="F165" s="11">
        <v>6.3769999999999999E-3</v>
      </c>
      <c r="H165" s="2">
        <f t="shared" si="6"/>
        <v>5.1010101010101009E-3</v>
      </c>
      <c r="I165" s="2">
        <f t="shared" si="7"/>
        <v>0.51010101010101006</v>
      </c>
      <c r="J165" s="2">
        <f t="shared" si="8"/>
        <v>14.494499499954541</v>
      </c>
      <c r="L165" s="2">
        <f t="shared" si="9"/>
        <v>5.0505050505050442E-2</v>
      </c>
      <c r="M165" s="2">
        <f t="shared" si="10"/>
        <v>13.379625420492772</v>
      </c>
    </row>
    <row r="166" spans="1:13" x14ac:dyDescent="0.25">
      <c r="A166" s="8">
        <v>1</v>
      </c>
      <c r="B166" s="12">
        <v>163</v>
      </c>
      <c r="C166" s="12">
        <v>19904</v>
      </c>
      <c r="D166" s="12">
        <v>0.52500000000000002</v>
      </c>
      <c r="E166" s="13">
        <v>8.15</v>
      </c>
      <c r="F166" s="13">
        <v>9.3200000000000002E-3</v>
      </c>
      <c r="H166" s="2">
        <f t="shared" si="6"/>
        <v>5.2525252525252525E-3</v>
      </c>
      <c r="I166" s="2">
        <f t="shared" si="7"/>
        <v>0.5252525252525253</v>
      </c>
      <c r="J166" s="2">
        <f t="shared" si="8"/>
        <v>21.183743976725161</v>
      </c>
      <c r="L166" s="2">
        <f t="shared" si="9"/>
        <v>6.5656565656565691E-2</v>
      </c>
      <c r="M166" s="2">
        <f t="shared" si="10"/>
        <v>20.06886989726339</v>
      </c>
    </row>
    <row r="167" spans="1:13" x14ac:dyDescent="0.25">
      <c r="A167" s="6">
        <v>1</v>
      </c>
      <c r="B167" s="10">
        <v>164</v>
      </c>
      <c r="C167" s="10">
        <v>19907</v>
      </c>
      <c r="D167" s="10">
        <v>0.54</v>
      </c>
      <c r="E167" s="11">
        <v>8.1999999999999993</v>
      </c>
      <c r="F167" s="11">
        <v>9.3200000000000002E-3</v>
      </c>
      <c r="H167" s="2">
        <f t="shared" si="6"/>
        <v>5.4040404040404041E-3</v>
      </c>
      <c r="I167" s="2">
        <f t="shared" si="7"/>
        <v>0.54040404040404044</v>
      </c>
      <c r="J167" s="2">
        <f t="shared" si="8"/>
        <v>21.183743976725161</v>
      </c>
      <c r="L167" s="2">
        <f t="shared" si="9"/>
        <v>8.0808080808080829E-2</v>
      </c>
      <c r="M167" s="2">
        <f t="shared" si="10"/>
        <v>20.06886989726339</v>
      </c>
    </row>
    <row r="168" spans="1:13" x14ac:dyDescent="0.25">
      <c r="A168" s="8">
        <v>1</v>
      </c>
      <c r="B168" s="12">
        <v>165</v>
      </c>
      <c r="C168" s="12">
        <v>19908</v>
      </c>
      <c r="D168" s="12">
        <v>0.54500000000000004</v>
      </c>
      <c r="E168" s="13">
        <v>8.25</v>
      </c>
      <c r="F168" s="13">
        <v>8.3389999999999992E-3</v>
      </c>
      <c r="H168" s="2">
        <f t="shared" si="6"/>
        <v>5.454545454545455E-3</v>
      </c>
      <c r="I168" s="2">
        <f t="shared" si="7"/>
        <v>0.54545454545454553</v>
      </c>
      <c r="J168" s="2">
        <f t="shared" si="8"/>
        <v>18.953995817801619</v>
      </c>
      <c r="L168" s="2">
        <f t="shared" si="9"/>
        <v>8.5858585858585912E-2</v>
      </c>
      <c r="M168" s="2">
        <f t="shared" si="10"/>
        <v>17.839121738339848</v>
      </c>
    </row>
    <row r="169" spans="1:13" x14ac:dyDescent="0.25">
      <c r="A169" s="6">
        <v>1</v>
      </c>
      <c r="B169" s="10">
        <v>166</v>
      </c>
      <c r="C169" s="10">
        <v>19908</v>
      </c>
      <c r="D169" s="10">
        <v>0.54500000000000004</v>
      </c>
      <c r="E169" s="11">
        <v>8.3000000000000007</v>
      </c>
      <c r="F169" s="11">
        <v>9.8110000000000003E-3</v>
      </c>
      <c r="H169" s="2">
        <f t="shared" si="6"/>
        <v>5.454545454545455E-3</v>
      </c>
      <c r="I169" s="2">
        <f t="shared" si="7"/>
        <v>0.54545454545454553</v>
      </c>
      <c r="J169" s="2">
        <f t="shared" si="8"/>
        <v>22.299754523138468</v>
      </c>
      <c r="L169" s="2">
        <f t="shared" si="9"/>
        <v>8.5858585858585912E-2</v>
      </c>
      <c r="M169" s="2">
        <f t="shared" si="10"/>
        <v>21.184880443676697</v>
      </c>
    </row>
    <row r="170" spans="1:13" x14ac:dyDescent="0.25">
      <c r="A170" s="8">
        <v>1</v>
      </c>
      <c r="B170" s="12">
        <v>167</v>
      </c>
      <c r="C170" s="12">
        <v>19909</v>
      </c>
      <c r="D170" s="12">
        <v>0.55100000000000005</v>
      </c>
      <c r="E170" s="13">
        <v>8.35</v>
      </c>
      <c r="F170" s="13">
        <v>1.03E-2</v>
      </c>
      <c r="H170" s="2">
        <f t="shared" si="6"/>
        <v>5.5050505050505049E-3</v>
      </c>
      <c r="I170" s="2">
        <f t="shared" si="7"/>
        <v>0.5505050505050505</v>
      </c>
      <c r="J170" s="2">
        <f t="shared" si="8"/>
        <v>23.411219201745617</v>
      </c>
      <c r="L170" s="2">
        <f t="shared" si="9"/>
        <v>9.0909090909090884E-2</v>
      </c>
      <c r="M170" s="2">
        <f t="shared" si="10"/>
        <v>22.296345122283846</v>
      </c>
    </row>
    <row r="171" spans="1:13" x14ac:dyDescent="0.25">
      <c r="A171" s="6">
        <v>1</v>
      </c>
      <c r="B171" s="10">
        <v>168</v>
      </c>
      <c r="C171" s="10">
        <v>19913</v>
      </c>
      <c r="D171" s="10">
        <v>0.57099999999999995</v>
      </c>
      <c r="E171" s="11">
        <v>8.4</v>
      </c>
      <c r="F171" s="11">
        <v>1.1769999999999999E-2</v>
      </c>
      <c r="H171" s="2">
        <f t="shared" si="6"/>
        <v>5.7070707070707074E-3</v>
      </c>
      <c r="I171" s="2">
        <f t="shared" si="7"/>
        <v>0.57070707070707072</v>
      </c>
      <c r="J171" s="2">
        <f t="shared" si="8"/>
        <v>26.752432039276297</v>
      </c>
      <c r="L171" s="2">
        <f t="shared" si="9"/>
        <v>0.1111111111111111</v>
      </c>
      <c r="M171" s="2">
        <f t="shared" si="10"/>
        <v>25.637557959814526</v>
      </c>
    </row>
    <row r="172" spans="1:13" x14ac:dyDescent="0.25">
      <c r="A172" s="8">
        <v>1</v>
      </c>
      <c r="B172" s="12">
        <v>169</v>
      </c>
      <c r="C172" s="12">
        <v>19914</v>
      </c>
      <c r="D172" s="12">
        <v>0.57599999999999996</v>
      </c>
      <c r="E172" s="13">
        <v>8.4499999999999993</v>
      </c>
      <c r="F172" s="13">
        <v>9.3200000000000002E-3</v>
      </c>
      <c r="H172" s="2">
        <f t="shared" si="6"/>
        <v>5.7575757575757574E-3</v>
      </c>
      <c r="I172" s="2">
        <f t="shared" si="7"/>
        <v>0.57575757575757569</v>
      </c>
      <c r="J172" s="2">
        <f t="shared" si="8"/>
        <v>21.183743976725161</v>
      </c>
      <c r="L172" s="2">
        <f t="shared" si="9"/>
        <v>0.11616161616161608</v>
      </c>
      <c r="M172" s="2">
        <f t="shared" si="10"/>
        <v>20.06886989726339</v>
      </c>
    </row>
    <row r="173" spans="1:13" x14ac:dyDescent="0.25">
      <c r="A173" s="6">
        <v>1</v>
      </c>
      <c r="B173" s="10">
        <v>170</v>
      </c>
      <c r="C173" s="10">
        <v>19915</v>
      </c>
      <c r="D173" s="10">
        <v>0.58099999999999996</v>
      </c>
      <c r="E173" s="11">
        <v>8.5</v>
      </c>
      <c r="F173" s="11">
        <v>9.8110000000000003E-3</v>
      </c>
      <c r="H173" s="2">
        <f t="shared" si="6"/>
        <v>5.8080808080808082E-3</v>
      </c>
      <c r="I173" s="2">
        <f t="shared" si="7"/>
        <v>0.58080808080808077</v>
      </c>
      <c r="J173" s="2">
        <f t="shared" si="8"/>
        <v>22.299754523138468</v>
      </c>
      <c r="L173" s="2">
        <f t="shared" si="9"/>
        <v>0.12121212121212116</v>
      </c>
      <c r="M173" s="2">
        <f t="shared" si="10"/>
        <v>21.184880443676697</v>
      </c>
    </row>
    <row r="174" spans="1:13" x14ac:dyDescent="0.25">
      <c r="A174" s="8">
        <v>1</v>
      </c>
      <c r="B174" s="12">
        <v>171</v>
      </c>
      <c r="C174" s="12">
        <v>19915</v>
      </c>
      <c r="D174" s="12">
        <v>0.58099999999999996</v>
      </c>
      <c r="E174" s="13">
        <v>8.5500000000000007</v>
      </c>
      <c r="F174" s="13">
        <v>9.8110000000000003E-3</v>
      </c>
      <c r="H174" s="2">
        <f t="shared" si="6"/>
        <v>5.8080808080808082E-3</v>
      </c>
      <c r="I174" s="2">
        <f t="shared" si="7"/>
        <v>0.58080808080808077</v>
      </c>
      <c r="J174" s="2">
        <f t="shared" si="8"/>
        <v>22.299754523138468</v>
      </c>
      <c r="L174" s="2">
        <f t="shared" si="9"/>
        <v>0.12121212121212116</v>
      </c>
      <c r="M174" s="2">
        <f t="shared" si="10"/>
        <v>21.184880443676697</v>
      </c>
    </row>
    <row r="175" spans="1:13" x14ac:dyDescent="0.25">
      <c r="A175" s="6">
        <v>1</v>
      </c>
      <c r="B175" s="10">
        <v>172</v>
      </c>
      <c r="C175" s="10">
        <v>19917</v>
      </c>
      <c r="D175" s="10">
        <v>0.59099999999999997</v>
      </c>
      <c r="E175" s="11">
        <v>8.6</v>
      </c>
      <c r="F175" s="11">
        <v>1.128E-2</v>
      </c>
      <c r="H175" s="2">
        <f t="shared" si="6"/>
        <v>5.909090909090909E-3</v>
      </c>
      <c r="I175" s="2">
        <f t="shared" si="7"/>
        <v>0.59090909090909094</v>
      </c>
      <c r="J175" s="2">
        <f t="shared" si="8"/>
        <v>25.638694426766072</v>
      </c>
      <c r="L175" s="2">
        <f t="shared" si="9"/>
        <v>0.13131313131313133</v>
      </c>
      <c r="M175" s="2">
        <f t="shared" si="10"/>
        <v>24.523820347304301</v>
      </c>
    </row>
    <row r="176" spans="1:13" x14ac:dyDescent="0.25">
      <c r="A176" s="8">
        <v>1</v>
      </c>
      <c r="B176" s="12">
        <v>173</v>
      </c>
      <c r="C176" s="12">
        <v>19918</v>
      </c>
      <c r="D176" s="12">
        <v>0.59599999999999997</v>
      </c>
      <c r="E176" s="13">
        <v>8.65</v>
      </c>
      <c r="F176" s="13">
        <v>1.2749999999999999E-2</v>
      </c>
      <c r="H176" s="2">
        <f t="shared" si="6"/>
        <v>5.9595959595959598E-3</v>
      </c>
      <c r="I176" s="2">
        <f t="shared" si="7"/>
        <v>0.59595959595959602</v>
      </c>
      <c r="J176" s="2">
        <f t="shared" si="8"/>
        <v>28.979907264296752</v>
      </c>
      <c r="L176" s="2">
        <f t="shared" si="9"/>
        <v>0.13636363636363641</v>
      </c>
      <c r="M176" s="2">
        <f t="shared" si="10"/>
        <v>27.865033184834981</v>
      </c>
    </row>
    <row r="177" spans="1:13" x14ac:dyDescent="0.25">
      <c r="A177" s="6">
        <v>1</v>
      </c>
      <c r="B177" s="10">
        <v>174</v>
      </c>
      <c r="C177" s="10">
        <v>19920</v>
      </c>
      <c r="D177" s="10">
        <v>0.60599999999999998</v>
      </c>
      <c r="E177" s="11">
        <v>8.6999999999999993</v>
      </c>
      <c r="F177" s="11">
        <v>1.226E-2</v>
      </c>
      <c r="H177" s="2">
        <f t="shared" si="6"/>
        <v>6.0606060606060606E-3</v>
      </c>
      <c r="I177" s="2">
        <f t="shared" si="7"/>
        <v>0.60606060606060608</v>
      </c>
      <c r="J177" s="2">
        <f t="shared" si="8"/>
        <v>27.866169651786524</v>
      </c>
      <c r="L177" s="2">
        <f t="shared" si="9"/>
        <v>0.14646464646464646</v>
      </c>
      <c r="M177" s="2">
        <f t="shared" si="10"/>
        <v>26.751295572324754</v>
      </c>
    </row>
    <row r="178" spans="1:13" x14ac:dyDescent="0.25">
      <c r="A178" s="8">
        <v>1</v>
      </c>
      <c r="B178" s="12">
        <v>175</v>
      </c>
      <c r="C178" s="12">
        <v>19921</v>
      </c>
      <c r="D178" s="12">
        <v>0.61099999999999999</v>
      </c>
      <c r="E178" s="13">
        <v>8.75</v>
      </c>
      <c r="F178" s="13">
        <v>1.226E-2</v>
      </c>
      <c r="H178" s="2">
        <f t="shared" si="6"/>
        <v>6.1111111111111114E-3</v>
      </c>
      <c r="I178" s="2">
        <f t="shared" si="7"/>
        <v>0.61111111111111116</v>
      </c>
      <c r="J178" s="2">
        <f t="shared" si="8"/>
        <v>27.866169651786524</v>
      </c>
      <c r="L178" s="2">
        <f t="shared" si="9"/>
        <v>0.15151515151515155</v>
      </c>
      <c r="M178" s="2">
        <f t="shared" si="10"/>
        <v>26.751295572324754</v>
      </c>
    </row>
    <row r="179" spans="1:13" x14ac:dyDescent="0.25">
      <c r="A179" s="6">
        <v>1</v>
      </c>
      <c r="B179" s="10">
        <v>176</v>
      </c>
      <c r="C179" s="10">
        <v>19921</v>
      </c>
      <c r="D179" s="10">
        <v>0.61099999999999999</v>
      </c>
      <c r="E179" s="11">
        <v>8.8000000000000007</v>
      </c>
      <c r="F179" s="11">
        <v>1.226E-2</v>
      </c>
      <c r="H179" s="2">
        <f t="shared" si="6"/>
        <v>6.1111111111111114E-3</v>
      </c>
      <c r="I179" s="2">
        <f t="shared" si="7"/>
        <v>0.61111111111111116</v>
      </c>
      <c r="J179" s="2">
        <f t="shared" si="8"/>
        <v>27.866169651786524</v>
      </c>
      <c r="L179" s="2">
        <f t="shared" si="9"/>
        <v>0.15151515151515155</v>
      </c>
      <c r="M179" s="2">
        <f t="shared" si="10"/>
        <v>26.751295572324754</v>
      </c>
    </row>
    <row r="180" spans="1:13" x14ac:dyDescent="0.25">
      <c r="A180" s="8">
        <v>1</v>
      </c>
      <c r="B180" s="12">
        <v>177</v>
      </c>
      <c r="C180" s="12">
        <v>19925</v>
      </c>
      <c r="D180" s="12">
        <v>0.63100000000000001</v>
      </c>
      <c r="E180" s="13">
        <v>8.85</v>
      </c>
      <c r="F180" s="13">
        <v>1.423E-2</v>
      </c>
      <c r="H180" s="2">
        <f t="shared" si="6"/>
        <v>6.313131313131313E-3</v>
      </c>
      <c r="I180" s="2">
        <f t="shared" si="7"/>
        <v>0.63131313131313127</v>
      </c>
      <c r="J180" s="2">
        <f t="shared" si="8"/>
        <v>32.343849440858264</v>
      </c>
      <c r="L180" s="2">
        <f t="shared" si="9"/>
        <v>0.17171717171717166</v>
      </c>
      <c r="M180" s="2">
        <f t="shared" si="10"/>
        <v>31.228975361396493</v>
      </c>
    </row>
    <row r="181" spans="1:13" x14ac:dyDescent="0.25">
      <c r="A181" s="6">
        <v>1</v>
      </c>
      <c r="B181" s="10">
        <v>178</v>
      </c>
      <c r="C181" s="10">
        <v>19927</v>
      </c>
      <c r="D181" s="10">
        <v>0.64100000000000001</v>
      </c>
      <c r="E181" s="11">
        <v>8.9</v>
      </c>
      <c r="F181" s="11">
        <v>1.521E-2</v>
      </c>
      <c r="H181" s="2">
        <f t="shared" si="6"/>
        <v>6.4141414141414138E-3</v>
      </c>
      <c r="I181" s="2">
        <f t="shared" si="7"/>
        <v>0.64141414141414144</v>
      </c>
      <c r="J181" s="2">
        <f t="shared" si="8"/>
        <v>34.57132466587872</v>
      </c>
      <c r="L181" s="2">
        <f t="shared" si="9"/>
        <v>0.18181818181818182</v>
      </c>
      <c r="M181" s="2">
        <f t="shared" si="10"/>
        <v>33.456450586416949</v>
      </c>
    </row>
    <row r="182" spans="1:13" x14ac:dyDescent="0.25">
      <c r="A182" s="8">
        <v>1</v>
      </c>
      <c r="B182" s="12">
        <v>179</v>
      </c>
      <c r="C182" s="12">
        <v>19927</v>
      </c>
      <c r="D182" s="12">
        <v>0.64100000000000001</v>
      </c>
      <c r="E182" s="13">
        <v>8.9499999999999993</v>
      </c>
      <c r="F182" s="13">
        <v>1.668E-2</v>
      </c>
      <c r="H182" s="2">
        <f t="shared" si="6"/>
        <v>6.4141414141414138E-3</v>
      </c>
      <c r="I182" s="2">
        <f t="shared" si="7"/>
        <v>0.64141414141414144</v>
      </c>
      <c r="J182" s="2">
        <f t="shared" si="8"/>
        <v>37.912537503409403</v>
      </c>
      <c r="L182" s="2">
        <f t="shared" si="9"/>
        <v>0.18181818181818182</v>
      </c>
      <c r="M182" s="2">
        <f t="shared" si="10"/>
        <v>36.797663423947633</v>
      </c>
    </row>
    <row r="183" spans="1:13" x14ac:dyDescent="0.25">
      <c r="A183" s="6">
        <v>1</v>
      </c>
      <c r="B183" s="10">
        <v>180</v>
      </c>
      <c r="C183" s="10">
        <v>19928</v>
      </c>
      <c r="D183" s="10">
        <v>0.64600000000000002</v>
      </c>
      <c r="E183" s="11">
        <v>9</v>
      </c>
      <c r="F183" s="11">
        <v>1.619E-2</v>
      </c>
      <c r="H183" s="2">
        <f t="shared" si="6"/>
        <v>6.4646464646464646E-3</v>
      </c>
      <c r="I183" s="2">
        <f t="shared" si="7"/>
        <v>0.64646464646464641</v>
      </c>
      <c r="J183" s="2">
        <f t="shared" si="8"/>
        <v>36.798799890899176</v>
      </c>
      <c r="L183" s="2">
        <f t="shared" si="9"/>
        <v>0.1868686868686868</v>
      </c>
      <c r="M183" s="2">
        <f t="shared" si="10"/>
        <v>35.683925811437405</v>
      </c>
    </row>
    <row r="184" spans="1:13" x14ac:dyDescent="0.25">
      <c r="A184" s="8">
        <v>1</v>
      </c>
      <c r="B184" s="12">
        <v>181</v>
      </c>
      <c r="C184" s="12">
        <v>19929</v>
      </c>
      <c r="D184" s="12">
        <v>0.65200000000000002</v>
      </c>
      <c r="E184" s="13">
        <v>9.0500000000000007</v>
      </c>
      <c r="F184" s="13">
        <v>1.668E-2</v>
      </c>
      <c r="H184" s="2">
        <f t="shared" si="6"/>
        <v>6.5151515151515155E-3</v>
      </c>
      <c r="I184" s="2">
        <f t="shared" si="7"/>
        <v>0.6515151515151516</v>
      </c>
      <c r="J184" s="2">
        <f t="shared" si="8"/>
        <v>37.912537503409403</v>
      </c>
      <c r="L184" s="2">
        <f t="shared" si="9"/>
        <v>0.19191919191919199</v>
      </c>
      <c r="M184" s="2">
        <f t="shared" si="10"/>
        <v>36.797663423947633</v>
      </c>
    </row>
    <row r="185" spans="1:13" x14ac:dyDescent="0.25">
      <c r="A185" s="6">
        <v>1</v>
      </c>
      <c r="B185" s="10">
        <v>182</v>
      </c>
      <c r="C185" s="10">
        <v>19930</v>
      </c>
      <c r="D185" s="10">
        <v>0.65700000000000003</v>
      </c>
      <c r="E185" s="11">
        <v>9.1</v>
      </c>
      <c r="F185" s="11">
        <v>1.7659999999999999E-2</v>
      </c>
      <c r="H185" s="2">
        <f t="shared" si="6"/>
        <v>6.5656565656565654E-3</v>
      </c>
      <c r="I185" s="2">
        <f t="shared" si="7"/>
        <v>0.65656565656565657</v>
      </c>
      <c r="J185" s="2">
        <f t="shared" si="8"/>
        <v>40.140012728429852</v>
      </c>
      <c r="L185" s="2">
        <f t="shared" si="9"/>
        <v>0.19696969696969696</v>
      </c>
      <c r="M185" s="2">
        <f t="shared" si="10"/>
        <v>39.025138648968081</v>
      </c>
    </row>
    <row r="186" spans="1:13" x14ac:dyDescent="0.25">
      <c r="A186" s="8">
        <v>1</v>
      </c>
      <c r="B186" s="12">
        <v>183</v>
      </c>
      <c r="C186" s="12">
        <v>19932</v>
      </c>
      <c r="D186" s="12">
        <v>0.66700000000000004</v>
      </c>
      <c r="E186" s="13">
        <v>9.15</v>
      </c>
      <c r="F186" s="13">
        <v>1.864E-2</v>
      </c>
      <c r="H186" s="2">
        <f t="shared" si="6"/>
        <v>6.6666666666666671E-3</v>
      </c>
      <c r="I186" s="2">
        <f t="shared" si="7"/>
        <v>0.66666666666666674</v>
      </c>
      <c r="J186" s="2">
        <f t="shared" si="8"/>
        <v>42.367487953450322</v>
      </c>
      <c r="L186" s="2">
        <f t="shared" si="9"/>
        <v>0.20707070707070713</v>
      </c>
      <c r="M186" s="2">
        <f t="shared" si="10"/>
        <v>41.252613873988551</v>
      </c>
    </row>
    <row r="187" spans="1:13" x14ac:dyDescent="0.25">
      <c r="A187" s="6">
        <v>1</v>
      </c>
      <c r="B187" s="10">
        <v>184</v>
      </c>
      <c r="C187" s="10">
        <v>19934</v>
      </c>
      <c r="D187" s="10">
        <v>0.67700000000000005</v>
      </c>
      <c r="E187" s="11">
        <v>9.1999999999999993</v>
      </c>
      <c r="F187" s="11">
        <v>2.0109999999999999E-2</v>
      </c>
      <c r="H187" s="2">
        <f t="shared" si="6"/>
        <v>6.7676767676767679E-3</v>
      </c>
      <c r="I187" s="2">
        <f t="shared" si="7"/>
        <v>0.6767676767676768</v>
      </c>
      <c r="J187" s="2">
        <f t="shared" si="8"/>
        <v>45.708700790980998</v>
      </c>
      <c r="L187" s="2">
        <f t="shared" si="9"/>
        <v>0.21717171717171718</v>
      </c>
      <c r="M187" s="2">
        <f t="shared" si="10"/>
        <v>44.593826711519228</v>
      </c>
    </row>
    <row r="188" spans="1:13" x14ac:dyDescent="0.25">
      <c r="A188" s="8">
        <v>1</v>
      </c>
      <c r="B188" s="12">
        <v>185</v>
      </c>
      <c r="C188" s="12">
        <v>19934</v>
      </c>
      <c r="D188" s="12">
        <v>0.67700000000000005</v>
      </c>
      <c r="E188" s="13">
        <v>9.25</v>
      </c>
      <c r="F188" s="13">
        <v>2.0109999999999999E-2</v>
      </c>
      <c r="H188" s="2">
        <f t="shared" si="6"/>
        <v>6.7676767676767679E-3</v>
      </c>
      <c r="I188" s="2">
        <f t="shared" si="7"/>
        <v>0.6767676767676768</v>
      </c>
      <c r="J188" s="2">
        <f t="shared" si="8"/>
        <v>45.708700790980998</v>
      </c>
      <c r="L188" s="2">
        <f t="shared" si="9"/>
        <v>0.21717171717171718</v>
      </c>
      <c r="M188" s="2">
        <f t="shared" si="10"/>
        <v>44.593826711519228</v>
      </c>
    </row>
    <row r="189" spans="1:13" x14ac:dyDescent="0.25">
      <c r="A189" s="6">
        <v>1</v>
      </c>
      <c r="B189" s="10">
        <v>186</v>
      </c>
      <c r="C189" s="10">
        <v>19935</v>
      </c>
      <c r="D189" s="10">
        <v>0.68200000000000005</v>
      </c>
      <c r="E189" s="11">
        <v>9.3000000000000007</v>
      </c>
      <c r="F189" s="11">
        <v>2.0109999999999999E-2</v>
      </c>
      <c r="H189" s="2">
        <f t="shared" si="6"/>
        <v>6.8181818181818179E-3</v>
      </c>
      <c r="I189" s="2">
        <f t="shared" si="7"/>
        <v>0.68181818181818177</v>
      </c>
      <c r="J189" s="2">
        <f t="shared" si="8"/>
        <v>45.708700790980998</v>
      </c>
      <c r="L189" s="2">
        <f t="shared" si="9"/>
        <v>0.22222222222222215</v>
      </c>
      <c r="M189" s="2">
        <f t="shared" si="10"/>
        <v>44.593826711519228</v>
      </c>
    </row>
    <row r="190" spans="1:13" x14ac:dyDescent="0.25">
      <c r="A190" s="8">
        <v>1</v>
      </c>
      <c r="B190" s="12">
        <v>187</v>
      </c>
      <c r="C190" s="12">
        <v>19939</v>
      </c>
      <c r="D190" s="12">
        <v>0.70199999999999996</v>
      </c>
      <c r="E190" s="13">
        <v>9.35</v>
      </c>
      <c r="F190" s="13">
        <v>2.3060000000000001E-2</v>
      </c>
      <c r="H190" s="2">
        <f t="shared" si="6"/>
        <v>7.0202020202020203E-3</v>
      </c>
      <c r="I190" s="2">
        <f t="shared" si="7"/>
        <v>0.70202020202020199</v>
      </c>
      <c r="J190" s="2">
        <f t="shared" si="8"/>
        <v>52.41385580507319</v>
      </c>
      <c r="L190" s="2">
        <f t="shared" si="9"/>
        <v>0.24242424242424238</v>
      </c>
      <c r="M190" s="2">
        <f t="shared" si="10"/>
        <v>51.298981725611419</v>
      </c>
    </row>
    <row r="191" spans="1:13" x14ac:dyDescent="0.25">
      <c r="A191" s="6">
        <v>1</v>
      </c>
      <c r="B191" s="10">
        <v>188</v>
      </c>
      <c r="C191" s="10">
        <v>19940</v>
      </c>
      <c r="D191" s="10">
        <v>0.70699999999999996</v>
      </c>
      <c r="E191" s="11">
        <v>9.4</v>
      </c>
      <c r="F191" s="11">
        <v>2.3060000000000001E-2</v>
      </c>
      <c r="H191" s="2">
        <f t="shared" si="6"/>
        <v>7.0707070707070711E-3</v>
      </c>
      <c r="I191" s="2">
        <f t="shared" si="7"/>
        <v>0.70707070707070707</v>
      </c>
      <c r="J191" s="2">
        <f t="shared" si="8"/>
        <v>52.41385580507319</v>
      </c>
      <c r="L191" s="2">
        <f t="shared" si="9"/>
        <v>0.24747474747474746</v>
      </c>
      <c r="M191" s="2">
        <f t="shared" si="10"/>
        <v>51.298981725611419</v>
      </c>
    </row>
    <row r="192" spans="1:13" x14ac:dyDescent="0.25">
      <c r="A192" s="8">
        <v>1</v>
      </c>
      <c r="B192" s="12">
        <v>189</v>
      </c>
      <c r="C192" s="12">
        <v>19940</v>
      </c>
      <c r="D192" s="12">
        <v>0.70699999999999996</v>
      </c>
      <c r="E192" s="13">
        <v>9.4499999999999993</v>
      </c>
      <c r="F192" s="13">
        <v>2.4039999999999999E-2</v>
      </c>
      <c r="H192" s="2">
        <f t="shared" si="6"/>
        <v>7.0707070707070711E-3</v>
      </c>
      <c r="I192" s="2">
        <f t="shared" si="7"/>
        <v>0.70707070707070707</v>
      </c>
      <c r="J192" s="2">
        <f t="shared" si="8"/>
        <v>54.641331030093646</v>
      </c>
      <c r="L192" s="2">
        <f t="shared" si="9"/>
        <v>0.24747474747474746</v>
      </c>
      <c r="M192" s="2">
        <f t="shared" si="10"/>
        <v>53.526456950631875</v>
      </c>
    </row>
    <row r="193" spans="1:13" x14ac:dyDescent="0.25">
      <c r="A193" s="6">
        <v>1</v>
      </c>
      <c r="B193" s="10">
        <v>190</v>
      </c>
      <c r="C193" s="10">
        <v>19941</v>
      </c>
      <c r="D193" s="10">
        <v>0.71199999999999997</v>
      </c>
      <c r="E193" s="11">
        <v>9.5</v>
      </c>
      <c r="F193" s="11">
        <v>2.4039999999999999E-2</v>
      </c>
      <c r="H193" s="2">
        <f t="shared" si="6"/>
        <v>7.1212121212121211E-3</v>
      </c>
      <c r="I193" s="2">
        <f t="shared" si="7"/>
        <v>0.71212121212121215</v>
      </c>
      <c r="J193" s="2">
        <f t="shared" si="8"/>
        <v>54.641331030093646</v>
      </c>
      <c r="L193" s="2">
        <f t="shared" si="9"/>
        <v>0.25252525252525254</v>
      </c>
      <c r="M193" s="2">
        <f t="shared" si="10"/>
        <v>53.526456950631875</v>
      </c>
    </row>
    <row r="194" spans="1:13" x14ac:dyDescent="0.25">
      <c r="A194" s="8">
        <v>1</v>
      </c>
      <c r="B194" s="12">
        <v>191</v>
      </c>
      <c r="C194" s="12">
        <v>19945</v>
      </c>
      <c r="D194" s="12">
        <v>0.73199999999999998</v>
      </c>
      <c r="E194" s="13">
        <v>9.5500000000000007</v>
      </c>
      <c r="F194" s="13">
        <v>2.5999999999999999E-2</v>
      </c>
      <c r="H194" s="2">
        <f t="shared" si="6"/>
        <v>7.3232323232323236E-3</v>
      </c>
      <c r="I194" s="2">
        <f t="shared" si="7"/>
        <v>0.73232323232323238</v>
      </c>
      <c r="J194" s="2">
        <f t="shared" si="8"/>
        <v>59.096281480134557</v>
      </c>
      <c r="L194" s="2">
        <f t="shared" si="9"/>
        <v>0.27272727272727276</v>
      </c>
      <c r="M194" s="2">
        <f t="shared" si="10"/>
        <v>57.981407400672786</v>
      </c>
    </row>
    <row r="195" spans="1:13" x14ac:dyDescent="0.25">
      <c r="A195" s="6">
        <v>1</v>
      </c>
      <c r="B195" s="10">
        <v>192</v>
      </c>
      <c r="C195" s="10">
        <v>19947</v>
      </c>
      <c r="D195" s="10">
        <v>0.74199999999999999</v>
      </c>
      <c r="E195" s="11">
        <v>9.6</v>
      </c>
      <c r="F195" s="11">
        <v>2.7959999999999999E-2</v>
      </c>
      <c r="H195" s="2">
        <f t="shared" si="6"/>
        <v>7.4242424242424243E-3</v>
      </c>
      <c r="I195" s="2">
        <f t="shared" si="7"/>
        <v>0.74242424242424243</v>
      </c>
      <c r="J195" s="2">
        <f t="shared" si="8"/>
        <v>63.551231930175469</v>
      </c>
      <c r="L195" s="2">
        <f t="shared" si="9"/>
        <v>0.28282828282828282</v>
      </c>
      <c r="M195" s="2">
        <f t="shared" si="10"/>
        <v>62.436357850713698</v>
      </c>
    </row>
    <row r="196" spans="1:13" x14ac:dyDescent="0.25">
      <c r="A196" s="8">
        <v>1</v>
      </c>
      <c r="B196" s="12">
        <v>193</v>
      </c>
      <c r="C196" s="12">
        <v>19948</v>
      </c>
      <c r="D196" s="12">
        <v>0.747</v>
      </c>
      <c r="E196" s="13">
        <v>9.65</v>
      </c>
      <c r="F196" s="13">
        <v>2.845E-2</v>
      </c>
      <c r="H196" s="2">
        <f t="shared" ref="H196:H259" si="11">(C196-19800)/19800</f>
        <v>7.4747474747474752E-3</v>
      </c>
      <c r="I196" s="2">
        <f t="shared" ref="I196:I259" si="12">H196*100</f>
        <v>0.74747474747474751</v>
      </c>
      <c r="J196" s="2">
        <f t="shared" ref="J196:J259" si="13">F196/439.96*1000000</f>
        <v>64.664969542685697</v>
      </c>
      <c r="L196" s="2">
        <f t="shared" si="9"/>
        <v>0.2878787878787879</v>
      </c>
      <c r="M196" s="2">
        <f t="shared" si="10"/>
        <v>63.550095463223926</v>
      </c>
    </row>
    <row r="197" spans="1:13" x14ac:dyDescent="0.25">
      <c r="A197" s="6">
        <v>1</v>
      </c>
      <c r="B197" s="10">
        <v>194</v>
      </c>
      <c r="C197" s="10">
        <v>19949</v>
      </c>
      <c r="D197" s="10">
        <v>0.753</v>
      </c>
      <c r="E197" s="11">
        <v>9.6999999999999993</v>
      </c>
      <c r="F197" s="11">
        <v>2.6980000000000001E-2</v>
      </c>
      <c r="H197" s="2">
        <f t="shared" si="11"/>
        <v>7.5252525252525251E-3</v>
      </c>
      <c r="I197" s="2">
        <f t="shared" si="12"/>
        <v>0.75252525252525249</v>
      </c>
      <c r="J197" s="2">
        <f t="shared" si="13"/>
        <v>61.32375670515502</v>
      </c>
      <c r="L197" s="2">
        <f t="shared" si="9"/>
        <v>0.29292929292929287</v>
      </c>
      <c r="M197" s="2">
        <f t="shared" si="10"/>
        <v>60.208882625693249</v>
      </c>
    </row>
    <row r="198" spans="1:13" x14ac:dyDescent="0.25">
      <c r="A198" s="8">
        <v>1</v>
      </c>
      <c r="B198" s="12">
        <v>195</v>
      </c>
      <c r="C198" s="12">
        <v>19950</v>
      </c>
      <c r="D198" s="12">
        <v>0.75800000000000001</v>
      </c>
      <c r="E198" s="13">
        <v>9.75</v>
      </c>
      <c r="F198" s="13">
        <v>2.894E-2</v>
      </c>
      <c r="H198" s="2">
        <f t="shared" si="11"/>
        <v>7.575757575757576E-3</v>
      </c>
      <c r="I198" s="2">
        <f t="shared" si="12"/>
        <v>0.75757575757575757</v>
      </c>
      <c r="J198" s="2">
        <f t="shared" si="13"/>
        <v>65.778707155195931</v>
      </c>
      <c r="L198" s="2">
        <f t="shared" si="9"/>
        <v>0.29797979797979796</v>
      </c>
      <c r="M198" s="2">
        <f t="shared" si="10"/>
        <v>64.663833075734161</v>
      </c>
    </row>
    <row r="199" spans="1:13" x14ac:dyDescent="0.25">
      <c r="A199" s="6">
        <v>1</v>
      </c>
      <c r="B199" s="10">
        <v>196</v>
      </c>
      <c r="C199" s="10">
        <v>19954</v>
      </c>
      <c r="D199" s="10">
        <v>0.77800000000000002</v>
      </c>
      <c r="E199" s="11">
        <v>9.8000000000000007</v>
      </c>
      <c r="F199" s="11">
        <v>3.09E-2</v>
      </c>
      <c r="H199" s="2">
        <f t="shared" si="11"/>
        <v>7.7777777777777776E-3</v>
      </c>
      <c r="I199" s="2">
        <f t="shared" si="12"/>
        <v>0.77777777777777779</v>
      </c>
      <c r="J199" s="2">
        <f t="shared" si="13"/>
        <v>70.233657605236843</v>
      </c>
      <c r="L199" s="2">
        <f t="shared" si="9"/>
        <v>0.31818181818181818</v>
      </c>
      <c r="M199" s="2">
        <f t="shared" si="10"/>
        <v>69.118783525775072</v>
      </c>
    </row>
    <row r="200" spans="1:13" x14ac:dyDescent="0.25">
      <c r="A200" s="8">
        <v>1</v>
      </c>
      <c r="B200" s="12">
        <v>197</v>
      </c>
      <c r="C200" s="12">
        <v>19955</v>
      </c>
      <c r="D200" s="12">
        <v>0.78300000000000003</v>
      </c>
      <c r="E200" s="13">
        <v>9.85</v>
      </c>
      <c r="F200" s="13">
        <v>3.1879999999999999E-2</v>
      </c>
      <c r="H200" s="2">
        <f t="shared" si="11"/>
        <v>7.8282828282828284E-3</v>
      </c>
      <c r="I200" s="2">
        <f t="shared" si="12"/>
        <v>0.78282828282828287</v>
      </c>
      <c r="J200" s="2">
        <f t="shared" si="13"/>
        <v>72.461132830257299</v>
      </c>
      <c r="L200" s="2">
        <f t="shared" si="9"/>
        <v>0.32323232323232326</v>
      </c>
      <c r="M200" s="2">
        <f t="shared" si="10"/>
        <v>71.346258750795528</v>
      </c>
    </row>
    <row r="201" spans="1:13" x14ac:dyDescent="0.25">
      <c r="A201" s="6">
        <v>1</v>
      </c>
      <c r="B201" s="10">
        <v>198</v>
      </c>
      <c r="C201" s="10">
        <v>19955</v>
      </c>
      <c r="D201" s="10">
        <v>0.78300000000000003</v>
      </c>
      <c r="E201" s="11">
        <v>9.9</v>
      </c>
      <c r="F201" s="11">
        <v>3.1879999999999999E-2</v>
      </c>
      <c r="H201" s="2">
        <f t="shared" si="11"/>
        <v>7.8282828282828284E-3</v>
      </c>
      <c r="I201" s="2">
        <f t="shared" si="12"/>
        <v>0.78282828282828287</v>
      </c>
      <c r="J201" s="2">
        <f t="shared" si="13"/>
        <v>72.461132830257299</v>
      </c>
      <c r="L201" s="2">
        <f t="shared" si="9"/>
        <v>0.32323232323232326</v>
      </c>
      <c r="M201" s="2">
        <f t="shared" si="10"/>
        <v>71.346258750795528</v>
      </c>
    </row>
    <row r="202" spans="1:13" x14ac:dyDescent="0.25">
      <c r="A202" s="8">
        <v>1</v>
      </c>
      <c r="B202" s="12">
        <v>199</v>
      </c>
      <c r="C202" s="12">
        <v>19958</v>
      </c>
      <c r="D202" s="12">
        <v>0.79800000000000004</v>
      </c>
      <c r="E202" s="13">
        <v>9.9499999999999993</v>
      </c>
      <c r="F202" s="13">
        <v>3.3360000000000001E-2</v>
      </c>
      <c r="H202" s="2">
        <f t="shared" si="11"/>
        <v>7.9797979797979791E-3</v>
      </c>
      <c r="I202" s="2">
        <f t="shared" si="12"/>
        <v>0.7979797979797979</v>
      </c>
      <c r="J202" s="2">
        <f t="shared" si="13"/>
        <v>75.825075006818807</v>
      </c>
      <c r="L202" s="2">
        <f t="shared" si="9"/>
        <v>0.33838383838383829</v>
      </c>
      <c r="M202" s="2">
        <f t="shared" si="10"/>
        <v>74.710200927357036</v>
      </c>
    </row>
    <row r="203" spans="1:13" x14ac:dyDescent="0.25">
      <c r="A203" s="6">
        <v>1</v>
      </c>
      <c r="B203" s="10">
        <v>200</v>
      </c>
      <c r="C203" s="10">
        <v>19960</v>
      </c>
      <c r="D203" s="10">
        <v>0.80800000000000005</v>
      </c>
      <c r="E203" s="11">
        <v>10</v>
      </c>
      <c r="F203" s="11">
        <v>3.5319999999999997E-2</v>
      </c>
      <c r="H203" s="2">
        <f t="shared" si="11"/>
        <v>8.0808080808080808E-3</v>
      </c>
      <c r="I203" s="2">
        <f t="shared" si="12"/>
        <v>0.80808080808080807</v>
      </c>
      <c r="J203" s="2">
        <f t="shared" si="13"/>
        <v>80.280025456859704</v>
      </c>
      <c r="L203" s="2">
        <f t="shared" si="9"/>
        <v>0.34848484848484845</v>
      </c>
      <c r="M203" s="2">
        <f t="shared" si="10"/>
        <v>79.165151377397933</v>
      </c>
    </row>
    <row r="204" spans="1:13" x14ac:dyDescent="0.25">
      <c r="A204" s="8">
        <v>1</v>
      </c>
      <c r="B204" s="12">
        <v>201</v>
      </c>
      <c r="C204" s="12">
        <v>19962</v>
      </c>
      <c r="D204" s="12">
        <v>0.81799999999999995</v>
      </c>
      <c r="E204" s="13">
        <v>10.050000000000001</v>
      </c>
      <c r="F204" s="13">
        <v>3.5810000000000002E-2</v>
      </c>
      <c r="H204" s="2">
        <f t="shared" si="11"/>
        <v>8.1818181818181825E-3</v>
      </c>
      <c r="I204" s="2">
        <f t="shared" si="12"/>
        <v>0.81818181818181823</v>
      </c>
      <c r="J204" s="2">
        <f t="shared" si="13"/>
        <v>81.393763069369953</v>
      </c>
      <c r="L204" s="2">
        <f t="shared" si="9"/>
        <v>0.35858585858585862</v>
      </c>
      <c r="M204" s="2">
        <f t="shared" si="10"/>
        <v>80.278888989908182</v>
      </c>
    </row>
    <row r="205" spans="1:13" x14ac:dyDescent="0.25">
      <c r="A205" s="6">
        <v>1</v>
      </c>
      <c r="B205" s="10">
        <v>202</v>
      </c>
      <c r="C205" s="10">
        <v>19962</v>
      </c>
      <c r="D205" s="10">
        <v>0.81799999999999995</v>
      </c>
      <c r="E205" s="11">
        <v>10.1</v>
      </c>
      <c r="F205" s="11">
        <v>3.5810000000000002E-2</v>
      </c>
      <c r="H205" s="2">
        <f t="shared" si="11"/>
        <v>8.1818181818181825E-3</v>
      </c>
      <c r="I205" s="2">
        <f t="shared" si="12"/>
        <v>0.81818181818181823</v>
      </c>
      <c r="J205" s="2">
        <f t="shared" si="13"/>
        <v>81.393763069369953</v>
      </c>
      <c r="L205" s="2">
        <f t="shared" si="9"/>
        <v>0.35858585858585862</v>
      </c>
      <c r="M205" s="2">
        <f t="shared" si="10"/>
        <v>80.278888989908182</v>
      </c>
    </row>
    <row r="206" spans="1:13" x14ac:dyDescent="0.25">
      <c r="A206" s="8">
        <v>1</v>
      </c>
      <c r="B206" s="12">
        <v>203</v>
      </c>
      <c r="C206" s="12">
        <v>19963</v>
      </c>
      <c r="D206" s="12">
        <v>0.82299999999999995</v>
      </c>
      <c r="E206" s="13">
        <v>10.15</v>
      </c>
      <c r="F206" s="13">
        <v>3.6790000000000003E-2</v>
      </c>
      <c r="H206" s="2">
        <f t="shared" si="11"/>
        <v>8.2323232323232316E-3</v>
      </c>
      <c r="I206" s="2">
        <f t="shared" si="12"/>
        <v>0.8232323232323232</v>
      </c>
      <c r="J206" s="2">
        <f t="shared" si="13"/>
        <v>83.621238294390409</v>
      </c>
      <c r="L206" s="2">
        <f t="shared" si="9"/>
        <v>0.36363636363636359</v>
      </c>
      <c r="M206" s="2">
        <f t="shared" si="10"/>
        <v>82.506364214928638</v>
      </c>
    </row>
    <row r="207" spans="1:13" x14ac:dyDescent="0.25">
      <c r="A207" s="6">
        <v>1</v>
      </c>
      <c r="B207" s="10">
        <v>204</v>
      </c>
      <c r="C207" s="10">
        <v>19966</v>
      </c>
      <c r="D207" s="10">
        <v>0.83799999999999997</v>
      </c>
      <c r="E207" s="11">
        <v>10.199999999999999</v>
      </c>
      <c r="F207" s="11">
        <v>3.7769999999999998E-2</v>
      </c>
      <c r="H207" s="2">
        <f t="shared" si="11"/>
        <v>8.383838383838384E-3</v>
      </c>
      <c r="I207" s="2">
        <f t="shared" si="12"/>
        <v>0.83838383838383845</v>
      </c>
      <c r="J207" s="2">
        <f t="shared" si="13"/>
        <v>85.84871351941085</v>
      </c>
      <c r="L207" s="2">
        <f t="shared" si="9"/>
        <v>0.37878787878787884</v>
      </c>
      <c r="M207" s="2">
        <f t="shared" si="10"/>
        <v>84.73383943994908</v>
      </c>
    </row>
    <row r="208" spans="1:13" x14ac:dyDescent="0.25">
      <c r="A208" s="8">
        <v>1</v>
      </c>
      <c r="B208" s="12">
        <v>205</v>
      </c>
      <c r="C208" s="12">
        <v>19968</v>
      </c>
      <c r="D208" s="12">
        <v>0.84799999999999998</v>
      </c>
      <c r="E208" s="13">
        <v>10.25</v>
      </c>
      <c r="F208" s="13">
        <v>3.9239999999999997E-2</v>
      </c>
      <c r="H208" s="2">
        <f t="shared" si="11"/>
        <v>8.4848484848484857E-3</v>
      </c>
      <c r="I208" s="2">
        <f t="shared" si="12"/>
        <v>0.84848484848484862</v>
      </c>
      <c r="J208" s="2">
        <f t="shared" si="13"/>
        <v>89.189926356941541</v>
      </c>
      <c r="L208" s="2">
        <f t="shared" si="9"/>
        <v>0.38888888888888901</v>
      </c>
      <c r="M208" s="2">
        <f t="shared" si="10"/>
        <v>88.07505227747977</v>
      </c>
    </row>
    <row r="209" spans="1:13" x14ac:dyDescent="0.25">
      <c r="A209" s="6">
        <v>1</v>
      </c>
      <c r="B209" s="10">
        <v>206</v>
      </c>
      <c r="C209" s="10">
        <v>19968</v>
      </c>
      <c r="D209" s="10">
        <v>0.84799999999999998</v>
      </c>
      <c r="E209" s="11">
        <v>10.3</v>
      </c>
      <c r="F209" s="11">
        <v>3.875E-2</v>
      </c>
      <c r="H209" s="2">
        <f t="shared" si="11"/>
        <v>8.4848484848484857E-3</v>
      </c>
      <c r="I209" s="2">
        <f t="shared" si="12"/>
        <v>0.84848484848484862</v>
      </c>
      <c r="J209" s="2">
        <f t="shared" si="13"/>
        <v>88.07618874443132</v>
      </c>
      <c r="L209" s="2">
        <f t="shared" si="9"/>
        <v>0.38888888888888901</v>
      </c>
      <c r="M209" s="2">
        <f t="shared" si="10"/>
        <v>86.961314664969549</v>
      </c>
    </row>
    <row r="210" spans="1:13" x14ac:dyDescent="0.25">
      <c r="A210" s="8">
        <v>1</v>
      </c>
      <c r="B210" s="12">
        <v>207</v>
      </c>
      <c r="C210" s="12">
        <v>19969</v>
      </c>
      <c r="D210" s="12">
        <v>0.85399999999999998</v>
      </c>
      <c r="E210" s="13">
        <v>10.35</v>
      </c>
      <c r="F210" s="13">
        <v>3.9730000000000001E-2</v>
      </c>
      <c r="H210" s="2">
        <f t="shared" si="11"/>
        <v>8.5353535353535348E-3</v>
      </c>
      <c r="I210" s="2">
        <f t="shared" si="12"/>
        <v>0.85353535353535348</v>
      </c>
      <c r="J210" s="2">
        <f t="shared" si="13"/>
        <v>90.303663969451776</v>
      </c>
      <c r="L210" s="2">
        <f t="shared" si="9"/>
        <v>0.39393939393939387</v>
      </c>
      <c r="M210" s="2">
        <f t="shared" si="10"/>
        <v>89.188789889990005</v>
      </c>
    </row>
    <row r="211" spans="1:13" x14ac:dyDescent="0.25">
      <c r="A211" s="6">
        <v>1</v>
      </c>
      <c r="B211" s="10">
        <v>208</v>
      </c>
      <c r="C211" s="10">
        <v>19973</v>
      </c>
      <c r="D211" s="10">
        <v>0.874</v>
      </c>
      <c r="E211" s="11">
        <v>10.4</v>
      </c>
      <c r="F211" s="11">
        <v>4.2189999999999998E-2</v>
      </c>
      <c r="H211" s="2">
        <f t="shared" si="11"/>
        <v>8.7373737373737381E-3</v>
      </c>
      <c r="I211" s="2">
        <f t="shared" si="12"/>
        <v>0.87373737373737381</v>
      </c>
      <c r="J211" s="2">
        <f t="shared" si="13"/>
        <v>95.89508137103374</v>
      </c>
      <c r="L211" s="2">
        <f t="shared" si="9"/>
        <v>0.4141414141414142</v>
      </c>
      <c r="M211" s="2">
        <f t="shared" si="10"/>
        <v>94.780207291571969</v>
      </c>
    </row>
    <row r="212" spans="1:13" x14ac:dyDescent="0.25">
      <c r="A212" s="8">
        <v>1</v>
      </c>
      <c r="B212" s="12">
        <v>209</v>
      </c>
      <c r="C212" s="12">
        <v>19974</v>
      </c>
      <c r="D212" s="12">
        <v>0.879</v>
      </c>
      <c r="E212" s="13">
        <v>10.45</v>
      </c>
      <c r="F212" s="13">
        <v>4.2189999999999998E-2</v>
      </c>
      <c r="H212" s="2">
        <f t="shared" si="11"/>
        <v>8.7878787878787872E-3</v>
      </c>
      <c r="I212" s="2">
        <f t="shared" si="12"/>
        <v>0.87878787878787867</v>
      </c>
      <c r="J212" s="2">
        <f t="shared" si="13"/>
        <v>95.89508137103374</v>
      </c>
      <c r="L212" s="2">
        <f t="shared" si="9"/>
        <v>0.41919191919191906</v>
      </c>
      <c r="M212" s="2">
        <f t="shared" si="10"/>
        <v>94.780207291571969</v>
      </c>
    </row>
    <row r="213" spans="1:13" x14ac:dyDescent="0.25">
      <c r="A213" s="6">
        <v>1</v>
      </c>
      <c r="B213" s="10">
        <v>210</v>
      </c>
      <c r="C213" s="10">
        <v>19974</v>
      </c>
      <c r="D213" s="10">
        <v>0.879</v>
      </c>
      <c r="E213" s="11">
        <v>10.5</v>
      </c>
      <c r="F213" s="11">
        <v>4.1700000000000001E-2</v>
      </c>
      <c r="H213" s="2">
        <f t="shared" si="11"/>
        <v>8.7878787878787872E-3</v>
      </c>
      <c r="I213" s="2">
        <f t="shared" si="12"/>
        <v>0.87878787878787867</v>
      </c>
      <c r="J213" s="2">
        <f t="shared" si="13"/>
        <v>94.781343758523505</v>
      </c>
      <c r="L213" s="2">
        <f t="shared" si="9"/>
        <v>0.41919191919191906</v>
      </c>
      <c r="M213" s="2">
        <f t="shared" si="10"/>
        <v>93.666469679061734</v>
      </c>
    </row>
    <row r="214" spans="1:13" x14ac:dyDescent="0.25">
      <c r="A214" s="8">
        <v>1</v>
      </c>
      <c r="B214" s="12">
        <v>211</v>
      </c>
      <c r="C214" s="12">
        <v>19976</v>
      </c>
      <c r="D214" s="12">
        <v>0.88900000000000001</v>
      </c>
      <c r="E214" s="13">
        <v>10.55</v>
      </c>
      <c r="F214" s="13">
        <v>4.3659999999999997E-2</v>
      </c>
      <c r="H214" s="2">
        <f t="shared" si="11"/>
        <v>8.8888888888888889E-3</v>
      </c>
      <c r="I214" s="2">
        <f t="shared" si="12"/>
        <v>0.88888888888888884</v>
      </c>
      <c r="J214" s="2">
        <f t="shared" si="13"/>
        <v>99.236294208564402</v>
      </c>
      <c r="L214" s="2">
        <f t="shared" si="9"/>
        <v>0.42929292929292923</v>
      </c>
      <c r="M214" s="2">
        <f t="shared" si="10"/>
        <v>98.121420129102631</v>
      </c>
    </row>
    <row r="215" spans="1:13" x14ac:dyDescent="0.25">
      <c r="A215" s="6">
        <v>1</v>
      </c>
      <c r="B215" s="10">
        <v>212</v>
      </c>
      <c r="C215" s="10">
        <v>19980</v>
      </c>
      <c r="D215" s="10">
        <v>0.90900000000000003</v>
      </c>
      <c r="E215" s="11">
        <v>10.6</v>
      </c>
      <c r="F215" s="11">
        <v>4.5130000000000003E-2</v>
      </c>
      <c r="H215" s="2">
        <f t="shared" si="11"/>
        <v>9.0909090909090905E-3</v>
      </c>
      <c r="I215" s="2">
        <f t="shared" si="12"/>
        <v>0.90909090909090906</v>
      </c>
      <c r="J215" s="2">
        <f t="shared" si="13"/>
        <v>102.57750704609511</v>
      </c>
      <c r="L215" s="2">
        <f t="shared" si="9"/>
        <v>0.44949494949494945</v>
      </c>
      <c r="M215" s="2">
        <f t="shared" si="10"/>
        <v>101.46263296663334</v>
      </c>
    </row>
    <row r="216" spans="1:13" x14ac:dyDescent="0.25">
      <c r="A216" s="8">
        <v>1</v>
      </c>
      <c r="B216" s="12">
        <v>213</v>
      </c>
      <c r="C216" s="12">
        <v>19980</v>
      </c>
      <c r="D216" s="12">
        <v>0.90900000000000003</v>
      </c>
      <c r="E216" s="13">
        <v>10.65</v>
      </c>
      <c r="F216" s="13">
        <v>4.4639999999999999E-2</v>
      </c>
      <c r="H216" s="2">
        <f t="shared" si="11"/>
        <v>9.0909090909090905E-3</v>
      </c>
      <c r="I216" s="2">
        <f t="shared" si="12"/>
        <v>0.90909090909090906</v>
      </c>
      <c r="J216" s="2">
        <f t="shared" si="13"/>
        <v>101.46376943358487</v>
      </c>
      <c r="L216" s="2">
        <f t="shared" si="9"/>
        <v>0.44949494949494945</v>
      </c>
      <c r="M216" s="2">
        <f t="shared" si="10"/>
        <v>100.3488953541231</v>
      </c>
    </row>
    <row r="217" spans="1:13" x14ac:dyDescent="0.25">
      <c r="A217" s="6">
        <v>1</v>
      </c>
      <c r="B217" s="10">
        <v>214</v>
      </c>
      <c r="C217" s="10">
        <v>19982</v>
      </c>
      <c r="D217" s="10">
        <v>0.91900000000000004</v>
      </c>
      <c r="E217" s="11">
        <v>10.7</v>
      </c>
      <c r="F217" s="11">
        <v>4.709E-2</v>
      </c>
      <c r="H217" s="2">
        <f t="shared" si="11"/>
        <v>9.1919191919191921E-3</v>
      </c>
      <c r="I217" s="2">
        <f t="shared" si="12"/>
        <v>0.91919191919191923</v>
      </c>
      <c r="J217" s="2">
        <f t="shared" si="13"/>
        <v>107.03245749613602</v>
      </c>
      <c r="L217" s="2">
        <f t="shared" si="9"/>
        <v>0.45959595959595961</v>
      </c>
      <c r="M217" s="2">
        <f t="shared" si="10"/>
        <v>105.91758341667425</v>
      </c>
    </row>
    <row r="218" spans="1:13" x14ac:dyDescent="0.25">
      <c r="A218" s="8">
        <v>1</v>
      </c>
      <c r="B218" s="12">
        <v>215</v>
      </c>
      <c r="C218" s="12">
        <v>19985</v>
      </c>
      <c r="D218" s="12">
        <v>0.93400000000000005</v>
      </c>
      <c r="E218" s="13">
        <v>10.75</v>
      </c>
      <c r="F218" s="13">
        <v>4.7579999999999997E-2</v>
      </c>
      <c r="H218" s="2">
        <f t="shared" si="11"/>
        <v>9.3434343434343429E-3</v>
      </c>
      <c r="I218" s="2">
        <f t="shared" si="12"/>
        <v>0.93434343434343425</v>
      </c>
      <c r="J218" s="2">
        <f t="shared" si="13"/>
        <v>108.14619510864624</v>
      </c>
      <c r="L218" s="2">
        <f t="shared" si="9"/>
        <v>0.47474747474747464</v>
      </c>
      <c r="M218" s="2">
        <f t="shared" si="10"/>
        <v>107.03132102918447</v>
      </c>
    </row>
    <row r="219" spans="1:13" x14ac:dyDescent="0.25">
      <c r="A219" s="6">
        <v>1</v>
      </c>
      <c r="B219" s="10">
        <v>216</v>
      </c>
      <c r="C219" s="10">
        <v>19986</v>
      </c>
      <c r="D219" s="10">
        <v>0.93899999999999995</v>
      </c>
      <c r="E219" s="11">
        <v>10.8</v>
      </c>
      <c r="F219" s="11">
        <v>4.8559999999999999E-2</v>
      </c>
      <c r="H219" s="2">
        <f t="shared" si="11"/>
        <v>9.3939393939393937E-3</v>
      </c>
      <c r="I219" s="2">
        <f t="shared" si="12"/>
        <v>0.93939393939393934</v>
      </c>
      <c r="J219" s="2">
        <f t="shared" si="13"/>
        <v>110.37367033366671</v>
      </c>
      <c r="L219" s="2">
        <f t="shared" si="9"/>
        <v>0.47979797979797972</v>
      </c>
      <c r="M219" s="2">
        <f t="shared" si="10"/>
        <v>109.25879625420494</v>
      </c>
    </row>
    <row r="220" spans="1:13" x14ac:dyDescent="0.25">
      <c r="A220" s="8">
        <v>1</v>
      </c>
      <c r="B220" s="12">
        <v>217</v>
      </c>
      <c r="C220" s="12">
        <v>19987</v>
      </c>
      <c r="D220" s="12">
        <v>0.94399999999999995</v>
      </c>
      <c r="E220" s="13">
        <v>10.85</v>
      </c>
      <c r="F220" s="13">
        <v>4.9050000000000003E-2</v>
      </c>
      <c r="H220" s="2">
        <f t="shared" si="11"/>
        <v>9.4444444444444445E-3</v>
      </c>
      <c r="I220" s="2">
        <f t="shared" si="12"/>
        <v>0.94444444444444442</v>
      </c>
      <c r="J220" s="2">
        <f t="shared" si="13"/>
        <v>111.48740794617693</v>
      </c>
      <c r="L220" s="2">
        <f t="shared" si="9"/>
        <v>0.48484848484848481</v>
      </c>
      <c r="M220" s="2">
        <f t="shared" si="10"/>
        <v>110.37253386671516</v>
      </c>
    </row>
    <row r="221" spans="1:13" x14ac:dyDescent="0.25">
      <c r="A221" s="6">
        <v>1</v>
      </c>
      <c r="B221" s="10">
        <v>218</v>
      </c>
      <c r="C221" s="10">
        <v>19988</v>
      </c>
      <c r="D221" s="10">
        <v>0.94899999999999995</v>
      </c>
      <c r="E221" s="11">
        <v>10.9</v>
      </c>
      <c r="F221" s="11">
        <v>4.9050000000000003E-2</v>
      </c>
      <c r="H221" s="2">
        <f t="shared" si="11"/>
        <v>9.4949494949494954E-3</v>
      </c>
      <c r="I221" s="2">
        <f t="shared" si="12"/>
        <v>0.9494949494949495</v>
      </c>
      <c r="J221" s="2">
        <f t="shared" si="13"/>
        <v>111.48740794617693</v>
      </c>
      <c r="L221" s="2">
        <f t="shared" ref="L221:L284" si="14">I221-$I$155</f>
        <v>0.48989898989898989</v>
      </c>
      <c r="M221" s="2">
        <f t="shared" ref="M221:M284" si="15">J221-$J$155</f>
        <v>110.37253386671516</v>
      </c>
    </row>
    <row r="222" spans="1:13" x14ac:dyDescent="0.25">
      <c r="A222" s="8">
        <v>1</v>
      </c>
      <c r="B222" s="12">
        <v>219</v>
      </c>
      <c r="C222" s="12">
        <v>19989</v>
      </c>
      <c r="D222" s="12">
        <v>0.95499999999999996</v>
      </c>
      <c r="E222" s="13">
        <v>10.95</v>
      </c>
      <c r="F222" s="13">
        <v>5.0520000000000002E-2</v>
      </c>
      <c r="H222" s="2">
        <f t="shared" si="11"/>
        <v>9.5454545454545462E-3</v>
      </c>
      <c r="I222" s="2">
        <f t="shared" si="12"/>
        <v>0.95454545454545459</v>
      </c>
      <c r="J222" s="2">
        <f t="shared" si="13"/>
        <v>114.82862078370762</v>
      </c>
      <c r="L222" s="2">
        <f t="shared" si="14"/>
        <v>0.49494949494949497</v>
      </c>
      <c r="M222" s="2">
        <f t="shared" si="15"/>
        <v>113.71374670424585</v>
      </c>
    </row>
    <row r="223" spans="1:13" x14ac:dyDescent="0.25">
      <c r="A223" s="6">
        <v>1</v>
      </c>
      <c r="B223" s="10">
        <v>220</v>
      </c>
      <c r="C223" s="10">
        <v>19993</v>
      </c>
      <c r="D223" s="10">
        <v>0.97499999999999998</v>
      </c>
      <c r="E223" s="11">
        <v>11</v>
      </c>
      <c r="F223" s="11">
        <v>5.2979999999999999E-2</v>
      </c>
      <c r="H223" s="2">
        <f t="shared" si="11"/>
        <v>9.7474747474747478E-3</v>
      </c>
      <c r="I223" s="2">
        <f t="shared" si="12"/>
        <v>0.97474747474747481</v>
      </c>
      <c r="J223" s="2">
        <f t="shared" si="13"/>
        <v>120.42003818528958</v>
      </c>
      <c r="L223" s="2">
        <f t="shared" si="14"/>
        <v>0.51515151515151514</v>
      </c>
      <c r="M223" s="2">
        <f t="shared" si="15"/>
        <v>119.30516410582781</v>
      </c>
    </row>
    <row r="224" spans="1:13" x14ac:dyDescent="0.25">
      <c r="A224" s="8">
        <v>1</v>
      </c>
      <c r="B224" s="12">
        <v>221</v>
      </c>
      <c r="C224" s="12">
        <v>19993</v>
      </c>
      <c r="D224" s="12">
        <v>0.97499999999999998</v>
      </c>
      <c r="E224" s="13">
        <v>11.05</v>
      </c>
      <c r="F224" s="13">
        <v>5.2979999999999999E-2</v>
      </c>
      <c r="H224" s="2">
        <f t="shared" si="11"/>
        <v>9.7474747474747478E-3</v>
      </c>
      <c r="I224" s="2">
        <f t="shared" si="12"/>
        <v>0.97474747474747481</v>
      </c>
      <c r="J224" s="2">
        <f t="shared" si="13"/>
        <v>120.42003818528958</v>
      </c>
      <c r="L224" s="2">
        <f t="shared" si="14"/>
        <v>0.51515151515151514</v>
      </c>
      <c r="M224" s="2">
        <f t="shared" si="15"/>
        <v>119.30516410582781</v>
      </c>
    </row>
    <row r="225" spans="1:13" x14ac:dyDescent="0.25">
      <c r="A225" s="6">
        <v>1</v>
      </c>
      <c r="B225" s="10">
        <v>222</v>
      </c>
      <c r="C225" s="10">
        <v>19994</v>
      </c>
      <c r="D225" s="10">
        <v>0.98</v>
      </c>
      <c r="E225" s="11">
        <v>11.1</v>
      </c>
      <c r="F225" s="11">
        <v>5.2490000000000002E-2</v>
      </c>
      <c r="H225" s="2">
        <f t="shared" si="11"/>
        <v>9.7979797979797986E-3</v>
      </c>
      <c r="I225" s="2">
        <f t="shared" si="12"/>
        <v>0.97979797979797989</v>
      </c>
      <c r="J225" s="2">
        <f t="shared" si="13"/>
        <v>119.30630057277935</v>
      </c>
      <c r="L225" s="2">
        <f t="shared" si="14"/>
        <v>0.52020202020202033</v>
      </c>
      <c r="M225" s="2">
        <f t="shared" si="15"/>
        <v>118.19142649331758</v>
      </c>
    </row>
    <row r="226" spans="1:13" x14ac:dyDescent="0.25">
      <c r="A226" s="8">
        <v>1</v>
      </c>
      <c r="B226" s="12">
        <v>223</v>
      </c>
      <c r="C226" s="12">
        <v>19996</v>
      </c>
      <c r="D226" s="12">
        <v>0.99</v>
      </c>
      <c r="E226" s="13">
        <v>11.15</v>
      </c>
      <c r="F226" s="13">
        <v>5.3469999999999997E-2</v>
      </c>
      <c r="H226" s="2">
        <f t="shared" si="11"/>
        <v>9.8989898989898985E-3</v>
      </c>
      <c r="I226" s="2">
        <f t="shared" si="12"/>
        <v>0.98989898989898983</v>
      </c>
      <c r="J226" s="2">
        <f t="shared" si="13"/>
        <v>121.53377579779979</v>
      </c>
      <c r="L226" s="2">
        <f t="shared" si="14"/>
        <v>0.53030303030303028</v>
      </c>
      <c r="M226" s="2">
        <f t="shared" si="15"/>
        <v>120.41890171833802</v>
      </c>
    </row>
    <row r="227" spans="1:13" x14ac:dyDescent="0.25">
      <c r="A227" s="6">
        <v>1</v>
      </c>
      <c r="B227" s="10">
        <v>224</v>
      </c>
      <c r="C227" s="10">
        <v>19999</v>
      </c>
      <c r="D227" s="10">
        <v>1.0049999999999999</v>
      </c>
      <c r="E227" s="11">
        <v>11.2</v>
      </c>
      <c r="F227" s="11">
        <v>5.5919999999999997E-2</v>
      </c>
      <c r="H227" s="2">
        <f t="shared" si="11"/>
        <v>1.0050505050505051E-2</v>
      </c>
      <c r="I227" s="2">
        <f t="shared" si="12"/>
        <v>1.0050505050505052</v>
      </c>
      <c r="J227" s="2">
        <f t="shared" si="13"/>
        <v>127.10246386035094</v>
      </c>
      <c r="L227" s="2">
        <f t="shared" si="14"/>
        <v>0.54545454545454564</v>
      </c>
      <c r="M227" s="2">
        <f t="shared" si="15"/>
        <v>125.98758978088917</v>
      </c>
    </row>
    <row r="228" spans="1:13" x14ac:dyDescent="0.25">
      <c r="A228" s="8">
        <v>1</v>
      </c>
      <c r="B228" s="12">
        <v>225</v>
      </c>
      <c r="C228" s="12">
        <v>20000</v>
      </c>
      <c r="D228" s="12">
        <v>1.01</v>
      </c>
      <c r="E228" s="13">
        <v>11.25</v>
      </c>
      <c r="F228" s="13">
        <v>5.5919999999999997E-2</v>
      </c>
      <c r="H228" s="2">
        <f t="shared" si="11"/>
        <v>1.0101010101010102E-2</v>
      </c>
      <c r="I228" s="2">
        <f t="shared" si="12"/>
        <v>1.0101010101010102</v>
      </c>
      <c r="J228" s="2">
        <f t="shared" si="13"/>
        <v>127.10246386035094</v>
      </c>
      <c r="L228" s="2">
        <f t="shared" si="14"/>
        <v>0.55050505050505061</v>
      </c>
      <c r="M228" s="2">
        <f t="shared" si="15"/>
        <v>125.98758978088917</v>
      </c>
    </row>
    <row r="229" spans="1:13" x14ac:dyDescent="0.25">
      <c r="A229" s="6">
        <v>1</v>
      </c>
      <c r="B229" s="10">
        <v>226</v>
      </c>
      <c r="C229" s="10">
        <v>20002</v>
      </c>
      <c r="D229" s="10">
        <v>1.02</v>
      </c>
      <c r="E229" s="11">
        <v>11.3</v>
      </c>
      <c r="F229" s="11">
        <v>5.5919999999999997E-2</v>
      </c>
      <c r="H229" s="2">
        <f t="shared" si="11"/>
        <v>1.0202020202020202E-2</v>
      </c>
      <c r="I229" s="2">
        <f t="shared" si="12"/>
        <v>1.0202020202020201</v>
      </c>
      <c r="J229" s="2">
        <f t="shared" si="13"/>
        <v>127.10246386035094</v>
      </c>
      <c r="L229" s="2">
        <f t="shared" si="14"/>
        <v>0.56060606060606055</v>
      </c>
      <c r="M229" s="2">
        <f t="shared" si="15"/>
        <v>125.98758978088917</v>
      </c>
    </row>
    <row r="230" spans="1:13" x14ac:dyDescent="0.25">
      <c r="A230" s="8">
        <v>1</v>
      </c>
      <c r="B230" s="12">
        <v>227</v>
      </c>
      <c r="C230" s="12">
        <v>20004</v>
      </c>
      <c r="D230" s="12">
        <v>1.03</v>
      </c>
      <c r="E230" s="13">
        <v>11.35</v>
      </c>
      <c r="F230" s="13">
        <v>5.8369999999999998E-2</v>
      </c>
      <c r="H230" s="2">
        <f t="shared" si="11"/>
        <v>1.0303030303030303E-2</v>
      </c>
      <c r="I230" s="2">
        <f t="shared" si="12"/>
        <v>1.0303030303030303</v>
      </c>
      <c r="J230" s="2">
        <f t="shared" si="13"/>
        <v>132.67115192290208</v>
      </c>
      <c r="L230" s="2">
        <f t="shared" si="14"/>
        <v>0.57070707070707072</v>
      </c>
      <c r="M230" s="2">
        <f t="shared" si="15"/>
        <v>131.55627784344031</v>
      </c>
    </row>
    <row r="231" spans="1:13" x14ac:dyDescent="0.25">
      <c r="A231" s="6">
        <v>1</v>
      </c>
      <c r="B231" s="10">
        <v>228</v>
      </c>
      <c r="C231" s="10">
        <v>20005</v>
      </c>
      <c r="D231" s="10">
        <v>1.0349999999999999</v>
      </c>
      <c r="E231" s="11">
        <v>11.4</v>
      </c>
      <c r="F231" s="11">
        <v>5.7880000000000001E-2</v>
      </c>
      <c r="H231" s="2">
        <f t="shared" si="11"/>
        <v>1.0353535353535354E-2</v>
      </c>
      <c r="I231" s="2">
        <f t="shared" si="12"/>
        <v>1.0353535353535355</v>
      </c>
      <c r="J231" s="2">
        <f t="shared" si="13"/>
        <v>131.55741431039186</v>
      </c>
      <c r="L231" s="2">
        <f t="shared" si="14"/>
        <v>0.57575757575757591</v>
      </c>
      <c r="M231" s="2">
        <f t="shared" si="15"/>
        <v>130.44254023093009</v>
      </c>
    </row>
    <row r="232" spans="1:13" x14ac:dyDescent="0.25">
      <c r="A232" s="8">
        <v>1</v>
      </c>
      <c r="B232" s="12">
        <v>229</v>
      </c>
      <c r="C232" s="12">
        <v>20006</v>
      </c>
      <c r="D232" s="12">
        <v>1.04</v>
      </c>
      <c r="E232" s="13">
        <v>11.45</v>
      </c>
      <c r="F232" s="13">
        <v>5.7880000000000001E-2</v>
      </c>
      <c r="H232" s="2">
        <f t="shared" si="11"/>
        <v>1.0404040404040403E-2</v>
      </c>
      <c r="I232" s="2">
        <f t="shared" si="12"/>
        <v>1.0404040404040404</v>
      </c>
      <c r="J232" s="2">
        <f t="shared" si="13"/>
        <v>131.55741431039186</v>
      </c>
      <c r="L232" s="2">
        <f t="shared" si="14"/>
        <v>0.58080808080808088</v>
      </c>
      <c r="M232" s="2">
        <f t="shared" si="15"/>
        <v>130.44254023093009</v>
      </c>
    </row>
    <row r="233" spans="1:13" x14ac:dyDescent="0.25">
      <c r="A233" s="6">
        <v>1</v>
      </c>
      <c r="B233" s="10">
        <v>230</v>
      </c>
      <c r="C233" s="10">
        <v>20008</v>
      </c>
      <c r="D233" s="10">
        <v>1.0509999999999999</v>
      </c>
      <c r="E233" s="11">
        <v>11.5</v>
      </c>
      <c r="F233" s="11">
        <v>5.935E-2</v>
      </c>
      <c r="H233" s="2">
        <f t="shared" si="11"/>
        <v>1.0505050505050505E-2</v>
      </c>
      <c r="I233" s="2">
        <f t="shared" si="12"/>
        <v>1.0505050505050506</v>
      </c>
      <c r="J233" s="2">
        <f t="shared" si="13"/>
        <v>134.89862714792253</v>
      </c>
      <c r="L233" s="2">
        <f t="shared" si="14"/>
        <v>0.59090909090909105</v>
      </c>
      <c r="M233" s="2">
        <f t="shared" si="15"/>
        <v>133.78375306846075</v>
      </c>
    </row>
    <row r="234" spans="1:13" x14ac:dyDescent="0.25">
      <c r="A234" s="8">
        <v>1</v>
      </c>
      <c r="B234" s="12">
        <v>231</v>
      </c>
      <c r="C234" s="12">
        <v>20010</v>
      </c>
      <c r="D234" s="12">
        <v>1.0609999999999999</v>
      </c>
      <c r="E234" s="13">
        <v>11.55</v>
      </c>
      <c r="F234" s="13">
        <v>6.0339999999999998E-2</v>
      </c>
      <c r="H234" s="2">
        <f t="shared" si="11"/>
        <v>1.0606060606060607E-2</v>
      </c>
      <c r="I234" s="2">
        <f t="shared" si="12"/>
        <v>1.0606060606060608</v>
      </c>
      <c r="J234" s="2">
        <f t="shared" si="13"/>
        <v>137.1488317119738</v>
      </c>
      <c r="L234" s="2">
        <f t="shared" si="14"/>
        <v>0.60101010101010122</v>
      </c>
      <c r="M234" s="2">
        <f t="shared" si="15"/>
        <v>136.03395763251203</v>
      </c>
    </row>
    <row r="235" spans="1:13" x14ac:dyDescent="0.25">
      <c r="A235" s="6">
        <v>1</v>
      </c>
      <c r="B235" s="10">
        <v>232</v>
      </c>
      <c r="C235" s="10">
        <v>20011</v>
      </c>
      <c r="D235" s="10">
        <v>1.0660000000000001</v>
      </c>
      <c r="E235" s="11">
        <v>11.6</v>
      </c>
      <c r="F235" s="11">
        <v>6.0830000000000002E-2</v>
      </c>
      <c r="H235" s="2">
        <f t="shared" si="11"/>
        <v>1.0656565656565656E-2</v>
      </c>
      <c r="I235" s="2">
        <f t="shared" si="12"/>
        <v>1.0656565656565655</v>
      </c>
      <c r="J235" s="2">
        <f t="shared" si="13"/>
        <v>138.26256932448408</v>
      </c>
      <c r="L235" s="2">
        <f t="shared" si="14"/>
        <v>0.60606060606060597</v>
      </c>
      <c r="M235" s="2">
        <f t="shared" si="15"/>
        <v>137.14769524502231</v>
      </c>
    </row>
    <row r="236" spans="1:13" x14ac:dyDescent="0.25">
      <c r="A236" s="8">
        <v>1</v>
      </c>
      <c r="B236" s="12">
        <v>233</v>
      </c>
      <c r="C236" s="12">
        <v>20014</v>
      </c>
      <c r="D236" s="12">
        <v>1.081</v>
      </c>
      <c r="E236" s="13">
        <v>11.65</v>
      </c>
      <c r="F236" s="13">
        <v>6.1809999999999997E-2</v>
      </c>
      <c r="H236" s="2">
        <f t="shared" si="11"/>
        <v>1.0808080808080808E-2</v>
      </c>
      <c r="I236" s="2">
        <f t="shared" si="12"/>
        <v>1.0808080808080809</v>
      </c>
      <c r="J236" s="2">
        <f t="shared" si="13"/>
        <v>140.49004454950449</v>
      </c>
      <c r="L236" s="2">
        <f t="shared" si="14"/>
        <v>0.62121212121212133</v>
      </c>
      <c r="M236" s="2">
        <f t="shared" si="15"/>
        <v>139.37517047004272</v>
      </c>
    </row>
    <row r="237" spans="1:13" x14ac:dyDescent="0.25">
      <c r="A237" s="6">
        <v>1</v>
      </c>
      <c r="B237" s="10">
        <v>234</v>
      </c>
      <c r="C237" s="10">
        <v>20016</v>
      </c>
      <c r="D237" s="10">
        <v>1.091</v>
      </c>
      <c r="E237" s="11">
        <v>11.7</v>
      </c>
      <c r="F237" s="11">
        <v>6.3280000000000003E-2</v>
      </c>
      <c r="H237" s="2">
        <f t="shared" si="11"/>
        <v>1.090909090909091E-2</v>
      </c>
      <c r="I237" s="2">
        <f t="shared" si="12"/>
        <v>1.0909090909090911</v>
      </c>
      <c r="J237" s="2">
        <f t="shared" si="13"/>
        <v>143.83125738703518</v>
      </c>
      <c r="L237" s="2">
        <f t="shared" si="14"/>
        <v>0.63131313131313149</v>
      </c>
      <c r="M237" s="2">
        <f t="shared" si="15"/>
        <v>142.71638330757341</v>
      </c>
    </row>
    <row r="238" spans="1:13" x14ac:dyDescent="0.25">
      <c r="A238" s="8">
        <v>1</v>
      </c>
      <c r="B238" s="12">
        <v>235</v>
      </c>
      <c r="C238" s="12">
        <v>20017</v>
      </c>
      <c r="D238" s="12">
        <v>1.0960000000000001</v>
      </c>
      <c r="E238" s="13">
        <v>11.75</v>
      </c>
      <c r="F238" s="13">
        <v>6.2789999999999999E-2</v>
      </c>
      <c r="H238" s="2">
        <f t="shared" si="11"/>
        <v>1.0959595959595959E-2</v>
      </c>
      <c r="I238" s="2">
        <f t="shared" si="12"/>
        <v>1.0959595959595958</v>
      </c>
      <c r="J238" s="2">
        <f t="shared" si="13"/>
        <v>142.71751977452496</v>
      </c>
      <c r="L238" s="2">
        <f t="shared" si="14"/>
        <v>0.63636363636363624</v>
      </c>
      <c r="M238" s="2">
        <f t="shared" si="15"/>
        <v>141.60264569506319</v>
      </c>
    </row>
    <row r="239" spans="1:13" x14ac:dyDescent="0.25">
      <c r="A239" s="6">
        <v>1</v>
      </c>
      <c r="B239" s="10">
        <v>236</v>
      </c>
      <c r="C239" s="10">
        <v>20017</v>
      </c>
      <c r="D239" s="10">
        <v>1.0960000000000001</v>
      </c>
      <c r="E239" s="11">
        <v>11.8</v>
      </c>
      <c r="F239" s="11">
        <v>6.3280000000000003E-2</v>
      </c>
      <c r="H239" s="2">
        <f t="shared" si="11"/>
        <v>1.0959595959595959E-2</v>
      </c>
      <c r="I239" s="2">
        <f t="shared" si="12"/>
        <v>1.0959595959595958</v>
      </c>
      <c r="J239" s="2">
        <f t="shared" si="13"/>
        <v>143.83125738703518</v>
      </c>
      <c r="L239" s="2">
        <f t="shared" si="14"/>
        <v>0.63636363636363624</v>
      </c>
      <c r="M239" s="2">
        <f t="shared" si="15"/>
        <v>142.71638330757341</v>
      </c>
    </row>
    <row r="240" spans="1:13" x14ac:dyDescent="0.25">
      <c r="A240" s="8">
        <v>1</v>
      </c>
      <c r="B240" s="12">
        <v>237</v>
      </c>
      <c r="C240" s="12">
        <v>20020</v>
      </c>
      <c r="D240" s="12">
        <v>1.111</v>
      </c>
      <c r="E240" s="13">
        <v>11.85</v>
      </c>
      <c r="F240" s="13">
        <v>6.5240000000000006E-2</v>
      </c>
      <c r="H240" s="2">
        <f t="shared" si="11"/>
        <v>1.1111111111111112E-2</v>
      </c>
      <c r="I240" s="2">
        <f t="shared" si="12"/>
        <v>1.1111111111111112</v>
      </c>
      <c r="J240" s="2">
        <f t="shared" si="13"/>
        <v>148.28620783707612</v>
      </c>
      <c r="L240" s="2">
        <f t="shared" si="14"/>
        <v>0.6515151515151516</v>
      </c>
      <c r="M240" s="2">
        <f t="shared" si="15"/>
        <v>147.17133375761435</v>
      </c>
    </row>
    <row r="241" spans="1:13" x14ac:dyDescent="0.25">
      <c r="A241" s="6">
        <v>1</v>
      </c>
      <c r="B241" s="10">
        <v>238</v>
      </c>
      <c r="C241" s="10">
        <v>20022</v>
      </c>
      <c r="D241" s="10">
        <v>1.121</v>
      </c>
      <c r="E241" s="11">
        <v>11.9</v>
      </c>
      <c r="F241" s="11">
        <v>6.5729999999999997E-2</v>
      </c>
      <c r="H241" s="2">
        <f t="shared" si="11"/>
        <v>1.1212121212121211E-2</v>
      </c>
      <c r="I241" s="2">
        <f t="shared" si="12"/>
        <v>1.1212121212121211</v>
      </c>
      <c r="J241" s="2">
        <f t="shared" si="13"/>
        <v>149.39994544958634</v>
      </c>
      <c r="L241" s="2">
        <f t="shared" si="14"/>
        <v>0.66161616161616155</v>
      </c>
      <c r="M241" s="2">
        <f t="shared" si="15"/>
        <v>148.28507137012457</v>
      </c>
    </row>
    <row r="242" spans="1:13" x14ac:dyDescent="0.25">
      <c r="A242" s="8">
        <v>1</v>
      </c>
      <c r="B242" s="12">
        <v>239</v>
      </c>
      <c r="C242" s="12">
        <v>20023</v>
      </c>
      <c r="D242" s="12">
        <v>1.1259999999999999</v>
      </c>
      <c r="E242" s="13">
        <v>11.95</v>
      </c>
      <c r="F242" s="13">
        <v>6.5729999999999997E-2</v>
      </c>
      <c r="H242" s="2">
        <f t="shared" si="11"/>
        <v>1.1262626262626262E-2</v>
      </c>
      <c r="I242" s="2">
        <f t="shared" si="12"/>
        <v>1.1262626262626263</v>
      </c>
      <c r="J242" s="2">
        <f t="shared" si="13"/>
        <v>149.39994544958634</v>
      </c>
      <c r="L242" s="2">
        <f t="shared" si="14"/>
        <v>0.66666666666666674</v>
      </c>
      <c r="M242" s="2">
        <f t="shared" si="15"/>
        <v>148.28507137012457</v>
      </c>
    </row>
    <row r="243" spans="1:13" x14ac:dyDescent="0.25">
      <c r="A243" s="6">
        <v>1</v>
      </c>
      <c r="B243" s="10">
        <v>240</v>
      </c>
      <c r="C243" s="10">
        <v>20025</v>
      </c>
      <c r="D243" s="10">
        <v>1.1359999999999999</v>
      </c>
      <c r="E243" s="11">
        <v>12</v>
      </c>
      <c r="F243" s="11">
        <v>6.6220000000000001E-2</v>
      </c>
      <c r="H243" s="2">
        <f t="shared" si="11"/>
        <v>1.1363636363636364E-2</v>
      </c>
      <c r="I243" s="2">
        <f t="shared" si="12"/>
        <v>1.1363636363636365</v>
      </c>
      <c r="J243" s="2">
        <f t="shared" si="13"/>
        <v>150.51368306209656</v>
      </c>
      <c r="L243" s="2">
        <f t="shared" si="14"/>
        <v>0.67676767676767691</v>
      </c>
      <c r="M243" s="2">
        <f t="shared" si="15"/>
        <v>149.39880898263479</v>
      </c>
    </row>
    <row r="244" spans="1:13" x14ac:dyDescent="0.25">
      <c r="A244" s="8">
        <v>1</v>
      </c>
      <c r="B244" s="12">
        <v>241</v>
      </c>
      <c r="C244" s="12">
        <v>20026</v>
      </c>
      <c r="D244" s="12">
        <v>1.141</v>
      </c>
      <c r="E244" s="13">
        <v>12.05</v>
      </c>
      <c r="F244" s="13">
        <v>6.7199999999999996E-2</v>
      </c>
      <c r="H244" s="2">
        <f t="shared" si="11"/>
        <v>1.1414141414141415E-2</v>
      </c>
      <c r="I244" s="2">
        <f t="shared" si="12"/>
        <v>1.1414141414141414</v>
      </c>
      <c r="J244" s="2">
        <f t="shared" si="13"/>
        <v>152.741158287117</v>
      </c>
      <c r="L244" s="2">
        <f t="shared" si="14"/>
        <v>0.68181818181818188</v>
      </c>
      <c r="M244" s="2">
        <f t="shared" si="15"/>
        <v>151.62628420765523</v>
      </c>
    </row>
    <row r="245" spans="1:13" x14ac:dyDescent="0.25">
      <c r="A245" s="6">
        <v>1</v>
      </c>
      <c r="B245" s="10">
        <v>242</v>
      </c>
      <c r="C245" s="10">
        <v>20028</v>
      </c>
      <c r="D245" s="10">
        <v>1.1519999999999999</v>
      </c>
      <c r="E245" s="11">
        <v>12.1</v>
      </c>
      <c r="F245" s="11">
        <v>6.769E-2</v>
      </c>
      <c r="H245" s="2">
        <f t="shared" si="11"/>
        <v>1.1515151515151515E-2</v>
      </c>
      <c r="I245" s="2">
        <f t="shared" si="12"/>
        <v>1.1515151515151514</v>
      </c>
      <c r="J245" s="2">
        <f t="shared" si="13"/>
        <v>153.85489589962725</v>
      </c>
      <c r="L245" s="2">
        <f t="shared" si="14"/>
        <v>0.69191919191919182</v>
      </c>
      <c r="M245" s="2">
        <f t="shared" si="15"/>
        <v>152.74002182016548</v>
      </c>
    </row>
    <row r="246" spans="1:13" x14ac:dyDescent="0.25">
      <c r="A246" s="8">
        <v>1</v>
      </c>
      <c r="B246" s="12">
        <v>243</v>
      </c>
      <c r="C246" s="12">
        <v>20030</v>
      </c>
      <c r="D246" s="12">
        <v>1.1619999999999999</v>
      </c>
      <c r="E246" s="13">
        <v>12.15</v>
      </c>
      <c r="F246" s="13">
        <v>6.9169999999999995E-2</v>
      </c>
      <c r="H246" s="2">
        <f t="shared" si="11"/>
        <v>1.1616161616161616E-2</v>
      </c>
      <c r="I246" s="2">
        <f t="shared" si="12"/>
        <v>1.1616161616161615</v>
      </c>
      <c r="J246" s="2">
        <f t="shared" si="13"/>
        <v>157.21883807618875</v>
      </c>
      <c r="L246" s="2">
        <f t="shared" si="14"/>
        <v>0.70202020202020199</v>
      </c>
      <c r="M246" s="2">
        <f t="shared" si="15"/>
        <v>156.10396399672697</v>
      </c>
    </row>
    <row r="247" spans="1:13" x14ac:dyDescent="0.25">
      <c r="A247" s="6">
        <v>1</v>
      </c>
      <c r="B247" s="10">
        <v>244</v>
      </c>
      <c r="C247" s="10">
        <v>20031</v>
      </c>
      <c r="D247" s="10">
        <v>1.167</v>
      </c>
      <c r="E247" s="11">
        <v>12.2</v>
      </c>
      <c r="F247" s="11">
        <v>6.9169999999999995E-2</v>
      </c>
      <c r="H247" s="2">
        <f t="shared" si="11"/>
        <v>1.1666666666666667E-2</v>
      </c>
      <c r="I247" s="2">
        <f t="shared" si="12"/>
        <v>1.1666666666666667</v>
      </c>
      <c r="J247" s="2">
        <f t="shared" si="13"/>
        <v>157.21883807618875</v>
      </c>
      <c r="L247" s="2">
        <f t="shared" si="14"/>
        <v>0.70707070707070718</v>
      </c>
      <c r="M247" s="2">
        <f t="shared" si="15"/>
        <v>156.10396399672697</v>
      </c>
    </row>
    <row r="248" spans="1:13" x14ac:dyDescent="0.25">
      <c r="A248" s="8">
        <v>1</v>
      </c>
      <c r="B248" s="12">
        <v>245</v>
      </c>
      <c r="C248" s="12">
        <v>20032</v>
      </c>
      <c r="D248" s="12">
        <v>1.1719999999999999</v>
      </c>
      <c r="E248" s="13">
        <v>12.25</v>
      </c>
      <c r="F248" s="13">
        <v>6.966E-2</v>
      </c>
      <c r="H248" s="2">
        <f t="shared" si="11"/>
        <v>1.1717171717171718E-2</v>
      </c>
      <c r="I248" s="2">
        <f t="shared" si="12"/>
        <v>1.1717171717171717</v>
      </c>
      <c r="J248" s="2">
        <f t="shared" si="13"/>
        <v>158.332575688699</v>
      </c>
      <c r="L248" s="2">
        <f t="shared" si="14"/>
        <v>0.71212121212121215</v>
      </c>
      <c r="M248" s="2">
        <f t="shared" si="15"/>
        <v>157.21770160923722</v>
      </c>
    </row>
    <row r="249" spans="1:13" x14ac:dyDescent="0.25">
      <c r="A249" s="6">
        <v>1</v>
      </c>
      <c r="B249" s="10">
        <v>246</v>
      </c>
      <c r="C249" s="10">
        <v>20033</v>
      </c>
      <c r="D249" s="10">
        <v>1.177</v>
      </c>
      <c r="E249" s="11">
        <v>12.3</v>
      </c>
      <c r="F249" s="11">
        <v>6.966E-2</v>
      </c>
      <c r="H249" s="2">
        <f t="shared" si="11"/>
        <v>1.1767676767676767E-2</v>
      </c>
      <c r="I249" s="2">
        <f t="shared" si="12"/>
        <v>1.1767676767676767</v>
      </c>
      <c r="J249" s="2">
        <f t="shared" si="13"/>
        <v>158.332575688699</v>
      </c>
      <c r="L249" s="2">
        <f t="shared" si="14"/>
        <v>0.71717171717171713</v>
      </c>
      <c r="M249" s="2">
        <f t="shared" si="15"/>
        <v>157.21770160923722</v>
      </c>
    </row>
    <row r="250" spans="1:13" x14ac:dyDescent="0.25">
      <c r="A250" s="8">
        <v>1</v>
      </c>
      <c r="B250" s="12">
        <v>247</v>
      </c>
      <c r="C250" s="12">
        <v>20037</v>
      </c>
      <c r="D250" s="12">
        <v>1.1970000000000001</v>
      </c>
      <c r="E250" s="13">
        <v>12.35</v>
      </c>
      <c r="F250" s="13">
        <v>7.1620000000000003E-2</v>
      </c>
      <c r="H250" s="2">
        <f t="shared" si="11"/>
        <v>1.196969696969697E-2</v>
      </c>
      <c r="I250" s="2">
        <f t="shared" si="12"/>
        <v>1.196969696969697</v>
      </c>
      <c r="J250" s="2">
        <f t="shared" si="13"/>
        <v>162.78752613873991</v>
      </c>
      <c r="L250" s="2">
        <f t="shared" si="14"/>
        <v>0.73737373737373746</v>
      </c>
      <c r="M250" s="2">
        <f t="shared" si="15"/>
        <v>161.67265205927814</v>
      </c>
    </row>
    <row r="251" spans="1:13" x14ac:dyDescent="0.25">
      <c r="A251" s="6">
        <v>1</v>
      </c>
      <c r="B251" s="10">
        <v>248</v>
      </c>
      <c r="C251" s="10">
        <v>20039</v>
      </c>
      <c r="D251" s="10">
        <v>1.2070000000000001</v>
      </c>
      <c r="E251" s="11">
        <v>12.4</v>
      </c>
      <c r="F251" s="11">
        <v>7.2109999999999994E-2</v>
      </c>
      <c r="H251" s="2">
        <f t="shared" si="11"/>
        <v>1.207070707070707E-2</v>
      </c>
      <c r="I251" s="2">
        <f t="shared" si="12"/>
        <v>1.207070707070707</v>
      </c>
      <c r="J251" s="2">
        <f t="shared" si="13"/>
        <v>163.9012637512501</v>
      </c>
      <c r="L251" s="2">
        <f t="shared" si="14"/>
        <v>0.7474747474747474</v>
      </c>
      <c r="M251" s="2">
        <f t="shared" si="15"/>
        <v>162.78638967178833</v>
      </c>
    </row>
    <row r="252" spans="1:13" x14ac:dyDescent="0.25">
      <c r="A252" s="8">
        <v>1</v>
      </c>
      <c r="B252" s="12">
        <v>249</v>
      </c>
      <c r="C252" s="12">
        <v>20039</v>
      </c>
      <c r="D252" s="12">
        <v>1.2070000000000001</v>
      </c>
      <c r="E252" s="13">
        <v>12.45</v>
      </c>
      <c r="F252" s="13">
        <v>7.2109999999999994E-2</v>
      </c>
      <c r="H252" s="2">
        <f t="shared" si="11"/>
        <v>1.207070707070707E-2</v>
      </c>
      <c r="I252" s="2">
        <f t="shared" si="12"/>
        <v>1.207070707070707</v>
      </c>
      <c r="J252" s="2">
        <f t="shared" si="13"/>
        <v>163.9012637512501</v>
      </c>
      <c r="L252" s="2">
        <f t="shared" si="14"/>
        <v>0.7474747474747474</v>
      </c>
      <c r="M252" s="2">
        <f t="shared" si="15"/>
        <v>162.78638967178833</v>
      </c>
    </row>
    <row r="253" spans="1:13" x14ac:dyDescent="0.25">
      <c r="A253" s="6">
        <v>1</v>
      </c>
      <c r="B253" s="10">
        <v>250</v>
      </c>
      <c r="C253" s="10">
        <v>20039</v>
      </c>
      <c r="D253" s="10">
        <v>1.2070000000000001</v>
      </c>
      <c r="E253" s="11">
        <v>12.5</v>
      </c>
      <c r="F253" s="11">
        <v>7.2109999999999994E-2</v>
      </c>
      <c r="H253" s="2">
        <f t="shared" si="11"/>
        <v>1.207070707070707E-2</v>
      </c>
      <c r="I253" s="2">
        <f t="shared" si="12"/>
        <v>1.207070707070707</v>
      </c>
      <c r="J253" s="2">
        <f t="shared" si="13"/>
        <v>163.9012637512501</v>
      </c>
      <c r="L253" s="2">
        <f t="shared" si="14"/>
        <v>0.7474747474747474</v>
      </c>
      <c r="M253" s="2">
        <f t="shared" si="15"/>
        <v>162.78638967178833</v>
      </c>
    </row>
    <row r="254" spans="1:13" x14ac:dyDescent="0.25">
      <c r="A254" s="8">
        <v>1</v>
      </c>
      <c r="B254" s="12">
        <v>251</v>
      </c>
      <c r="C254" s="12">
        <v>20042</v>
      </c>
      <c r="D254" s="12">
        <v>1.222</v>
      </c>
      <c r="E254" s="13">
        <v>12.55</v>
      </c>
      <c r="F254" s="13">
        <v>7.2599999999999998E-2</v>
      </c>
      <c r="H254" s="2">
        <f t="shared" si="11"/>
        <v>1.2222222222222223E-2</v>
      </c>
      <c r="I254" s="2">
        <f t="shared" si="12"/>
        <v>1.2222222222222223</v>
      </c>
      <c r="J254" s="2">
        <f t="shared" si="13"/>
        <v>165.01500136376032</v>
      </c>
      <c r="L254" s="2">
        <f t="shared" si="14"/>
        <v>0.76262626262626276</v>
      </c>
      <c r="M254" s="2">
        <f t="shared" si="15"/>
        <v>163.90012728429855</v>
      </c>
    </row>
    <row r="255" spans="1:13" x14ac:dyDescent="0.25">
      <c r="A255" s="6">
        <v>1</v>
      </c>
      <c r="B255" s="10">
        <v>252</v>
      </c>
      <c r="C255" s="10">
        <v>20045</v>
      </c>
      <c r="D255" s="10">
        <v>1.2370000000000001</v>
      </c>
      <c r="E255" s="11">
        <v>12.6</v>
      </c>
      <c r="F255" s="11">
        <v>7.4069999999999997E-2</v>
      </c>
      <c r="H255" s="2">
        <f t="shared" si="11"/>
        <v>1.2373737373737374E-2</v>
      </c>
      <c r="I255" s="2">
        <f t="shared" si="12"/>
        <v>1.2373737373737375</v>
      </c>
      <c r="J255" s="2">
        <f t="shared" si="13"/>
        <v>168.35621420129101</v>
      </c>
      <c r="L255" s="2">
        <f t="shared" si="14"/>
        <v>0.7777777777777779</v>
      </c>
      <c r="M255" s="2">
        <f t="shared" si="15"/>
        <v>167.24134012182924</v>
      </c>
    </row>
    <row r="256" spans="1:13" x14ac:dyDescent="0.25">
      <c r="A256" s="8">
        <v>1</v>
      </c>
      <c r="B256" s="12">
        <v>253</v>
      </c>
      <c r="C256" s="12">
        <v>20047</v>
      </c>
      <c r="D256" s="12">
        <v>1.2470000000000001</v>
      </c>
      <c r="E256" s="13">
        <v>12.65</v>
      </c>
      <c r="F256" s="13">
        <v>7.5539999999999996E-2</v>
      </c>
      <c r="H256" s="2">
        <f t="shared" si="11"/>
        <v>1.2474747474747475E-2</v>
      </c>
      <c r="I256" s="2">
        <f t="shared" si="12"/>
        <v>1.2474747474747476</v>
      </c>
      <c r="J256" s="2">
        <f t="shared" si="13"/>
        <v>171.6974270388217</v>
      </c>
      <c r="L256" s="2">
        <f t="shared" si="14"/>
        <v>0.78787878787878807</v>
      </c>
      <c r="M256" s="2">
        <f t="shared" si="15"/>
        <v>170.58255295935993</v>
      </c>
    </row>
    <row r="257" spans="1:13" x14ac:dyDescent="0.25">
      <c r="A257" s="6">
        <v>1</v>
      </c>
      <c r="B257" s="10">
        <v>254</v>
      </c>
      <c r="C257" s="10">
        <v>20048</v>
      </c>
      <c r="D257" s="10">
        <v>1.2529999999999999</v>
      </c>
      <c r="E257" s="11">
        <v>12.7</v>
      </c>
      <c r="F257" s="11">
        <v>7.5050000000000006E-2</v>
      </c>
      <c r="H257" s="2">
        <f t="shared" si="11"/>
        <v>1.2525252525252526E-2</v>
      </c>
      <c r="I257" s="2">
        <f t="shared" si="12"/>
        <v>1.2525252525252526</v>
      </c>
      <c r="J257" s="2">
        <f t="shared" si="13"/>
        <v>170.58368942631151</v>
      </c>
      <c r="L257" s="2">
        <f t="shared" si="14"/>
        <v>0.79292929292929304</v>
      </c>
      <c r="M257" s="2">
        <f t="shared" si="15"/>
        <v>169.46881534684974</v>
      </c>
    </row>
    <row r="258" spans="1:13" x14ac:dyDescent="0.25">
      <c r="A258" s="8">
        <v>1</v>
      </c>
      <c r="B258" s="12">
        <v>255</v>
      </c>
      <c r="C258" s="12">
        <v>20051</v>
      </c>
      <c r="D258" s="12">
        <v>1.268</v>
      </c>
      <c r="E258" s="13">
        <v>12.75</v>
      </c>
      <c r="F258" s="13">
        <v>7.6520000000000005E-2</v>
      </c>
      <c r="H258" s="2">
        <f t="shared" si="11"/>
        <v>1.2676767676767677E-2</v>
      </c>
      <c r="I258" s="2">
        <f t="shared" si="12"/>
        <v>1.2676767676767677</v>
      </c>
      <c r="J258" s="2">
        <f t="shared" si="13"/>
        <v>173.9249022638422</v>
      </c>
      <c r="L258" s="2">
        <f t="shared" si="14"/>
        <v>0.80808080808080818</v>
      </c>
      <c r="M258" s="2">
        <f t="shared" si="15"/>
        <v>172.81002818438043</v>
      </c>
    </row>
    <row r="259" spans="1:13" x14ac:dyDescent="0.25">
      <c r="A259" s="6">
        <v>1</v>
      </c>
      <c r="B259" s="10">
        <v>256</v>
      </c>
      <c r="C259" s="10">
        <v>20052</v>
      </c>
      <c r="D259" s="10">
        <v>1.2729999999999999</v>
      </c>
      <c r="E259" s="11">
        <v>12.8</v>
      </c>
      <c r="F259" s="11">
        <v>7.7499999999999999E-2</v>
      </c>
      <c r="H259" s="2">
        <f t="shared" si="11"/>
        <v>1.2727272727272728E-2</v>
      </c>
      <c r="I259" s="2">
        <f t="shared" si="12"/>
        <v>1.2727272727272727</v>
      </c>
      <c r="J259" s="2">
        <f t="shared" si="13"/>
        <v>176.15237748886264</v>
      </c>
      <c r="L259" s="2">
        <f t="shared" si="14"/>
        <v>0.81313131313131315</v>
      </c>
      <c r="M259" s="2">
        <f t="shared" si="15"/>
        <v>175.03750340940087</v>
      </c>
    </row>
    <row r="260" spans="1:13" x14ac:dyDescent="0.25">
      <c r="A260" s="8">
        <v>1</v>
      </c>
      <c r="B260" s="12">
        <v>257</v>
      </c>
      <c r="C260" s="12">
        <v>20052</v>
      </c>
      <c r="D260" s="12">
        <v>1.2729999999999999</v>
      </c>
      <c r="E260" s="13">
        <v>12.85</v>
      </c>
      <c r="F260" s="13">
        <v>7.6520000000000005E-2</v>
      </c>
      <c r="H260" s="2">
        <f t="shared" ref="H260:H323" si="16">(C260-19800)/19800</f>
        <v>1.2727272727272728E-2</v>
      </c>
      <c r="I260" s="2">
        <f t="shared" ref="I260:I323" si="17">H260*100</f>
        <v>1.2727272727272727</v>
      </c>
      <c r="J260" s="2">
        <f t="shared" ref="J260:J323" si="18">F260/439.96*1000000</f>
        <v>173.9249022638422</v>
      </c>
      <c r="L260" s="2">
        <f t="shared" si="14"/>
        <v>0.81313131313131315</v>
      </c>
      <c r="M260" s="2">
        <f t="shared" si="15"/>
        <v>172.81002818438043</v>
      </c>
    </row>
    <row r="261" spans="1:13" x14ac:dyDescent="0.25">
      <c r="A261" s="6">
        <v>1</v>
      </c>
      <c r="B261" s="10">
        <v>258</v>
      </c>
      <c r="C261" s="10">
        <v>20054</v>
      </c>
      <c r="D261" s="10">
        <v>1.2829999999999999</v>
      </c>
      <c r="E261" s="11">
        <v>12.9</v>
      </c>
      <c r="F261" s="11">
        <v>7.6520000000000005E-2</v>
      </c>
      <c r="H261" s="2">
        <f t="shared" si="16"/>
        <v>1.2828282828282828E-2</v>
      </c>
      <c r="I261" s="2">
        <f t="shared" si="17"/>
        <v>1.2828282828282829</v>
      </c>
      <c r="J261" s="2">
        <f t="shared" si="18"/>
        <v>173.9249022638422</v>
      </c>
      <c r="L261" s="2">
        <f t="shared" si="14"/>
        <v>0.82323232323232332</v>
      </c>
      <c r="M261" s="2">
        <f t="shared" si="15"/>
        <v>172.81002818438043</v>
      </c>
    </row>
    <row r="262" spans="1:13" x14ac:dyDescent="0.25">
      <c r="A262" s="8">
        <v>1</v>
      </c>
      <c r="B262" s="12">
        <v>259</v>
      </c>
      <c r="C262" s="12">
        <v>20057</v>
      </c>
      <c r="D262" s="12">
        <v>1.298</v>
      </c>
      <c r="E262" s="13">
        <v>12.95</v>
      </c>
      <c r="F262" s="13">
        <v>7.9469999999999999E-2</v>
      </c>
      <c r="H262" s="2">
        <f t="shared" si="16"/>
        <v>1.297979797979798E-2</v>
      </c>
      <c r="I262" s="2">
        <f t="shared" si="17"/>
        <v>1.297979797979798</v>
      </c>
      <c r="J262" s="2">
        <f t="shared" si="18"/>
        <v>180.63005727793436</v>
      </c>
      <c r="L262" s="2">
        <f t="shared" si="14"/>
        <v>0.83838383838383845</v>
      </c>
      <c r="M262" s="2">
        <f t="shared" si="15"/>
        <v>179.51518319847258</v>
      </c>
    </row>
    <row r="263" spans="1:13" x14ac:dyDescent="0.25">
      <c r="A263" s="6">
        <v>1</v>
      </c>
      <c r="B263" s="10">
        <v>260</v>
      </c>
      <c r="C263" s="10">
        <v>20058</v>
      </c>
      <c r="D263" s="10">
        <v>1.3029999999999999</v>
      </c>
      <c r="E263" s="11">
        <v>13</v>
      </c>
      <c r="F263" s="11">
        <v>7.8490000000000004E-2</v>
      </c>
      <c r="H263" s="2">
        <f t="shared" si="16"/>
        <v>1.3030303030303031E-2</v>
      </c>
      <c r="I263" s="2">
        <f t="shared" si="17"/>
        <v>1.3030303030303032</v>
      </c>
      <c r="J263" s="2">
        <f t="shared" si="18"/>
        <v>178.40258205291391</v>
      </c>
      <c r="L263" s="2">
        <f t="shared" si="14"/>
        <v>0.84343434343434365</v>
      </c>
      <c r="M263" s="2">
        <f t="shared" si="15"/>
        <v>177.28770797345214</v>
      </c>
    </row>
    <row r="264" spans="1:13" x14ac:dyDescent="0.25">
      <c r="A264" s="8">
        <v>1</v>
      </c>
      <c r="B264" s="12">
        <v>261</v>
      </c>
      <c r="C264" s="12">
        <v>20059</v>
      </c>
      <c r="D264" s="12">
        <v>1.3080000000000001</v>
      </c>
      <c r="E264" s="13">
        <v>13.05</v>
      </c>
      <c r="F264" s="13">
        <v>7.8490000000000004E-2</v>
      </c>
      <c r="H264" s="2">
        <f t="shared" si="16"/>
        <v>1.308080808080808E-2</v>
      </c>
      <c r="I264" s="2">
        <f t="shared" si="17"/>
        <v>1.308080808080808</v>
      </c>
      <c r="J264" s="2">
        <f t="shared" si="18"/>
        <v>178.40258205291391</v>
      </c>
      <c r="L264" s="2">
        <f t="shared" si="14"/>
        <v>0.8484848484848484</v>
      </c>
      <c r="M264" s="2">
        <f t="shared" si="15"/>
        <v>177.28770797345214</v>
      </c>
    </row>
    <row r="265" spans="1:13" x14ac:dyDescent="0.25">
      <c r="A265" s="6">
        <v>1</v>
      </c>
      <c r="B265" s="10">
        <v>262</v>
      </c>
      <c r="C265" s="10">
        <v>20062</v>
      </c>
      <c r="D265" s="10">
        <v>1.323</v>
      </c>
      <c r="E265" s="11">
        <v>13.1</v>
      </c>
      <c r="F265" s="11">
        <v>7.9960000000000003E-2</v>
      </c>
      <c r="H265" s="2">
        <f t="shared" si="16"/>
        <v>1.3232323232323233E-2</v>
      </c>
      <c r="I265" s="2">
        <f t="shared" si="17"/>
        <v>1.3232323232323233</v>
      </c>
      <c r="J265" s="2">
        <f t="shared" si="18"/>
        <v>181.74379489044458</v>
      </c>
      <c r="L265" s="2">
        <f t="shared" si="14"/>
        <v>0.86363636363636376</v>
      </c>
      <c r="M265" s="2">
        <f t="shared" si="15"/>
        <v>180.62892081098281</v>
      </c>
    </row>
    <row r="266" spans="1:13" x14ac:dyDescent="0.25">
      <c r="A266" s="8">
        <v>1</v>
      </c>
      <c r="B266" s="12">
        <v>263</v>
      </c>
      <c r="C266" s="12">
        <v>20064</v>
      </c>
      <c r="D266" s="12">
        <v>1.333</v>
      </c>
      <c r="E266" s="13">
        <v>13.15</v>
      </c>
      <c r="F266" s="13">
        <v>8.0939999999999998E-2</v>
      </c>
      <c r="H266" s="2">
        <f t="shared" si="16"/>
        <v>1.3333333333333334E-2</v>
      </c>
      <c r="I266" s="2">
        <f t="shared" si="17"/>
        <v>1.3333333333333335</v>
      </c>
      <c r="J266" s="2">
        <f t="shared" si="18"/>
        <v>183.97127011546505</v>
      </c>
      <c r="L266" s="2">
        <f t="shared" si="14"/>
        <v>0.87373737373737392</v>
      </c>
      <c r="M266" s="2">
        <f t="shared" si="15"/>
        <v>182.85639603600328</v>
      </c>
    </row>
    <row r="267" spans="1:13" x14ac:dyDescent="0.25">
      <c r="A267" s="6">
        <v>1</v>
      </c>
      <c r="B267" s="10">
        <v>264</v>
      </c>
      <c r="C267" s="10">
        <v>20064</v>
      </c>
      <c r="D267" s="10">
        <v>1.333</v>
      </c>
      <c r="E267" s="11">
        <v>13.2</v>
      </c>
      <c r="F267" s="11">
        <v>8.0939999999999998E-2</v>
      </c>
      <c r="H267" s="2">
        <f t="shared" si="16"/>
        <v>1.3333333333333334E-2</v>
      </c>
      <c r="I267" s="2">
        <f t="shared" si="17"/>
        <v>1.3333333333333335</v>
      </c>
      <c r="J267" s="2">
        <f t="shared" si="18"/>
        <v>183.97127011546505</v>
      </c>
      <c r="L267" s="2">
        <f t="shared" si="14"/>
        <v>0.87373737373737392</v>
      </c>
      <c r="M267" s="2">
        <f t="shared" si="15"/>
        <v>182.85639603600328</v>
      </c>
    </row>
    <row r="268" spans="1:13" x14ac:dyDescent="0.25">
      <c r="A268" s="8">
        <v>1</v>
      </c>
      <c r="B268" s="12">
        <v>265</v>
      </c>
      <c r="C268" s="12">
        <v>20065</v>
      </c>
      <c r="D268" s="12">
        <v>1.3380000000000001</v>
      </c>
      <c r="E268" s="13">
        <v>13.25</v>
      </c>
      <c r="F268" s="13">
        <v>8.0449999999999994E-2</v>
      </c>
      <c r="H268" s="2">
        <f t="shared" si="16"/>
        <v>1.3383838383838383E-2</v>
      </c>
      <c r="I268" s="2">
        <f t="shared" si="17"/>
        <v>1.3383838383838382</v>
      </c>
      <c r="J268" s="2">
        <f t="shared" si="18"/>
        <v>182.85753250295483</v>
      </c>
      <c r="L268" s="2">
        <f t="shared" si="14"/>
        <v>0.87878787878787867</v>
      </c>
      <c r="M268" s="2">
        <f t="shared" si="15"/>
        <v>181.74265842349305</v>
      </c>
    </row>
    <row r="269" spans="1:13" x14ac:dyDescent="0.25">
      <c r="A269" s="6">
        <v>1</v>
      </c>
      <c r="B269" s="10">
        <v>266</v>
      </c>
      <c r="C269" s="10">
        <v>20067</v>
      </c>
      <c r="D269" s="10">
        <v>1.3480000000000001</v>
      </c>
      <c r="E269" s="11">
        <v>13.3</v>
      </c>
      <c r="F269" s="11">
        <v>8.0939999999999998E-2</v>
      </c>
      <c r="H269" s="2">
        <f t="shared" si="16"/>
        <v>1.3484848484848485E-2</v>
      </c>
      <c r="I269" s="2">
        <f t="shared" si="17"/>
        <v>1.3484848484848484</v>
      </c>
      <c r="J269" s="2">
        <f t="shared" si="18"/>
        <v>183.97127011546505</v>
      </c>
      <c r="L269" s="2">
        <f t="shared" si="14"/>
        <v>0.88888888888888884</v>
      </c>
      <c r="M269" s="2">
        <f t="shared" si="15"/>
        <v>182.85639603600328</v>
      </c>
    </row>
    <row r="270" spans="1:13" x14ac:dyDescent="0.25">
      <c r="A270" s="8">
        <v>1</v>
      </c>
      <c r="B270" s="12">
        <v>267</v>
      </c>
      <c r="C270" s="12">
        <v>20070</v>
      </c>
      <c r="D270" s="12">
        <v>1.3640000000000001</v>
      </c>
      <c r="E270" s="13">
        <v>13.35</v>
      </c>
      <c r="F270" s="13">
        <v>8.2409999999999997E-2</v>
      </c>
      <c r="H270" s="2">
        <f t="shared" si="16"/>
        <v>1.3636363636363636E-2</v>
      </c>
      <c r="I270" s="2">
        <f t="shared" si="17"/>
        <v>1.3636363636363635</v>
      </c>
      <c r="J270" s="2">
        <f t="shared" si="18"/>
        <v>187.31248295299574</v>
      </c>
      <c r="L270" s="2">
        <f t="shared" si="14"/>
        <v>0.90404040404040398</v>
      </c>
      <c r="M270" s="2">
        <f t="shared" si="15"/>
        <v>186.19760887353397</v>
      </c>
    </row>
    <row r="271" spans="1:13" x14ac:dyDescent="0.25">
      <c r="A271" s="6">
        <v>1</v>
      </c>
      <c r="B271" s="10">
        <v>268</v>
      </c>
      <c r="C271" s="10">
        <v>20070</v>
      </c>
      <c r="D271" s="10">
        <v>1.3640000000000001</v>
      </c>
      <c r="E271" s="11">
        <v>13.4</v>
      </c>
      <c r="F271" s="11">
        <v>8.2409999999999997E-2</v>
      </c>
      <c r="H271" s="2">
        <f t="shared" si="16"/>
        <v>1.3636363636363636E-2</v>
      </c>
      <c r="I271" s="2">
        <f t="shared" si="17"/>
        <v>1.3636363636363635</v>
      </c>
      <c r="J271" s="2">
        <f t="shared" si="18"/>
        <v>187.31248295299574</v>
      </c>
      <c r="L271" s="2">
        <f t="shared" si="14"/>
        <v>0.90404040404040398</v>
      </c>
      <c r="M271" s="2">
        <f t="shared" si="15"/>
        <v>186.19760887353397</v>
      </c>
    </row>
    <row r="272" spans="1:13" x14ac:dyDescent="0.25">
      <c r="A272" s="8">
        <v>1</v>
      </c>
      <c r="B272" s="12">
        <v>269</v>
      </c>
      <c r="C272" s="12">
        <v>20072</v>
      </c>
      <c r="D272" s="12">
        <v>1.3740000000000001</v>
      </c>
      <c r="E272" s="13">
        <v>13.45</v>
      </c>
      <c r="F272" s="13">
        <v>8.2409999999999997E-2</v>
      </c>
      <c r="H272" s="2">
        <f t="shared" si="16"/>
        <v>1.3737373737373737E-2</v>
      </c>
      <c r="I272" s="2">
        <f t="shared" si="17"/>
        <v>1.3737373737373737</v>
      </c>
      <c r="J272" s="2">
        <f t="shared" si="18"/>
        <v>187.31248295299574</v>
      </c>
      <c r="L272" s="2">
        <f t="shared" si="14"/>
        <v>0.91414141414141414</v>
      </c>
      <c r="M272" s="2">
        <f t="shared" si="15"/>
        <v>186.19760887353397</v>
      </c>
    </row>
    <row r="273" spans="1:13" x14ac:dyDescent="0.25">
      <c r="A273" s="6">
        <v>1</v>
      </c>
      <c r="B273" s="10">
        <v>270</v>
      </c>
      <c r="C273" s="10">
        <v>20074</v>
      </c>
      <c r="D273" s="10">
        <v>1.3839999999999999</v>
      </c>
      <c r="E273" s="11">
        <v>13.5</v>
      </c>
      <c r="F273" s="11">
        <v>8.3390000000000006E-2</v>
      </c>
      <c r="H273" s="2">
        <f t="shared" si="16"/>
        <v>1.3838383838383839E-2</v>
      </c>
      <c r="I273" s="2">
        <f t="shared" si="17"/>
        <v>1.3838383838383839</v>
      </c>
      <c r="J273" s="2">
        <f t="shared" si="18"/>
        <v>189.53995817801621</v>
      </c>
      <c r="L273" s="2">
        <f t="shared" si="14"/>
        <v>0.92424242424242431</v>
      </c>
      <c r="M273" s="2">
        <f t="shared" si="15"/>
        <v>188.42508409855444</v>
      </c>
    </row>
    <row r="274" spans="1:13" x14ac:dyDescent="0.25">
      <c r="A274" s="8">
        <v>1</v>
      </c>
      <c r="B274" s="12">
        <v>271</v>
      </c>
      <c r="C274" s="12">
        <v>20076</v>
      </c>
      <c r="D274" s="12">
        <v>1.3939999999999999</v>
      </c>
      <c r="E274" s="13">
        <v>13.55</v>
      </c>
      <c r="F274" s="13">
        <v>8.4860000000000005E-2</v>
      </c>
      <c r="H274" s="2">
        <f t="shared" si="16"/>
        <v>1.3939393939393939E-2</v>
      </c>
      <c r="I274" s="2">
        <f t="shared" si="17"/>
        <v>1.3939393939393938</v>
      </c>
      <c r="J274" s="2">
        <f t="shared" si="18"/>
        <v>192.88117101554687</v>
      </c>
      <c r="L274" s="2">
        <f t="shared" si="14"/>
        <v>0.93434343434343425</v>
      </c>
      <c r="M274" s="2">
        <f t="shared" si="15"/>
        <v>191.7662969360851</v>
      </c>
    </row>
    <row r="275" spans="1:13" x14ac:dyDescent="0.25">
      <c r="A275" s="6">
        <v>1</v>
      </c>
      <c r="B275" s="10">
        <v>272</v>
      </c>
      <c r="C275" s="10">
        <v>20078</v>
      </c>
      <c r="D275" s="10">
        <v>1.4039999999999999</v>
      </c>
      <c r="E275" s="11">
        <v>13.6</v>
      </c>
      <c r="F275" s="11">
        <v>8.4370000000000001E-2</v>
      </c>
      <c r="H275" s="2">
        <f t="shared" si="16"/>
        <v>1.4040404040404041E-2</v>
      </c>
      <c r="I275" s="2">
        <f t="shared" si="17"/>
        <v>1.404040404040404</v>
      </c>
      <c r="J275" s="2">
        <f t="shared" si="18"/>
        <v>191.76743340303665</v>
      </c>
      <c r="L275" s="2">
        <f t="shared" si="14"/>
        <v>0.94444444444444442</v>
      </c>
      <c r="M275" s="2">
        <f t="shared" si="15"/>
        <v>190.65255932357488</v>
      </c>
    </row>
    <row r="276" spans="1:13" x14ac:dyDescent="0.25">
      <c r="A276" s="8">
        <v>1</v>
      </c>
      <c r="B276" s="12">
        <v>273</v>
      </c>
      <c r="C276" s="12">
        <v>20078</v>
      </c>
      <c r="D276" s="12">
        <v>1.4039999999999999</v>
      </c>
      <c r="E276" s="13">
        <v>13.65</v>
      </c>
      <c r="F276" s="13">
        <v>8.4370000000000001E-2</v>
      </c>
      <c r="H276" s="2">
        <f t="shared" si="16"/>
        <v>1.4040404040404041E-2</v>
      </c>
      <c r="I276" s="2">
        <f t="shared" si="17"/>
        <v>1.404040404040404</v>
      </c>
      <c r="J276" s="2">
        <f t="shared" si="18"/>
        <v>191.76743340303665</v>
      </c>
      <c r="L276" s="2">
        <f t="shared" si="14"/>
        <v>0.94444444444444442</v>
      </c>
      <c r="M276" s="2">
        <f t="shared" si="15"/>
        <v>190.65255932357488</v>
      </c>
    </row>
    <row r="277" spans="1:13" x14ac:dyDescent="0.25">
      <c r="A277" s="6">
        <v>1</v>
      </c>
      <c r="B277" s="10">
        <v>274</v>
      </c>
      <c r="C277" s="10">
        <v>20079</v>
      </c>
      <c r="D277" s="10">
        <v>1.409</v>
      </c>
      <c r="E277" s="11">
        <v>13.7</v>
      </c>
      <c r="F277" s="11">
        <v>8.3879999999999996E-2</v>
      </c>
      <c r="H277" s="2">
        <f t="shared" si="16"/>
        <v>1.4090909090909091E-2</v>
      </c>
      <c r="I277" s="2">
        <f t="shared" si="17"/>
        <v>1.4090909090909092</v>
      </c>
      <c r="J277" s="2">
        <f t="shared" si="18"/>
        <v>190.65369579052643</v>
      </c>
      <c r="L277" s="2">
        <f t="shared" si="14"/>
        <v>0.94949494949494961</v>
      </c>
      <c r="M277" s="2">
        <f t="shared" si="15"/>
        <v>189.53882171106466</v>
      </c>
    </row>
    <row r="278" spans="1:13" x14ac:dyDescent="0.25">
      <c r="A278" s="8">
        <v>1</v>
      </c>
      <c r="B278" s="12">
        <v>275</v>
      </c>
      <c r="C278" s="12">
        <v>20084</v>
      </c>
      <c r="D278" s="12">
        <v>1.4339999999999999</v>
      </c>
      <c r="E278" s="13">
        <v>13.75</v>
      </c>
      <c r="F278" s="13">
        <v>8.6819999999999994E-2</v>
      </c>
      <c r="H278" s="2">
        <f t="shared" si="16"/>
        <v>1.4343434343434344E-2</v>
      </c>
      <c r="I278" s="2">
        <f t="shared" si="17"/>
        <v>1.4343434343434345</v>
      </c>
      <c r="J278" s="2">
        <f t="shared" si="18"/>
        <v>197.33612146558778</v>
      </c>
      <c r="L278" s="2">
        <f t="shared" si="14"/>
        <v>0.97474747474747492</v>
      </c>
      <c r="M278" s="2">
        <f t="shared" si="15"/>
        <v>196.22124738612601</v>
      </c>
    </row>
    <row r="279" spans="1:13" x14ac:dyDescent="0.25">
      <c r="A279" s="6">
        <v>1</v>
      </c>
      <c r="B279" s="10">
        <v>276</v>
      </c>
      <c r="C279" s="10">
        <v>20084</v>
      </c>
      <c r="D279" s="10">
        <v>1.4339999999999999</v>
      </c>
      <c r="E279" s="11">
        <v>13.8</v>
      </c>
      <c r="F279" s="11">
        <v>8.584E-2</v>
      </c>
      <c r="H279" s="2">
        <f t="shared" si="16"/>
        <v>1.4343434343434344E-2</v>
      </c>
      <c r="I279" s="2">
        <f t="shared" si="17"/>
        <v>1.4343434343434345</v>
      </c>
      <c r="J279" s="2">
        <f t="shared" si="18"/>
        <v>195.10864624056734</v>
      </c>
      <c r="L279" s="2">
        <f t="shared" si="14"/>
        <v>0.97474747474747492</v>
      </c>
      <c r="M279" s="2">
        <f t="shared" si="15"/>
        <v>193.99377216110557</v>
      </c>
    </row>
    <row r="280" spans="1:13" x14ac:dyDescent="0.25">
      <c r="A280" s="8">
        <v>1</v>
      </c>
      <c r="B280" s="12">
        <v>277</v>
      </c>
      <c r="C280" s="12">
        <v>20085</v>
      </c>
      <c r="D280" s="12">
        <v>1.4390000000000001</v>
      </c>
      <c r="E280" s="13">
        <v>13.85</v>
      </c>
      <c r="F280" s="13">
        <v>8.584E-2</v>
      </c>
      <c r="H280" s="2">
        <f t="shared" si="16"/>
        <v>1.4393939393939395E-2</v>
      </c>
      <c r="I280" s="2">
        <f t="shared" si="17"/>
        <v>1.4393939393939394</v>
      </c>
      <c r="J280" s="2">
        <f t="shared" si="18"/>
        <v>195.10864624056734</v>
      </c>
      <c r="L280" s="2">
        <f t="shared" si="14"/>
        <v>0.97979797979797989</v>
      </c>
      <c r="M280" s="2">
        <f t="shared" si="15"/>
        <v>193.99377216110557</v>
      </c>
    </row>
    <row r="281" spans="1:13" x14ac:dyDescent="0.25">
      <c r="A281" s="6">
        <v>1</v>
      </c>
      <c r="B281" s="10">
        <v>278</v>
      </c>
      <c r="C281" s="10">
        <v>20086</v>
      </c>
      <c r="D281" s="10">
        <v>1.444</v>
      </c>
      <c r="E281" s="11">
        <v>13.9</v>
      </c>
      <c r="F281" s="11">
        <v>8.584E-2</v>
      </c>
      <c r="H281" s="2">
        <f t="shared" si="16"/>
        <v>1.4444444444444444E-2</v>
      </c>
      <c r="I281" s="2">
        <f t="shared" si="17"/>
        <v>1.4444444444444444</v>
      </c>
      <c r="J281" s="2">
        <f t="shared" si="18"/>
        <v>195.10864624056734</v>
      </c>
      <c r="L281" s="2">
        <f t="shared" si="14"/>
        <v>0.98484848484848486</v>
      </c>
      <c r="M281" s="2">
        <f t="shared" si="15"/>
        <v>193.99377216110557</v>
      </c>
    </row>
    <row r="282" spans="1:13" x14ac:dyDescent="0.25">
      <c r="A282" s="8">
        <v>1</v>
      </c>
      <c r="B282" s="12">
        <v>279</v>
      </c>
      <c r="C282" s="12">
        <v>20089</v>
      </c>
      <c r="D282" s="12">
        <v>1.46</v>
      </c>
      <c r="E282" s="13">
        <v>13.95</v>
      </c>
      <c r="F282" s="13">
        <v>8.7309999999999999E-2</v>
      </c>
      <c r="H282" s="2">
        <f t="shared" si="16"/>
        <v>1.4595959595959596E-2</v>
      </c>
      <c r="I282" s="2">
        <f t="shared" si="17"/>
        <v>1.4595959595959596</v>
      </c>
      <c r="J282" s="2">
        <f t="shared" si="18"/>
        <v>198.449859078098</v>
      </c>
      <c r="L282" s="2">
        <f t="shared" si="14"/>
        <v>1</v>
      </c>
      <c r="M282" s="2">
        <f t="shared" si="15"/>
        <v>197.33498499863623</v>
      </c>
    </row>
    <row r="283" spans="1:13" x14ac:dyDescent="0.25">
      <c r="A283" s="6">
        <v>1</v>
      </c>
      <c r="B283" s="10">
        <v>280</v>
      </c>
      <c r="C283" s="10">
        <v>20092</v>
      </c>
      <c r="D283" s="10">
        <v>1.4750000000000001</v>
      </c>
      <c r="E283" s="11">
        <v>14</v>
      </c>
      <c r="F283" s="11">
        <v>8.7809999999999999E-2</v>
      </c>
      <c r="H283" s="2">
        <f t="shared" si="16"/>
        <v>1.4747474747474747E-2</v>
      </c>
      <c r="I283" s="2">
        <f t="shared" si="17"/>
        <v>1.4747474747474747</v>
      </c>
      <c r="J283" s="2">
        <f t="shared" si="18"/>
        <v>199.58632602963908</v>
      </c>
      <c r="L283" s="2">
        <f t="shared" si="14"/>
        <v>1.0151515151515151</v>
      </c>
      <c r="M283" s="2">
        <f t="shared" si="15"/>
        <v>198.47145195017731</v>
      </c>
    </row>
    <row r="284" spans="1:13" x14ac:dyDescent="0.25">
      <c r="A284" s="8">
        <v>1</v>
      </c>
      <c r="B284" s="12">
        <v>281</v>
      </c>
      <c r="C284" s="12">
        <v>20093</v>
      </c>
      <c r="D284" s="12">
        <v>1.48</v>
      </c>
      <c r="E284" s="13">
        <v>14.05</v>
      </c>
      <c r="F284" s="13">
        <v>8.7809999999999999E-2</v>
      </c>
      <c r="H284" s="2">
        <f t="shared" si="16"/>
        <v>1.4797979797979798E-2</v>
      </c>
      <c r="I284" s="2">
        <f t="shared" si="17"/>
        <v>1.4797979797979799</v>
      </c>
      <c r="J284" s="2">
        <f t="shared" si="18"/>
        <v>199.58632602963908</v>
      </c>
      <c r="L284" s="2">
        <f t="shared" si="14"/>
        <v>1.0202020202020203</v>
      </c>
      <c r="M284" s="2">
        <f t="shared" si="15"/>
        <v>198.47145195017731</v>
      </c>
    </row>
    <row r="285" spans="1:13" x14ac:dyDescent="0.25">
      <c r="A285" s="6">
        <v>1</v>
      </c>
      <c r="B285" s="10">
        <v>282</v>
      </c>
      <c r="C285" s="10">
        <v>20095</v>
      </c>
      <c r="D285" s="10">
        <v>1.49</v>
      </c>
      <c r="E285" s="11">
        <v>14.1</v>
      </c>
      <c r="F285" s="11">
        <v>8.8300000000000003E-2</v>
      </c>
      <c r="H285" s="2">
        <f t="shared" si="16"/>
        <v>1.48989898989899E-2</v>
      </c>
      <c r="I285" s="2">
        <f t="shared" si="17"/>
        <v>1.4898989898989901</v>
      </c>
      <c r="J285" s="2">
        <f t="shared" si="18"/>
        <v>200.7000636421493</v>
      </c>
      <c r="L285" s="2">
        <f t="shared" ref="L285:L348" si="19">I285-$I$155</f>
        <v>1.0303030303030305</v>
      </c>
      <c r="M285" s="2">
        <f t="shared" ref="M285:M348" si="20">J285-$J$155</f>
        <v>199.58518956268753</v>
      </c>
    </row>
    <row r="286" spans="1:13" x14ac:dyDescent="0.25">
      <c r="A286" s="8">
        <v>1</v>
      </c>
      <c r="B286" s="12">
        <v>283</v>
      </c>
      <c r="C286" s="12">
        <v>20097</v>
      </c>
      <c r="D286" s="12">
        <v>1.5</v>
      </c>
      <c r="E286" s="13">
        <v>14.15</v>
      </c>
      <c r="F286" s="13">
        <v>8.9279999999999998E-2</v>
      </c>
      <c r="H286" s="2">
        <f t="shared" si="16"/>
        <v>1.4999999999999999E-2</v>
      </c>
      <c r="I286" s="2">
        <f t="shared" si="17"/>
        <v>1.5</v>
      </c>
      <c r="J286" s="2">
        <f t="shared" si="18"/>
        <v>202.92753886716974</v>
      </c>
      <c r="L286" s="2">
        <f t="shared" si="19"/>
        <v>1.0404040404040404</v>
      </c>
      <c r="M286" s="2">
        <f t="shared" si="20"/>
        <v>201.81266478770797</v>
      </c>
    </row>
    <row r="287" spans="1:13" x14ac:dyDescent="0.25">
      <c r="A287" s="6">
        <v>1</v>
      </c>
      <c r="B287" s="10">
        <v>284</v>
      </c>
      <c r="C287" s="10">
        <v>20098</v>
      </c>
      <c r="D287" s="10">
        <v>1.5049999999999999</v>
      </c>
      <c r="E287" s="11">
        <v>14.2</v>
      </c>
      <c r="F287" s="11">
        <v>8.8789999999999994E-2</v>
      </c>
      <c r="H287" s="2">
        <f t="shared" si="16"/>
        <v>1.505050505050505E-2</v>
      </c>
      <c r="I287" s="2">
        <f t="shared" si="17"/>
        <v>1.505050505050505</v>
      </c>
      <c r="J287" s="2">
        <f t="shared" si="18"/>
        <v>201.8138012546595</v>
      </c>
      <c r="L287" s="2">
        <f t="shared" si="19"/>
        <v>1.0454545454545454</v>
      </c>
      <c r="M287" s="2">
        <f t="shared" si="20"/>
        <v>200.69892717519772</v>
      </c>
    </row>
    <row r="288" spans="1:13" x14ac:dyDescent="0.25">
      <c r="A288" s="8">
        <v>1</v>
      </c>
      <c r="B288" s="12">
        <v>285</v>
      </c>
      <c r="C288" s="12">
        <v>20098</v>
      </c>
      <c r="D288" s="12">
        <v>1.5049999999999999</v>
      </c>
      <c r="E288" s="13">
        <v>14.25</v>
      </c>
      <c r="F288" s="13">
        <v>8.8789999999999994E-2</v>
      </c>
      <c r="H288" s="2">
        <f t="shared" si="16"/>
        <v>1.505050505050505E-2</v>
      </c>
      <c r="I288" s="2">
        <f t="shared" si="17"/>
        <v>1.505050505050505</v>
      </c>
      <c r="J288" s="2">
        <f t="shared" si="18"/>
        <v>201.8138012546595</v>
      </c>
      <c r="L288" s="2">
        <f t="shared" si="19"/>
        <v>1.0454545454545454</v>
      </c>
      <c r="M288" s="2">
        <f t="shared" si="20"/>
        <v>200.69892717519772</v>
      </c>
    </row>
    <row r="289" spans="1:13" x14ac:dyDescent="0.25">
      <c r="A289" s="6">
        <v>1</v>
      </c>
      <c r="B289" s="10">
        <v>286</v>
      </c>
      <c r="C289" s="10">
        <v>20100</v>
      </c>
      <c r="D289" s="10">
        <v>1.5149999999999999</v>
      </c>
      <c r="E289" s="11">
        <v>14.3</v>
      </c>
      <c r="F289" s="11">
        <v>8.9279999999999998E-2</v>
      </c>
      <c r="H289" s="2">
        <f t="shared" si="16"/>
        <v>1.5151515151515152E-2</v>
      </c>
      <c r="I289" s="2">
        <f t="shared" si="17"/>
        <v>1.5151515151515151</v>
      </c>
      <c r="J289" s="2">
        <f t="shared" si="18"/>
        <v>202.92753886716974</v>
      </c>
      <c r="L289" s="2">
        <f t="shared" si="19"/>
        <v>1.0555555555555556</v>
      </c>
      <c r="M289" s="2">
        <f t="shared" si="20"/>
        <v>201.81266478770797</v>
      </c>
    </row>
    <row r="290" spans="1:13" x14ac:dyDescent="0.25">
      <c r="A290" s="8">
        <v>1</v>
      </c>
      <c r="B290" s="12">
        <v>287</v>
      </c>
      <c r="C290" s="12">
        <v>20101</v>
      </c>
      <c r="D290" s="12">
        <v>1.52</v>
      </c>
      <c r="E290" s="13">
        <v>14.35</v>
      </c>
      <c r="F290" s="13">
        <v>8.9279999999999998E-2</v>
      </c>
      <c r="H290" s="2">
        <f t="shared" si="16"/>
        <v>1.5202020202020203E-2</v>
      </c>
      <c r="I290" s="2">
        <f t="shared" si="17"/>
        <v>1.5202020202020203</v>
      </c>
      <c r="J290" s="2">
        <f t="shared" si="18"/>
        <v>202.92753886716974</v>
      </c>
      <c r="L290" s="2">
        <f t="shared" si="19"/>
        <v>1.0606060606060608</v>
      </c>
      <c r="M290" s="2">
        <f t="shared" si="20"/>
        <v>201.81266478770797</v>
      </c>
    </row>
    <row r="291" spans="1:13" x14ac:dyDescent="0.25">
      <c r="A291" s="6">
        <v>1</v>
      </c>
      <c r="B291" s="10">
        <v>288</v>
      </c>
      <c r="C291" s="10">
        <v>20104</v>
      </c>
      <c r="D291" s="10">
        <v>1.5349999999999999</v>
      </c>
      <c r="E291" s="11">
        <v>14.4</v>
      </c>
      <c r="F291" s="11">
        <v>9.0260000000000007E-2</v>
      </c>
      <c r="H291" s="2">
        <f t="shared" si="16"/>
        <v>1.5353535353535354E-2</v>
      </c>
      <c r="I291" s="2">
        <f t="shared" si="17"/>
        <v>1.5353535353535352</v>
      </c>
      <c r="J291" s="2">
        <f t="shared" si="18"/>
        <v>205.15501409219021</v>
      </c>
      <c r="L291" s="2">
        <f t="shared" si="19"/>
        <v>1.0757575757575757</v>
      </c>
      <c r="M291" s="2">
        <f t="shared" si="20"/>
        <v>204.04014001272844</v>
      </c>
    </row>
    <row r="292" spans="1:13" x14ac:dyDescent="0.25">
      <c r="A292" s="8">
        <v>1</v>
      </c>
      <c r="B292" s="12">
        <v>289</v>
      </c>
      <c r="C292" s="12">
        <v>20106</v>
      </c>
      <c r="D292" s="12">
        <v>1.5449999999999999</v>
      </c>
      <c r="E292" s="13">
        <v>14.45</v>
      </c>
      <c r="F292" s="13">
        <v>9.1240000000000002E-2</v>
      </c>
      <c r="H292" s="2">
        <f t="shared" si="16"/>
        <v>1.5454545454545455E-2</v>
      </c>
      <c r="I292" s="2">
        <f t="shared" si="17"/>
        <v>1.5454545454545454</v>
      </c>
      <c r="J292" s="2">
        <f t="shared" si="18"/>
        <v>207.38248931721068</v>
      </c>
      <c r="L292" s="2">
        <f t="shared" si="19"/>
        <v>1.0858585858585859</v>
      </c>
      <c r="M292" s="2">
        <f t="shared" si="20"/>
        <v>206.26761523774891</v>
      </c>
    </row>
    <row r="293" spans="1:13" x14ac:dyDescent="0.25">
      <c r="A293" s="6">
        <v>1</v>
      </c>
      <c r="B293" s="10">
        <v>290</v>
      </c>
      <c r="C293" s="10">
        <v>20107</v>
      </c>
      <c r="D293" s="10">
        <v>1.5509999999999999</v>
      </c>
      <c r="E293" s="11">
        <v>14.5</v>
      </c>
      <c r="F293" s="11">
        <v>9.0260000000000007E-2</v>
      </c>
      <c r="H293" s="2">
        <f t="shared" si="16"/>
        <v>1.5505050505050504E-2</v>
      </c>
      <c r="I293" s="2">
        <f t="shared" si="17"/>
        <v>1.5505050505050504</v>
      </c>
      <c r="J293" s="2">
        <f t="shared" si="18"/>
        <v>205.15501409219021</v>
      </c>
      <c r="L293" s="2">
        <f t="shared" si="19"/>
        <v>1.0909090909090908</v>
      </c>
      <c r="M293" s="2">
        <f t="shared" si="20"/>
        <v>204.04014001272844</v>
      </c>
    </row>
    <row r="294" spans="1:13" x14ac:dyDescent="0.25">
      <c r="A294" s="8">
        <v>1</v>
      </c>
      <c r="B294" s="12">
        <v>291</v>
      </c>
      <c r="C294" s="12">
        <v>20109</v>
      </c>
      <c r="D294" s="12">
        <v>1.5609999999999999</v>
      </c>
      <c r="E294" s="13">
        <v>14.55</v>
      </c>
      <c r="F294" s="13">
        <v>9.2219999999999996E-2</v>
      </c>
      <c r="H294" s="2">
        <f t="shared" si="16"/>
        <v>1.5606060606060606E-2</v>
      </c>
      <c r="I294" s="2">
        <f t="shared" si="17"/>
        <v>1.5606060606060606</v>
      </c>
      <c r="J294" s="2">
        <f t="shared" si="18"/>
        <v>209.60996454223113</v>
      </c>
      <c r="L294" s="2">
        <f t="shared" si="19"/>
        <v>1.101010101010101</v>
      </c>
      <c r="M294" s="2">
        <f t="shared" si="20"/>
        <v>208.49509046276935</v>
      </c>
    </row>
    <row r="295" spans="1:13" x14ac:dyDescent="0.25">
      <c r="A295" s="6">
        <v>1</v>
      </c>
      <c r="B295" s="10">
        <v>292</v>
      </c>
      <c r="C295" s="10">
        <v>20110</v>
      </c>
      <c r="D295" s="10">
        <v>1.5660000000000001</v>
      </c>
      <c r="E295" s="11">
        <v>14.6</v>
      </c>
      <c r="F295" s="11">
        <v>9.1240000000000002E-2</v>
      </c>
      <c r="H295" s="2">
        <f t="shared" si="16"/>
        <v>1.5656565656565657E-2</v>
      </c>
      <c r="I295" s="2">
        <f t="shared" si="17"/>
        <v>1.5656565656565657</v>
      </c>
      <c r="J295" s="2">
        <f t="shared" si="18"/>
        <v>207.38248931721068</v>
      </c>
      <c r="L295" s="2">
        <f t="shared" si="19"/>
        <v>1.1060606060606062</v>
      </c>
      <c r="M295" s="2">
        <f t="shared" si="20"/>
        <v>206.26761523774891</v>
      </c>
    </row>
    <row r="296" spans="1:13" x14ac:dyDescent="0.25">
      <c r="A296" s="8">
        <v>1</v>
      </c>
      <c r="B296" s="12">
        <v>293</v>
      </c>
      <c r="C296" s="12">
        <v>20111</v>
      </c>
      <c r="D296" s="12">
        <v>1.571</v>
      </c>
      <c r="E296" s="13">
        <v>14.65</v>
      </c>
      <c r="F296" s="13">
        <v>9.1240000000000002E-2</v>
      </c>
      <c r="H296" s="2">
        <f t="shared" si="16"/>
        <v>1.5707070707070708E-2</v>
      </c>
      <c r="I296" s="2">
        <f t="shared" si="17"/>
        <v>1.5707070707070707</v>
      </c>
      <c r="J296" s="2">
        <f t="shared" si="18"/>
        <v>207.38248931721068</v>
      </c>
      <c r="L296" s="2">
        <f t="shared" si="19"/>
        <v>1.1111111111111112</v>
      </c>
      <c r="M296" s="2">
        <f t="shared" si="20"/>
        <v>206.26761523774891</v>
      </c>
    </row>
    <row r="297" spans="1:13" x14ac:dyDescent="0.25">
      <c r="A297" s="6">
        <v>1</v>
      </c>
      <c r="B297" s="10">
        <v>294</v>
      </c>
      <c r="C297" s="10">
        <v>20113</v>
      </c>
      <c r="D297" s="10">
        <v>1.581</v>
      </c>
      <c r="E297" s="11">
        <v>14.7</v>
      </c>
      <c r="F297" s="11">
        <v>9.1730000000000006E-2</v>
      </c>
      <c r="H297" s="2">
        <f t="shared" si="16"/>
        <v>1.5808080808080809E-2</v>
      </c>
      <c r="I297" s="2">
        <f t="shared" si="17"/>
        <v>1.5808080808080809</v>
      </c>
      <c r="J297" s="2">
        <f t="shared" si="18"/>
        <v>208.4962269297209</v>
      </c>
      <c r="L297" s="2">
        <f t="shared" si="19"/>
        <v>1.1212121212121213</v>
      </c>
      <c r="M297" s="2">
        <f t="shared" si="20"/>
        <v>207.38135285025913</v>
      </c>
    </row>
    <row r="298" spans="1:13" x14ac:dyDescent="0.25">
      <c r="A298" s="8">
        <v>1</v>
      </c>
      <c r="B298" s="12">
        <v>295</v>
      </c>
      <c r="C298" s="12">
        <v>20116</v>
      </c>
      <c r="D298" s="12">
        <v>1.5960000000000001</v>
      </c>
      <c r="E298" s="13">
        <v>14.75</v>
      </c>
      <c r="F298" s="13">
        <v>9.2710000000000001E-2</v>
      </c>
      <c r="H298" s="2">
        <f t="shared" si="16"/>
        <v>1.5959595959595958E-2</v>
      </c>
      <c r="I298" s="2">
        <f t="shared" si="17"/>
        <v>1.5959595959595958</v>
      </c>
      <c r="J298" s="2">
        <f t="shared" si="18"/>
        <v>210.72370215474135</v>
      </c>
      <c r="L298" s="2">
        <f t="shared" si="19"/>
        <v>1.1363636363636362</v>
      </c>
      <c r="M298" s="2">
        <f t="shared" si="20"/>
        <v>209.60882807527958</v>
      </c>
    </row>
    <row r="299" spans="1:13" x14ac:dyDescent="0.25">
      <c r="A299" s="6">
        <v>1</v>
      </c>
      <c r="B299" s="10">
        <v>296</v>
      </c>
      <c r="C299" s="10">
        <v>20117</v>
      </c>
      <c r="D299" s="10">
        <v>1.601</v>
      </c>
      <c r="E299" s="11">
        <v>14.8</v>
      </c>
      <c r="F299" s="11">
        <v>9.3689999999999996E-2</v>
      </c>
      <c r="H299" s="2">
        <f t="shared" si="16"/>
        <v>1.6010101010101009E-2</v>
      </c>
      <c r="I299" s="2">
        <f t="shared" si="17"/>
        <v>1.601010101010101</v>
      </c>
      <c r="J299" s="2">
        <f t="shared" si="18"/>
        <v>212.95117737976179</v>
      </c>
      <c r="L299" s="2">
        <f t="shared" si="19"/>
        <v>1.1414141414141414</v>
      </c>
      <c r="M299" s="2">
        <f t="shared" si="20"/>
        <v>211.83630330030002</v>
      </c>
    </row>
    <row r="300" spans="1:13" x14ac:dyDescent="0.25">
      <c r="A300" s="8">
        <v>1</v>
      </c>
      <c r="B300" s="12">
        <v>297</v>
      </c>
      <c r="C300" s="12">
        <v>20118</v>
      </c>
      <c r="D300" s="12">
        <v>1.6060000000000001</v>
      </c>
      <c r="E300" s="13">
        <v>14.85</v>
      </c>
      <c r="F300" s="13">
        <v>9.2219999999999996E-2</v>
      </c>
      <c r="H300" s="2">
        <f t="shared" si="16"/>
        <v>1.606060606060606E-2</v>
      </c>
      <c r="I300" s="2">
        <f t="shared" si="17"/>
        <v>1.606060606060606</v>
      </c>
      <c r="J300" s="2">
        <f t="shared" si="18"/>
        <v>209.60996454223113</v>
      </c>
      <c r="L300" s="2">
        <f t="shared" si="19"/>
        <v>1.1464646464646464</v>
      </c>
      <c r="M300" s="2">
        <f t="shared" si="20"/>
        <v>208.49509046276935</v>
      </c>
    </row>
    <row r="301" spans="1:13" x14ac:dyDescent="0.25">
      <c r="A301" s="6">
        <v>1</v>
      </c>
      <c r="B301" s="10">
        <v>298</v>
      </c>
      <c r="C301" s="10">
        <v>20119</v>
      </c>
      <c r="D301" s="10">
        <v>1.611</v>
      </c>
      <c r="E301" s="11">
        <v>14.9</v>
      </c>
      <c r="F301" s="11">
        <v>9.2219999999999996E-2</v>
      </c>
      <c r="H301" s="2">
        <f t="shared" si="16"/>
        <v>1.6111111111111111E-2</v>
      </c>
      <c r="I301" s="2">
        <f t="shared" si="17"/>
        <v>1.6111111111111112</v>
      </c>
      <c r="J301" s="2">
        <f t="shared" si="18"/>
        <v>209.60996454223113</v>
      </c>
      <c r="L301" s="2">
        <f t="shared" si="19"/>
        <v>1.1515151515151516</v>
      </c>
      <c r="M301" s="2">
        <f t="shared" si="20"/>
        <v>208.49509046276935</v>
      </c>
    </row>
    <row r="302" spans="1:13" x14ac:dyDescent="0.25">
      <c r="A302" s="8">
        <v>1</v>
      </c>
      <c r="B302" s="12">
        <v>299</v>
      </c>
      <c r="C302" s="12">
        <v>20124</v>
      </c>
      <c r="D302" s="12">
        <v>1.6359999999999999</v>
      </c>
      <c r="E302" s="13">
        <v>14.95</v>
      </c>
      <c r="F302" s="13">
        <v>9.5159999999999995E-2</v>
      </c>
      <c r="H302" s="2">
        <f t="shared" si="16"/>
        <v>1.6363636363636365E-2</v>
      </c>
      <c r="I302" s="2">
        <f t="shared" si="17"/>
        <v>1.6363636363636365</v>
      </c>
      <c r="J302" s="2">
        <f t="shared" si="18"/>
        <v>216.29239021729248</v>
      </c>
      <c r="L302" s="2">
        <f t="shared" si="19"/>
        <v>1.1767676767676769</v>
      </c>
      <c r="M302" s="2">
        <f t="shared" si="20"/>
        <v>215.17751613783071</v>
      </c>
    </row>
    <row r="303" spans="1:13" x14ac:dyDescent="0.25">
      <c r="A303" s="6">
        <v>1</v>
      </c>
      <c r="B303" s="10">
        <v>300</v>
      </c>
      <c r="C303" s="10">
        <v>20125</v>
      </c>
      <c r="D303" s="10">
        <v>1.641</v>
      </c>
      <c r="E303" s="11">
        <v>15</v>
      </c>
      <c r="F303" s="11">
        <v>9.418E-2</v>
      </c>
      <c r="H303" s="2">
        <f t="shared" si="16"/>
        <v>1.6414141414141416E-2</v>
      </c>
      <c r="I303" s="2">
        <f t="shared" si="17"/>
        <v>1.6414141414141417</v>
      </c>
      <c r="J303" s="2">
        <f t="shared" si="18"/>
        <v>214.06491499227204</v>
      </c>
      <c r="L303" s="2">
        <f t="shared" si="19"/>
        <v>1.1818181818181821</v>
      </c>
      <c r="M303" s="2">
        <f t="shared" si="20"/>
        <v>212.95004091281027</v>
      </c>
    </row>
    <row r="304" spans="1:13" x14ac:dyDescent="0.25">
      <c r="A304" s="8">
        <v>1</v>
      </c>
      <c r="B304" s="12">
        <v>301</v>
      </c>
      <c r="C304" s="12">
        <v>20125</v>
      </c>
      <c r="D304" s="12">
        <v>1.641</v>
      </c>
      <c r="E304" s="13">
        <v>15.05</v>
      </c>
      <c r="F304" s="13">
        <v>9.4670000000000004E-2</v>
      </c>
      <c r="H304" s="2">
        <f t="shared" si="16"/>
        <v>1.6414141414141416E-2</v>
      </c>
      <c r="I304" s="2">
        <f t="shared" si="17"/>
        <v>1.6414141414141417</v>
      </c>
      <c r="J304" s="2">
        <f t="shared" si="18"/>
        <v>215.17865260478229</v>
      </c>
      <c r="L304" s="2">
        <f t="shared" si="19"/>
        <v>1.1818181818181821</v>
      </c>
      <c r="M304" s="2">
        <f t="shared" si="20"/>
        <v>214.06377852532052</v>
      </c>
    </row>
    <row r="305" spans="1:13" x14ac:dyDescent="0.25">
      <c r="A305" s="6">
        <v>1</v>
      </c>
      <c r="B305" s="10">
        <v>302</v>
      </c>
      <c r="C305" s="10">
        <v>20129</v>
      </c>
      <c r="D305" s="10">
        <v>1.6619999999999999</v>
      </c>
      <c r="E305" s="11">
        <v>15.1</v>
      </c>
      <c r="F305" s="11">
        <v>9.5159999999999995E-2</v>
      </c>
      <c r="H305" s="2">
        <f t="shared" si="16"/>
        <v>1.6616161616161616E-2</v>
      </c>
      <c r="I305" s="2">
        <f t="shared" si="17"/>
        <v>1.6616161616161615</v>
      </c>
      <c r="J305" s="2">
        <f t="shared" si="18"/>
        <v>216.29239021729248</v>
      </c>
      <c r="L305" s="2">
        <f t="shared" si="19"/>
        <v>1.202020202020202</v>
      </c>
      <c r="M305" s="2">
        <f t="shared" si="20"/>
        <v>215.17751613783071</v>
      </c>
    </row>
    <row r="306" spans="1:13" x14ac:dyDescent="0.25">
      <c r="A306" s="8">
        <v>1</v>
      </c>
      <c r="B306" s="12">
        <v>303</v>
      </c>
      <c r="C306" s="12">
        <v>20130</v>
      </c>
      <c r="D306" s="12">
        <v>1.667</v>
      </c>
      <c r="E306" s="13">
        <v>15.15</v>
      </c>
      <c r="F306" s="13">
        <v>9.5649999999999999E-2</v>
      </c>
      <c r="H306" s="2">
        <f t="shared" si="16"/>
        <v>1.6666666666666666E-2</v>
      </c>
      <c r="I306" s="2">
        <f t="shared" si="17"/>
        <v>1.6666666666666667</v>
      </c>
      <c r="J306" s="2">
        <f t="shared" si="18"/>
        <v>217.40612782980273</v>
      </c>
      <c r="L306" s="2">
        <f t="shared" si="19"/>
        <v>1.2070707070707072</v>
      </c>
      <c r="M306" s="2">
        <f t="shared" si="20"/>
        <v>216.29125375034096</v>
      </c>
    </row>
    <row r="307" spans="1:13" x14ac:dyDescent="0.25">
      <c r="A307" s="6">
        <v>1</v>
      </c>
      <c r="B307" s="10">
        <v>304</v>
      </c>
      <c r="C307" s="10">
        <v>20131</v>
      </c>
      <c r="D307" s="10">
        <v>1.6719999999999999</v>
      </c>
      <c r="E307" s="11">
        <v>15.2</v>
      </c>
      <c r="F307" s="11">
        <v>9.5649999999999999E-2</v>
      </c>
      <c r="H307" s="2">
        <f t="shared" si="16"/>
        <v>1.6717171717171717E-2</v>
      </c>
      <c r="I307" s="2">
        <f t="shared" si="17"/>
        <v>1.6717171717171717</v>
      </c>
      <c r="J307" s="2">
        <f t="shared" si="18"/>
        <v>217.40612782980273</v>
      </c>
      <c r="L307" s="2">
        <f t="shared" si="19"/>
        <v>1.2121212121212122</v>
      </c>
      <c r="M307" s="2">
        <f t="shared" si="20"/>
        <v>216.29125375034096</v>
      </c>
    </row>
    <row r="308" spans="1:13" x14ac:dyDescent="0.25">
      <c r="A308" s="8">
        <v>1</v>
      </c>
      <c r="B308" s="12">
        <v>305</v>
      </c>
      <c r="C308" s="12">
        <v>20131</v>
      </c>
      <c r="D308" s="12">
        <v>1.6719999999999999</v>
      </c>
      <c r="E308" s="13">
        <v>15.25</v>
      </c>
      <c r="F308" s="13">
        <v>9.5159999999999995E-2</v>
      </c>
      <c r="H308" s="2">
        <f t="shared" si="16"/>
        <v>1.6717171717171717E-2</v>
      </c>
      <c r="I308" s="2">
        <f t="shared" si="17"/>
        <v>1.6717171717171717</v>
      </c>
      <c r="J308" s="2">
        <f t="shared" si="18"/>
        <v>216.29239021729248</v>
      </c>
      <c r="L308" s="2">
        <f t="shared" si="19"/>
        <v>1.2121212121212122</v>
      </c>
      <c r="M308" s="2">
        <f t="shared" si="20"/>
        <v>215.17751613783071</v>
      </c>
    </row>
    <row r="309" spans="1:13" x14ac:dyDescent="0.25">
      <c r="A309" s="6">
        <v>1</v>
      </c>
      <c r="B309" s="10">
        <v>306</v>
      </c>
      <c r="C309" s="10">
        <v>20132</v>
      </c>
      <c r="D309" s="10">
        <v>1.677</v>
      </c>
      <c r="E309" s="11">
        <v>15.3</v>
      </c>
      <c r="F309" s="11">
        <v>9.4670000000000004E-2</v>
      </c>
      <c r="H309" s="2">
        <f t="shared" si="16"/>
        <v>1.6767676767676768E-2</v>
      </c>
      <c r="I309" s="2">
        <f t="shared" si="17"/>
        <v>1.6767676767676769</v>
      </c>
      <c r="J309" s="2">
        <f t="shared" si="18"/>
        <v>215.17865260478229</v>
      </c>
      <c r="L309" s="2">
        <f t="shared" si="19"/>
        <v>1.2171717171717173</v>
      </c>
      <c r="M309" s="2">
        <f t="shared" si="20"/>
        <v>214.06377852532052</v>
      </c>
    </row>
    <row r="310" spans="1:13" x14ac:dyDescent="0.25">
      <c r="A310" s="8">
        <v>1</v>
      </c>
      <c r="B310" s="12">
        <v>307</v>
      </c>
      <c r="C310" s="12">
        <v>20135</v>
      </c>
      <c r="D310" s="12">
        <v>1.6919999999999999</v>
      </c>
      <c r="E310" s="13">
        <v>15.35</v>
      </c>
      <c r="F310" s="13">
        <v>9.7129999999999994E-2</v>
      </c>
      <c r="H310" s="2">
        <f t="shared" si="16"/>
        <v>1.6919191919191921E-2</v>
      </c>
      <c r="I310" s="2">
        <f t="shared" si="17"/>
        <v>1.691919191919192</v>
      </c>
      <c r="J310" s="2">
        <f t="shared" si="18"/>
        <v>220.77007000636422</v>
      </c>
      <c r="L310" s="2">
        <f t="shared" si="19"/>
        <v>1.2323232323232325</v>
      </c>
      <c r="M310" s="2">
        <f t="shared" si="20"/>
        <v>219.65519592690245</v>
      </c>
    </row>
    <row r="311" spans="1:13" x14ac:dyDescent="0.25">
      <c r="A311" s="6">
        <v>1</v>
      </c>
      <c r="B311" s="10">
        <v>308</v>
      </c>
      <c r="C311" s="10">
        <v>20138</v>
      </c>
      <c r="D311" s="10">
        <v>1.7070000000000001</v>
      </c>
      <c r="E311" s="11">
        <v>15.4</v>
      </c>
      <c r="F311" s="11">
        <v>9.7129999999999994E-2</v>
      </c>
      <c r="H311" s="2">
        <f t="shared" si="16"/>
        <v>1.707070707070707E-2</v>
      </c>
      <c r="I311" s="2">
        <f t="shared" si="17"/>
        <v>1.707070707070707</v>
      </c>
      <c r="J311" s="2">
        <f t="shared" si="18"/>
        <v>220.77007000636422</v>
      </c>
      <c r="L311" s="2">
        <f t="shared" si="19"/>
        <v>1.2474747474747474</v>
      </c>
      <c r="M311" s="2">
        <f t="shared" si="20"/>
        <v>219.65519592690245</v>
      </c>
    </row>
    <row r="312" spans="1:13" x14ac:dyDescent="0.25">
      <c r="A312" s="8">
        <v>1</v>
      </c>
      <c r="B312" s="12">
        <v>309</v>
      </c>
      <c r="C312" s="12">
        <v>20138</v>
      </c>
      <c r="D312" s="12">
        <v>1.7070000000000001</v>
      </c>
      <c r="E312" s="13">
        <v>15.45</v>
      </c>
      <c r="F312" s="13">
        <v>9.6629999999999994E-2</v>
      </c>
      <c r="H312" s="2">
        <f t="shared" si="16"/>
        <v>1.707070707070707E-2</v>
      </c>
      <c r="I312" s="2">
        <f t="shared" si="17"/>
        <v>1.707070707070707</v>
      </c>
      <c r="J312" s="2">
        <f t="shared" si="18"/>
        <v>219.63360305482314</v>
      </c>
      <c r="L312" s="2">
        <f t="shared" si="19"/>
        <v>1.2474747474747474</v>
      </c>
      <c r="M312" s="2">
        <f t="shared" si="20"/>
        <v>218.51872897536137</v>
      </c>
    </row>
    <row r="313" spans="1:13" x14ac:dyDescent="0.25">
      <c r="A313" s="6">
        <v>1</v>
      </c>
      <c r="B313" s="10">
        <v>310</v>
      </c>
      <c r="C313" s="10">
        <v>20141</v>
      </c>
      <c r="D313" s="10">
        <v>1.722</v>
      </c>
      <c r="E313" s="11">
        <v>15.5</v>
      </c>
      <c r="F313" s="11">
        <v>9.7619999999999998E-2</v>
      </c>
      <c r="H313" s="2">
        <f t="shared" si="16"/>
        <v>1.7222222222222222E-2</v>
      </c>
      <c r="I313" s="2">
        <f t="shared" si="17"/>
        <v>1.7222222222222223</v>
      </c>
      <c r="J313" s="2">
        <f t="shared" si="18"/>
        <v>221.88380761887444</v>
      </c>
      <c r="L313" s="2">
        <f t="shared" si="19"/>
        <v>1.2626262626262628</v>
      </c>
      <c r="M313" s="2">
        <f t="shared" si="20"/>
        <v>220.76893353941267</v>
      </c>
    </row>
    <row r="314" spans="1:13" x14ac:dyDescent="0.25">
      <c r="A314" s="8">
        <v>1</v>
      </c>
      <c r="B314" s="12">
        <v>311</v>
      </c>
      <c r="C314" s="12">
        <v>20143</v>
      </c>
      <c r="D314" s="12">
        <v>1.732</v>
      </c>
      <c r="E314" s="13">
        <v>15.55</v>
      </c>
      <c r="F314" s="13">
        <v>9.7129999999999994E-2</v>
      </c>
      <c r="H314" s="2">
        <f t="shared" si="16"/>
        <v>1.7323232323232324E-2</v>
      </c>
      <c r="I314" s="2">
        <f t="shared" si="17"/>
        <v>1.7323232323232323</v>
      </c>
      <c r="J314" s="2">
        <f t="shared" si="18"/>
        <v>220.77007000636422</v>
      </c>
      <c r="L314" s="2">
        <f t="shared" si="19"/>
        <v>1.2727272727272727</v>
      </c>
      <c r="M314" s="2">
        <f t="shared" si="20"/>
        <v>219.65519592690245</v>
      </c>
    </row>
    <row r="315" spans="1:13" x14ac:dyDescent="0.25">
      <c r="A315" s="6">
        <v>1</v>
      </c>
      <c r="B315" s="10">
        <v>312</v>
      </c>
      <c r="C315" s="10">
        <v>20143</v>
      </c>
      <c r="D315" s="10">
        <v>1.732</v>
      </c>
      <c r="E315" s="11">
        <v>15.6</v>
      </c>
      <c r="F315" s="11">
        <v>9.8599999999999993E-2</v>
      </c>
      <c r="H315" s="2">
        <f t="shared" si="16"/>
        <v>1.7323232323232324E-2</v>
      </c>
      <c r="I315" s="2">
        <f t="shared" si="17"/>
        <v>1.7323232323232323</v>
      </c>
      <c r="J315" s="2">
        <f t="shared" si="18"/>
        <v>224.11128284389491</v>
      </c>
      <c r="L315" s="2">
        <f t="shared" si="19"/>
        <v>1.2727272727272727</v>
      </c>
      <c r="M315" s="2">
        <f t="shared" si="20"/>
        <v>222.99640876443314</v>
      </c>
    </row>
    <row r="316" spans="1:13" x14ac:dyDescent="0.25">
      <c r="A316" s="8">
        <v>1</v>
      </c>
      <c r="B316" s="12">
        <v>313</v>
      </c>
      <c r="C316" s="12">
        <v>20144</v>
      </c>
      <c r="D316" s="12">
        <v>1.7370000000000001</v>
      </c>
      <c r="E316" s="13">
        <v>15.65</v>
      </c>
      <c r="F316" s="13">
        <v>9.7619999999999998E-2</v>
      </c>
      <c r="H316" s="2">
        <f t="shared" si="16"/>
        <v>1.7373737373737375E-2</v>
      </c>
      <c r="I316" s="2">
        <f t="shared" si="17"/>
        <v>1.7373737373737375</v>
      </c>
      <c r="J316" s="2">
        <f t="shared" si="18"/>
        <v>221.88380761887444</v>
      </c>
      <c r="L316" s="2">
        <f t="shared" si="19"/>
        <v>1.2777777777777779</v>
      </c>
      <c r="M316" s="2">
        <f t="shared" si="20"/>
        <v>220.76893353941267</v>
      </c>
    </row>
    <row r="317" spans="1:13" x14ac:dyDescent="0.25">
      <c r="A317" s="6">
        <v>1</v>
      </c>
      <c r="B317" s="10">
        <v>314</v>
      </c>
      <c r="C317" s="10">
        <v>20146</v>
      </c>
      <c r="D317" s="10">
        <v>1.7470000000000001</v>
      </c>
      <c r="E317" s="11">
        <v>15.7</v>
      </c>
      <c r="F317" s="11">
        <v>9.8110000000000003E-2</v>
      </c>
      <c r="H317" s="2">
        <f t="shared" si="16"/>
        <v>1.7474747474747476E-2</v>
      </c>
      <c r="I317" s="2">
        <f t="shared" si="17"/>
        <v>1.7474747474747476</v>
      </c>
      <c r="J317" s="2">
        <f t="shared" si="18"/>
        <v>222.99754523138469</v>
      </c>
      <c r="L317" s="2">
        <f t="shared" si="19"/>
        <v>1.2878787878787881</v>
      </c>
      <c r="M317" s="2">
        <f t="shared" si="20"/>
        <v>221.88267115192292</v>
      </c>
    </row>
    <row r="318" spans="1:13" x14ac:dyDescent="0.25">
      <c r="A318" s="8">
        <v>1</v>
      </c>
      <c r="B318" s="12">
        <v>315</v>
      </c>
      <c r="C318" s="12">
        <v>20149</v>
      </c>
      <c r="D318" s="12">
        <v>1.7629999999999999</v>
      </c>
      <c r="E318" s="13">
        <v>15.75</v>
      </c>
      <c r="F318" s="13">
        <v>9.9089999999999998E-2</v>
      </c>
      <c r="H318" s="2">
        <f t="shared" si="16"/>
        <v>1.7626262626262625E-2</v>
      </c>
      <c r="I318" s="2">
        <f t="shared" si="17"/>
        <v>1.7626262626262625</v>
      </c>
      <c r="J318" s="2">
        <f t="shared" si="18"/>
        <v>225.22502045640513</v>
      </c>
      <c r="L318" s="2">
        <f t="shared" si="19"/>
        <v>1.303030303030303</v>
      </c>
      <c r="M318" s="2">
        <f t="shared" si="20"/>
        <v>224.11014637694336</v>
      </c>
    </row>
    <row r="319" spans="1:13" x14ac:dyDescent="0.25">
      <c r="A319" s="6">
        <v>1</v>
      </c>
      <c r="B319" s="10">
        <v>316</v>
      </c>
      <c r="C319" s="10">
        <v>20151</v>
      </c>
      <c r="D319" s="10">
        <v>1.7729999999999999</v>
      </c>
      <c r="E319" s="11">
        <v>15.8</v>
      </c>
      <c r="F319" s="11">
        <v>9.9089999999999998E-2</v>
      </c>
      <c r="H319" s="2">
        <f t="shared" si="16"/>
        <v>1.7727272727272727E-2</v>
      </c>
      <c r="I319" s="2">
        <f t="shared" si="17"/>
        <v>1.7727272727272727</v>
      </c>
      <c r="J319" s="2">
        <f t="shared" si="18"/>
        <v>225.22502045640513</v>
      </c>
      <c r="L319" s="2">
        <f t="shared" si="19"/>
        <v>1.3131313131313131</v>
      </c>
      <c r="M319" s="2">
        <f t="shared" si="20"/>
        <v>224.11014637694336</v>
      </c>
    </row>
    <row r="320" spans="1:13" x14ac:dyDescent="0.25">
      <c r="A320" s="8">
        <v>1</v>
      </c>
      <c r="B320" s="12">
        <v>317</v>
      </c>
      <c r="C320" s="12">
        <v>20151</v>
      </c>
      <c r="D320" s="12">
        <v>1.7729999999999999</v>
      </c>
      <c r="E320" s="13">
        <v>15.85</v>
      </c>
      <c r="F320" s="13">
        <v>9.8599999999999993E-2</v>
      </c>
      <c r="H320" s="2">
        <f t="shared" si="16"/>
        <v>1.7727272727272727E-2</v>
      </c>
      <c r="I320" s="2">
        <f t="shared" si="17"/>
        <v>1.7727272727272727</v>
      </c>
      <c r="J320" s="2">
        <f t="shared" si="18"/>
        <v>224.11128284389491</v>
      </c>
      <c r="L320" s="2">
        <f t="shared" si="19"/>
        <v>1.3131313131313131</v>
      </c>
      <c r="M320" s="2">
        <f t="shared" si="20"/>
        <v>222.99640876443314</v>
      </c>
    </row>
    <row r="321" spans="1:13" x14ac:dyDescent="0.25">
      <c r="A321" s="6">
        <v>1</v>
      </c>
      <c r="B321" s="10">
        <v>318</v>
      </c>
      <c r="C321" s="10">
        <v>20152</v>
      </c>
      <c r="D321" s="10">
        <v>1.778</v>
      </c>
      <c r="E321" s="11">
        <v>15.9</v>
      </c>
      <c r="F321" s="11">
        <v>9.8110000000000003E-2</v>
      </c>
      <c r="H321" s="2">
        <f t="shared" si="16"/>
        <v>1.7777777777777778E-2</v>
      </c>
      <c r="I321" s="2">
        <f t="shared" si="17"/>
        <v>1.7777777777777777</v>
      </c>
      <c r="J321" s="2">
        <f t="shared" si="18"/>
        <v>222.99754523138469</v>
      </c>
      <c r="L321" s="2">
        <f t="shared" si="19"/>
        <v>1.3181818181818181</v>
      </c>
      <c r="M321" s="2">
        <f t="shared" si="20"/>
        <v>221.88267115192292</v>
      </c>
    </row>
    <row r="322" spans="1:13" x14ac:dyDescent="0.25">
      <c r="A322" s="8">
        <v>1</v>
      </c>
      <c r="B322" s="12">
        <v>319</v>
      </c>
      <c r="C322" s="12">
        <v>20156</v>
      </c>
      <c r="D322" s="12">
        <v>1.798</v>
      </c>
      <c r="E322" s="13">
        <v>15.95</v>
      </c>
      <c r="F322" s="13">
        <v>0.10009999999999999</v>
      </c>
      <c r="H322" s="2">
        <f t="shared" si="16"/>
        <v>1.7979797979797981E-2</v>
      </c>
      <c r="I322" s="2">
        <f t="shared" si="17"/>
        <v>1.797979797979798</v>
      </c>
      <c r="J322" s="2">
        <f t="shared" si="18"/>
        <v>227.52068369851804</v>
      </c>
      <c r="L322" s="2">
        <f t="shared" si="19"/>
        <v>1.3383838383838385</v>
      </c>
      <c r="M322" s="2">
        <f t="shared" si="20"/>
        <v>226.40580961905627</v>
      </c>
    </row>
    <row r="323" spans="1:13" x14ac:dyDescent="0.25">
      <c r="A323" s="6">
        <v>1</v>
      </c>
      <c r="B323" s="10">
        <v>320</v>
      </c>
      <c r="C323" s="10">
        <v>20157</v>
      </c>
      <c r="D323" s="10">
        <v>1.8029999999999999</v>
      </c>
      <c r="E323" s="11">
        <v>16</v>
      </c>
      <c r="F323" s="11">
        <v>9.9580000000000002E-2</v>
      </c>
      <c r="H323" s="2">
        <f t="shared" si="16"/>
        <v>1.8030303030303032E-2</v>
      </c>
      <c r="I323" s="2">
        <f t="shared" si="17"/>
        <v>1.8030303030303032</v>
      </c>
      <c r="J323" s="2">
        <f t="shared" si="18"/>
        <v>226.33875806891535</v>
      </c>
      <c r="L323" s="2">
        <f t="shared" si="19"/>
        <v>1.3434343434343436</v>
      </c>
      <c r="M323" s="2">
        <f t="shared" si="20"/>
        <v>225.22388398945358</v>
      </c>
    </row>
    <row r="324" spans="1:13" x14ac:dyDescent="0.25">
      <c r="A324" s="8">
        <v>1</v>
      </c>
      <c r="B324" s="12">
        <v>321</v>
      </c>
      <c r="C324" s="12">
        <v>20157</v>
      </c>
      <c r="D324" s="12">
        <v>1.8029999999999999</v>
      </c>
      <c r="E324" s="13">
        <v>16.05</v>
      </c>
      <c r="F324" s="13">
        <v>9.9580000000000002E-2</v>
      </c>
      <c r="H324" s="2">
        <f t="shared" ref="H324:H386" si="21">(C324-19800)/19800</f>
        <v>1.8030303030303032E-2</v>
      </c>
      <c r="I324" s="2">
        <f t="shared" ref="I324:I386" si="22">H324*100</f>
        <v>1.8030303030303032</v>
      </c>
      <c r="J324" s="2">
        <f t="shared" ref="J324:J386" si="23">F324/439.96*1000000</f>
        <v>226.33875806891535</v>
      </c>
      <c r="L324" s="2">
        <f t="shared" si="19"/>
        <v>1.3434343434343436</v>
      </c>
      <c r="M324" s="2">
        <f t="shared" si="20"/>
        <v>225.22388398945358</v>
      </c>
    </row>
    <row r="325" spans="1:13" x14ac:dyDescent="0.25">
      <c r="A325" s="6">
        <v>1</v>
      </c>
      <c r="B325" s="10">
        <v>322</v>
      </c>
      <c r="C325" s="10">
        <v>20160</v>
      </c>
      <c r="D325" s="10">
        <v>1.8180000000000001</v>
      </c>
      <c r="E325" s="11">
        <v>16.100000000000001</v>
      </c>
      <c r="F325" s="11">
        <v>0.10009999999999999</v>
      </c>
      <c r="H325" s="2">
        <f t="shared" si="21"/>
        <v>1.8181818181818181E-2</v>
      </c>
      <c r="I325" s="2">
        <f t="shared" si="22"/>
        <v>1.8181818181818181</v>
      </c>
      <c r="J325" s="2">
        <f t="shared" si="23"/>
        <v>227.52068369851804</v>
      </c>
      <c r="L325" s="2">
        <f t="shared" si="19"/>
        <v>1.3585858585858586</v>
      </c>
      <c r="M325" s="2">
        <f t="shared" si="20"/>
        <v>226.40580961905627</v>
      </c>
    </row>
    <row r="326" spans="1:13" x14ac:dyDescent="0.25">
      <c r="A326" s="8">
        <v>1</v>
      </c>
      <c r="B326" s="12">
        <v>323</v>
      </c>
      <c r="C326" s="12">
        <v>20163</v>
      </c>
      <c r="D326" s="12">
        <v>1.833</v>
      </c>
      <c r="E326" s="13">
        <v>16.149999999999999</v>
      </c>
      <c r="F326" s="13">
        <v>0.10199999999999999</v>
      </c>
      <c r="H326" s="2">
        <f t="shared" si="21"/>
        <v>1.8333333333333333E-2</v>
      </c>
      <c r="I326" s="2">
        <f t="shared" si="22"/>
        <v>1.8333333333333333</v>
      </c>
      <c r="J326" s="2">
        <f t="shared" si="23"/>
        <v>231.83925811437402</v>
      </c>
      <c r="L326" s="2">
        <f t="shared" si="19"/>
        <v>1.3737373737373737</v>
      </c>
      <c r="M326" s="2">
        <f t="shared" si="20"/>
        <v>230.72438403491225</v>
      </c>
    </row>
    <row r="327" spans="1:13" x14ac:dyDescent="0.25">
      <c r="A327" s="6">
        <v>1</v>
      </c>
      <c r="B327" s="10">
        <v>324</v>
      </c>
      <c r="C327" s="10">
        <v>20164</v>
      </c>
      <c r="D327" s="10">
        <v>1.8380000000000001</v>
      </c>
      <c r="E327" s="11">
        <v>16.2</v>
      </c>
      <c r="F327" s="11">
        <v>0.10100000000000001</v>
      </c>
      <c r="H327" s="2">
        <f t="shared" si="21"/>
        <v>1.8383838383838384E-2</v>
      </c>
      <c r="I327" s="2">
        <f t="shared" si="22"/>
        <v>1.8383838383838385</v>
      </c>
      <c r="J327" s="2">
        <f t="shared" si="23"/>
        <v>229.56632421129197</v>
      </c>
      <c r="L327" s="2">
        <f t="shared" si="19"/>
        <v>1.3787878787878789</v>
      </c>
      <c r="M327" s="2">
        <f t="shared" si="20"/>
        <v>228.4514501318302</v>
      </c>
    </row>
    <row r="328" spans="1:13" x14ac:dyDescent="0.25">
      <c r="A328" s="8">
        <v>1</v>
      </c>
      <c r="B328" s="12">
        <v>325</v>
      </c>
      <c r="C328" s="12">
        <v>20165</v>
      </c>
      <c r="D328" s="12">
        <v>1.843</v>
      </c>
      <c r="E328" s="13">
        <v>16.25</v>
      </c>
      <c r="F328" s="13">
        <v>0.10009999999999999</v>
      </c>
      <c r="H328" s="2">
        <f t="shared" si="21"/>
        <v>1.8434343434343435E-2</v>
      </c>
      <c r="I328" s="2">
        <f t="shared" si="22"/>
        <v>1.8434343434343434</v>
      </c>
      <c r="J328" s="2">
        <f t="shared" si="23"/>
        <v>227.52068369851804</v>
      </c>
      <c r="L328" s="2">
        <f t="shared" si="19"/>
        <v>1.3838383838383839</v>
      </c>
      <c r="M328" s="2">
        <f t="shared" si="20"/>
        <v>226.40580961905627</v>
      </c>
    </row>
    <row r="329" spans="1:13" x14ac:dyDescent="0.25">
      <c r="A329" s="6">
        <v>1</v>
      </c>
      <c r="B329" s="10">
        <v>326</v>
      </c>
      <c r="C329" s="10">
        <v>20166</v>
      </c>
      <c r="D329" s="10">
        <v>1.8480000000000001</v>
      </c>
      <c r="E329" s="11">
        <v>16.3</v>
      </c>
      <c r="F329" s="11">
        <v>0.10059999999999999</v>
      </c>
      <c r="H329" s="2">
        <f t="shared" si="21"/>
        <v>1.8484848484848486E-2</v>
      </c>
      <c r="I329" s="2">
        <f t="shared" si="22"/>
        <v>1.8484848484848486</v>
      </c>
      <c r="J329" s="2">
        <f t="shared" si="23"/>
        <v>228.65715065005909</v>
      </c>
      <c r="L329" s="2">
        <f t="shared" si="19"/>
        <v>1.3888888888888891</v>
      </c>
      <c r="M329" s="2">
        <f t="shared" si="20"/>
        <v>227.54227657059732</v>
      </c>
    </row>
    <row r="330" spans="1:13" x14ac:dyDescent="0.25">
      <c r="A330" s="8">
        <v>1</v>
      </c>
      <c r="B330" s="12">
        <v>327</v>
      </c>
      <c r="C330" s="12">
        <v>20169</v>
      </c>
      <c r="D330" s="12">
        <v>1.8640000000000001</v>
      </c>
      <c r="E330" s="13">
        <v>16.350000000000001</v>
      </c>
      <c r="F330" s="13">
        <v>0.10150000000000001</v>
      </c>
      <c r="H330" s="2">
        <f t="shared" si="21"/>
        <v>1.8636363636363635E-2</v>
      </c>
      <c r="I330" s="2">
        <f t="shared" si="22"/>
        <v>1.8636363636363635</v>
      </c>
      <c r="J330" s="2">
        <f t="shared" si="23"/>
        <v>230.70279116283299</v>
      </c>
      <c r="L330" s="2">
        <f t="shared" si="19"/>
        <v>1.404040404040404</v>
      </c>
      <c r="M330" s="2">
        <f t="shared" si="20"/>
        <v>229.58791708337122</v>
      </c>
    </row>
    <row r="331" spans="1:13" x14ac:dyDescent="0.25">
      <c r="A331" s="6">
        <v>1</v>
      </c>
      <c r="B331" s="10">
        <v>328</v>
      </c>
      <c r="C331" s="10">
        <v>20170</v>
      </c>
      <c r="D331" s="10">
        <v>1.869</v>
      </c>
      <c r="E331" s="11">
        <v>16.399999999999999</v>
      </c>
      <c r="F331" s="11">
        <v>0.10150000000000001</v>
      </c>
      <c r="H331" s="2">
        <f t="shared" si="21"/>
        <v>1.8686868686868686E-2</v>
      </c>
      <c r="I331" s="2">
        <f t="shared" si="22"/>
        <v>1.8686868686868685</v>
      </c>
      <c r="J331" s="2">
        <f t="shared" si="23"/>
        <v>230.70279116283299</v>
      </c>
      <c r="L331" s="2">
        <f t="shared" si="19"/>
        <v>1.4090909090909089</v>
      </c>
      <c r="M331" s="2">
        <f t="shared" si="20"/>
        <v>229.58791708337122</v>
      </c>
    </row>
    <row r="332" spans="1:13" x14ac:dyDescent="0.25">
      <c r="A332" s="8">
        <v>1</v>
      </c>
      <c r="B332" s="12">
        <v>329</v>
      </c>
      <c r="C332" s="12">
        <v>20171</v>
      </c>
      <c r="D332" s="12">
        <v>1.8740000000000001</v>
      </c>
      <c r="E332" s="13">
        <v>16.45</v>
      </c>
      <c r="F332" s="13">
        <v>0.10150000000000001</v>
      </c>
      <c r="H332" s="2">
        <f t="shared" si="21"/>
        <v>1.8737373737373737E-2</v>
      </c>
      <c r="I332" s="2">
        <f t="shared" si="22"/>
        <v>1.8737373737373737</v>
      </c>
      <c r="J332" s="2">
        <f t="shared" si="23"/>
        <v>230.70279116283299</v>
      </c>
      <c r="L332" s="2">
        <f t="shared" si="19"/>
        <v>1.4141414141414141</v>
      </c>
      <c r="M332" s="2">
        <f t="shared" si="20"/>
        <v>229.58791708337122</v>
      </c>
    </row>
    <row r="333" spans="1:13" x14ac:dyDescent="0.25">
      <c r="A333" s="6">
        <v>1</v>
      </c>
      <c r="B333" s="10">
        <v>330</v>
      </c>
      <c r="C333" s="10">
        <v>20172</v>
      </c>
      <c r="D333" s="10">
        <v>1.879</v>
      </c>
      <c r="E333" s="11">
        <v>16.5</v>
      </c>
      <c r="F333" s="11">
        <v>0.10059999999999999</v>
      </c>
      <c r="H333" s="2">
        <f t="shared" si="21"/>
        <v>1.8787878787878787E-2</v>
      </c>
      <c r="I333" s="2">
        <f t="shared" si="22"/>
        <v>1.8787878787878787</v>
      </c>
      <c r="J333" s="2">
        <f t="shared" si="23"/>
        <v>228.65715065005909</v>
      </c>
      <c r="L333" s="2">
        <f t="shared" si="19"/>
        <v>1.4191919191919191</v>
      </c>
      <c r="M333" s="2">
        <f t="shared" si="20"/>
        <v>227.54227657059732</v>
      </c>
    </row>
    <row r="334" spans="1:13" x14ac:dyDescent="0.25">
      <c r="A334" s="8">
        <v>1</v>
      </c>
      <c r="B334" s="12">
        <v>331</v>
      </c>
      <c r="C334" s="12">
        <v>20175</v>
      </c>
      <c r="D334" s="12">
        <v>1.8939999999999999</v>
      </c>
      <c r="E334" s="13">
        <v>16.55</v>
      </c>
      <c r="F334" s="13">
        <v>0.10199999999999999</v>
      </c>
      <c r="H334" s="2">
        <f t="shared" si="21"/>
        <v>1.893939393939394E-2</v>
      </c>
      <c r="I334" s="2">
        <f t="shared" si="22"/>
        <v>1.893939393939394</v>
      </c>
      <c r="J334" s="2">
        <f t="shared" si="23"/>
        <v>231.83925811437402</v>
      </c>
      <c r="L334" s="2">
        <f t="shared" si="19"/>
        <v>1.4343434343434345</v>
      </c>
      <c r="M334" s="2">
        <f t="shared" si="20"/>
        <v>230.72438403491225</v>
      </c>
    </row>
    <row r="335" spans="1:13" x14ac:dyDescent="0.25">
      <c r="A335" s="6">
        <v>1</v>
      </c>
      <c r="B335" s="10">
        <v>332</v>
      </c>
      <c r="C335" s="10">
        <v>20176</v>
      </c>
      <c r="D335" s="10">
        <v>1.899</v>
      </c>
      <c r="E335" s="11">
        <v>16.600000000000001</v>
      </c>
      <c r="F335" s="11">
        <v>0.10150000000000001</v>
      </c>
      <c r="H335" s="2">
        <f t="shared" si="21"/>
        <v>1.8989898989898991E-2</v>
      </c>
      <c r="I335" s="2">
        <f t="shared" si="22"/>
        <v>1.898989898989899</v>
      </c>
      <c r="J335" s="2">
        <f t="shared" si="23"/>
        <v>230.70279116283299</v>
      </c>
      <c r="L335" s="2">
        <f t="shared" si="19"/>
        <v>1.4393939393939394</v>
      </c>
      <c r="M335" s="2">
        <f t="shared" si="20"/>
        <v>229.58791708337122</v>
      </c>
    </row>
    <row r="336" spans="1:13" x14ac:dyDescent="0.25">
      <c r="A336" s="8">
        <v>1</v>
      </c>
      <c r="B336" s="12">
        <v>333</v>
      </c>
      <c r="C336" s="12">
        <v>20177</v>
      </c>
      <c r="D336" s="12">
        <v>1.9039999999999999</v>
      </c>
      <c r="E336" s="13">
        <v>16.649999999999999</v>
      </c>
      <c r="F336" s="13">
        <v>0.10150000000000001</v>
      </c>
      <c r="H336" s="2">
        <f t="shared" si="21"/>
        <v>1.9040404040404042E-2</v>
      </c>
      <c r="I336" s="2">
        <f t="shared" si="22"/>
        <v>1.9040404040404042</v>
      </c>
      <c r="J336" s="2">
        <f t="shared" si="23"/>
        <v>230.70279116283299</v>
      </c>
      <c r="L336" s="2">
        <f t="shared" si="19"/>
        <v>1.4444444444444446</v>
      </c>
      <c r="M336" s="2">
        <f t="shared" si="20"/>
        <v>229.58791708337122</v>
      </c>
    </row>
    <row r="337" spans="1:13" x14ac:dyDescent="0.25">
      <c r="A337" s="6">
        <v>1</v>
      </c>
      <c r="B337" s="10">
        <v>334</v>
      </c>
      <c r="C337" s="10">
        <v>20178</v>
      </c>
      <c r="D337" s="10">
        <v>1.909</v>
      </c>
      <c r="E337" s="11">
        <v>16.7</v>
      </c>
      <c r="F337" s="11">
        <v>0.10199999999999999</v>
      </c>
      <c r="H337" s="2">
        <f t="shared" si="21"/>
        <v>1.9090909090909092E-2</v>
      </c>
      <c r="I337" s="2">
        <f t="shared" si="22"/>
        <v>1.9090909090909092</v>
      </c>
      <c r="J337" s="2">
        <f t="shared" si="23"/>
        <v>231.83925811437402</v>
      </c>
      <c r="L337" s="2">
        <f t="shared" si="19"/>
        <v>1.4494949494949496</v>
      </c>
      <c r="M337" s="2">
        <f t="shared" si="20"/>
        <v>230.72438403491225</v>
      </c>
    </row>
    <row r="338" spans="1:13" x14ac:dyDescent="0.25">
      <c r="A338" s="8">
        <v>1</v>
      </c>
      <c r="B338" s="12">
        <v>335</v>
      </c>
      <c r="C338" s="12">
        <v>20183</v>
      </c>
      <c r="D338" s="12">
        <v>1.9339999999999999</v>
      </c>
      <c r="E338" s="13">
        <v>16.75</v>
      </c>
      <c r="F338" s="13">
        <v>0.10299999999999999</v>
      </c>
      <c r="H338" s="2">
        <f t="shared" si="21"/>
        <v>1.9343434343434343E-2</v>
      </c>
      <c r="I338" s="2">
        <f t="shared" si="22"/>
        <v>1.9343434343434343</v>
      </c>
      <c r="J338" s="2">
        <f t="shared" si="23"/>
        <v>234.11219201745612</v>
      </c>
      <c r="L338" s="2">
        <f t="shared" si="19"/>
        <v>1.4747474747474747</v>
      </c>
      <c r="M338" s="2">
        <f t="shared" si="20"/>
        <v>232.99731793799435</v>
      </c>
    </row>
    <row r="339" spans="1:13" x14ac:dyDescent="0.25">
      <c r="A339" s="6">
        <v>1</v>
      </c>
      <c r="B339" s="10">
        <v>336</v>
      </c>
      <c r="C339" s="10">
        <v>20184</v>
      </c>
      <c r="D339" s="10">
        <v>1.9390000000000001</v>
      </c>
      <c r="E339" s="11">
        <v>16.8</v>
      </c>
      <c r="F339" s="11">
        <v>0.10349999999999999</v>
      </c>
      <c r="H339" s="2">
        <f t="shared" si="21"/>
        <v>1.9393939393939394E-2</v>
      </c>
      <c r="I339" s="2">
        <f t="shared" si="22"/>
        <v>1.9393939393939394</v>
      </c>
      <c r="J339" s="2">
        <f t="shared" si="23"/>
        <v>235.24865896899718</v>
      </c>
      <c r="L339" s="2">
        <f t="shared" si="19"/>
        <v>1.4797979797979799</v>
      </c>
      <c r="M339" s="2">
        <f t="shared" si="20"/>
        <v>234.13378488953541</v>
      </c>
    </row>
    <row r="340" spans="1:13" x14ac:dyDescent="0.25">
      <c r="A340" s="8">
        <v>1</v>
      </c>
      <c r="B340" s="12">
        <v>337</v>
      </c>
      <c r="C340" s="12">
        <v>20185</v>
      </c>
      <c r="D340" s="12">
        <v>1.944</v>
      </c>
      <c r="E340" s="13">
        <v>16.850000000000001</v>
      </c>
      <c r="F340" s="13">
        <v>0.10299999999999999</v>
      </c>
      <c r="H340" s="2">
        <f t="shared" si="21"/>
        <v>1.9444444444444445E-2</v>
      </c>
      <c r="I340" s="2">
        <f t="shared" si="22"/>
        <v>1.9444444444444444</v>
      </c>
      <c r="J340" s="2">
        <f t="shared" si="23"/>
        <v>234.11219201745612</v>
      </c>
      <c r="L340" s="2">
        <f t="shared" si="19"/>
        <v>1.4848484848484849</v>
      </c>
      <c r="M340" s="2">
        <f t="shared" si="20"/>
        <v>232.99731793799435</v>
      </c>
    </row>
    <row r="341" spans="1:13" x14ac:dyDescent="0.25">
      <c r="A341" s="6">
        <v>1</v>
      </c>
      <c r="B341" s="10">
        <v>338</v>
      </c>
      <c r="C341" s="10">
        <v>20185</v>
      </c>
      <c r="D341" s="10">
        <v>1.944</v>
      </c>
      <c r="E341" s="11">
        <v>16.899999999999999</v>
      </c>
      <c r="F341" s="11">
        <v>0.10150000000000001</v>
      </c>
      <c r="H341" s="2">
        <f t="shared" si="21"/>
        <v>1.9444444444444445E-2</v>
      </c>
      <c r="I341" s="2">
        <f t="shared" si="22"/>
        <v>1.9444444444444444</v>
      </c>
      <c r="J341" s="2">
        <f t="shared" si="23"/>
        <v>230.70279116283299</v>
      </c>
      <c r="L341" s="2">
        <f t="shared" si="19"/>
        <v>1.4848484848484849</v>
      </c>
      <c r="M341" s="2">
        <f t="shared" si="20"/>
        <v>229.58791708337122</v>
      </c>
    </row>
    <row r="342" spans="1:13" x14ac:dyDescent="0.25">
      <c r="A342" s="8">
        <v>1</v>
      </c>
      <c r="B342" s="12">
        <v>339</v>
      </c>
      <c r="C342" s="12">
        <v>20188</v>
      </c>
      <c r="D342" s="12">
        <v>1.96</v>
      </c>
      <c r="E342" s="13">
        <v>16.95</v>
      </c>
      <c r="F342" s="13">
        <v>0.104</v>
      </c>
      <c r="H342" s="2">
        <f t="shared" si="21"/>
        <v>1.9595959595959597E-2</v>
      </c>
      <c r="I342" s="2">
        <f t="shared" si="22"/>
        <v>1.9595959595959598</v>
      </c>
      <c r="J342" s="2">
        <f t="shared" si="23"/>
        <v>236.38512592053823</v>
      </c>
      <c r="L342" s="2">
        <f t="shared" si="19"/>
        <v>1.5000000000000002</v>
      </c>
      <c r="M342" s="2">
        <f t="shared" si="20"/>
        <v>235.27025184107646</v>
      </c>
    </row>
    <row r="343" spans="1:13" x14ac:dyDescent="0.25">
      <c r="A343" s="6">
        <v>1</v>
      </c>
      <c r="B343" s="10">
        <v>340</v>
      </c>
      <c r="C343" s="10">
        <v>20191</v>
      </c>
      <c r="D343" s="10">
        <v>1.9750000000000001</v>
      </c>
      <c r="E343" s="11">
        <v>17</v>
      </c>
      <c r="F343" s="11">
        <v>0.10349999999999999</v>
      </c>
      <c r="H343" s="2">
        <f t="shared" si="21"/>
        <v>1.9747474747474746E-2</v>
      </c>
      <c r="I343" s="2">
        <f t="shared" si="22"/>
        <v>1.9747474747474747</v>
      </c>
      <c r="J343" s="2">
        <f t="shared" si="23"/>
        <v>235.24865896899718</v>
      </c>
      <c r="L343" s="2">
        <f t="shared" si="19"/>
        <v>1.5151515151515151</v>
      </c>
      <c r="M343" s="2">
        <f t="shared" si="20"/>
        <v>234.13378488953541</v>
      </c>
    </row>
    <row r="344" spans="1:13" x14ac:dyDescent="0.25">
      <c r="A344" s="8">
        <v>1</v>
      </c>
      <c r="B344" s="12">
        <v>341</v>
      </c>
      <c r="C344" s="12">
        <v>20191</v>
      </c>
      <c r="D344" s="12">
        <v>1.9750000000000001</v>
      </c>
      <c r="E344" s="13">
        <v>17.05</v>
      </c>
      <c r="F344" s="13">
        <v>0.10349999999999999</v>
      </c>
      <c r="H344" s="2">
        <f t="shared" si="21"/>
        <v>1.9747474747474746E-2</v>
      </c>
      <c r="I344" s="2">
        <f t="shared" si="22"/>
        <v>1.9747474747474747</v>
      </c>
      <c r="J344" s="2">
        <f t="shared" si="23"/>
        <v>235.24865896899718</v>
      </c>
      <c r="L344" s="2">
        <f t="shared" si="19"/>
        <v>1.5151515151515151</v>
      </c>
      <c r="M344" s="2">
        <f t="shared" si="20"/>
        <v>234.13378488953541</v>
      </c>
    </row>
    <row r="345" spans="1:13" x14ac:dyDescent="0.25">
      <c r="A345" s="6">
        <v>1</v>
      </c>
      <c r="B345" s="10">
        <v>342</v>
      </c>
      <c r="C345" s="10">
        <v>20191</v>
      </c>
      <c r="D345" s="10">
        <v>1.9750000000000001</v>
      </c>
      <c r="E345" s="11">
        <v>17.100000000000001</v>
      </c>
      <c r="F345" s="11">
        <v>0.10299999999999999</v>
      </c>
      <c r="H345" s="2">
        <f t="shared" si="21"/>
        <v>1.9747474747474746E-2</v>
      </c>
      <c r="I345" s="2">
        <f t="shared" si="22"/>
        <v>1.9747474747474747</v>
      </c>
      <c r="J345" s="2">
        <f t="shared" si="23"/>
        <v>234.11219201745612</v>
      </c>
      <c r="L345" s="2">
        <f t="shared" si="19"/>
        <v>1.5151515151515151</v>
      </c>
      <c r="M345" s="2">
        <f t="shared" si="20"/>
        <v>232.99731793799435</v>
      </c>
    </row>
    <row r="346" spans="1:13" x14ac:dyDescent="0.25">
      <c r="A346" s="8">
        <v>1</v>
      </c>
      <c r="B346" s="12">
        <v>343</v>
      </c>
      <c r="C346" s="12">
        <v>20196</v>
      </c>
      <c r="D346" s="12">
        <v>2</v>
      </c>
      <c r="E346" s="13">
        <v>17.149999999999999</v>
      </c>
      <c r="F346" s="13">
        <v>0.1045</v>
      </c>
      <c r="H346" s="2">
        <f t="shared" si="21"/>
        <v>0.02</v>
      </c>
      <c r="I346" s="2">
        <f t="shared" si="22"/>
        <v>2</v>
      </c>
      <c r="J346" s="2">
        <f t="shared" si="23"/>
        <v>237.52159287207928</v>
      </c>
      <c r="L346" s="2">
        <f t="shared" si="19"/>
        <v>1.5404040404040404</v>
      </c>
      <c r="M346" s="2">
        <f t="shared" si="20"/>
        <v>236.40671879261751</v>
      </c>
    </row>
    <row r="347" spans="1:13" x14ac:dyDescent="0.25">
      <c r="A347" s="6">
        <v>1</v>
      </c>
      <c r="B347" s="10">
        <v>344</v>
      </c>
      <c r="C347" s="10">
        <v>20198</v>
      </c>
      <c r="D347" s="10">
        <v>2.0099999999999998</v>
      </c>
      <c r="E347" s="11">
        <v>17.2</v>
      </c>
      <c r="F347" s="11">
        <v>0.1055</v>
      </c>
      <c r="H347" s="2">
        <f t="shared" si="21"/>
        <v>2.0101010101010102E-2</v>
      </c>
      <c r="I347" s="2">
        <f t="shared" si="22"/>
        <v>2.0101010101010104</v>
      </c>
      <c r="J347" s="2">
        <f t="shared" si="23"/>
        <v>239.79452677516139</v>
      </c>
      <c r="L347" s="2">
        <f t="shared" si="19"/>
        <v>1.5505050505050508</v>
      </c>
      <c r="M347" s="2">
        <f t="shared" si="20"/>
        <v>238.67965269569962</v>
      </c>
    </row>
    <row r="348" spans="1:13" x14ac:dyDescent="0.25">
      <c r="A348" s="8">
        <v>1</v>
      </c>
      <c r="B348" s="12">
        <v>345</v>
      </c>
      <c r="C348" s="12">
        <v>20199</v>
      </c>
      <c r="D348" s="12">
        <v>2.0150000000000001</v>
      </c>
      <c r="E348" s="13">
        <v>17.25</v>
      </c>
      <c r="F348" s="13">
        <v>0.105</v>
      </c>
      <c r="H348" s="2">
        <f t="shared" si="21"/>
        <v>2.0151515151515153E-2</v>
      </c>
      <c r="I348" s="2">
        <f t="shared" si="22"/>
        <v>2.0151515151515151</v>
      </c>
      <c r="J348" s="2">
        <f t="shared" si="23"/>
        <v>238.65805982362033</v>
      </c>
      <c r="L348" s="2">
        <f t="shared" si="19"/>
        <v>1.5555555555555556</v>
      </c>
      <c r="M348" s="2">
        <f t="shared" si="20"/>
        <v>237.54318574415856</v>
      </c>
    </row>
    <row r="349" spans="1:13" x14ac:dyDescent="0.25">
      <c r="A349" s="6">
        <v>1</v>
      </c>
      <c r="B349" s="10">
        <v>346</v>
      </c>
      <c r="C349" s="10">
        <v>20200</v>
      </c>
      <c r="D349" s="10">
        <v>2.02</v>
      </c>
      <c r="E349" s="11">
        <v>17.3</v>
      </c>
      <c r="F349" s="11">
        <v>0.105</v>
      </c>
      <c r="H349" s="2">
        <f t="shared" si="21"/>
        <v>2.0202020202020204E-2</v>
      </c>
      <c r="I349" s="2">
        <f t="shared" si="22"/>
        <v>2.0202020202020203</v>
      </c>
      <c r="J349" s="2">
        <f t="shared" si="23"/>
        <v>238.65805982362033</v>
      </c>
      <c r="L349" s="2">
        <f t="shared" ref="L349:L385" si="24">I349-$I$155</f>
        <v>1.5606060606060608</v>
      </c>
      <c r="M349" s="2">
        <f t="shared" ref="M349:M385" si="25">J349-$J$155</f>
        <v>237.54318574415856</v>
      </c>
    </row>
    <row r="350" spans="1:13" x14ac:dyDescent="0.25">
      <c r="A350" s="8">
        <v>1</v>
      </c>
      <c r="B350" s="12">
        <v>347</v>
      </c>
      <c r="C350" s="12">
        <v>20202</v>
      </c>
      <c r="D350" s="12">
        <v>2.0299999999999998</v>
      </c>
      <c r="E350" s="13">
        <v>17.350000000000001</v>
      </c>
      <c r="F350" s="13">
        <v>0.105</v>
      </c>
      <c r="H350" s="2">
        <f t="shared" si="21"/>
        <v>2.0303030303030302E-2</v>
      </c>
      <c r="I350" s="2">
        <f t="shared" si="22"/>
        <v>2.0303030303030303</v>
      </c>
      <c r="J350" s="2">
        <f t="shared" si="23"/>
        <v>238.65805982362033</v>
      </c>
      <c r="L350" s="2">
        <f t="shared" si="24"/>
        <v>1.5707070707070707</v>
      </c>
      <c r="M350" s="2">
        <f t="shared" si="25"/>
        <v>237.54318574415856</v>
      </c>
    </row>
    <row r="351" spans="1:13" x14ac:dyDescent="0.25">
      <c r="A351" s="6">
        <v>1</v>
      </c>
      <c r="B351" s="10">
        <v>348</v>
      </c>
      <c r="C351" s="10">
        <v>20203</v>
      </c>
      <c r="D351" s="10">
        <v>2.0350000000000001</v>
      </c>
      <c r="E351" s="11">
        <v>17.399999999999999</v>
      </c>
      <c r="F351" s="11">
        <v>0.105</v>
      </c>
      <c r="H351" s="2">
        <f t="shared" si="21"/>
        <v>2.0353535353535353E-2</v>
      </c>
      <c r="I351" s="2">
        <f t="shared" si="22"/>
        <v>2.0353535353535355</v>
      </c>
      <c r="J351" s="2">
        <f t="shared" si="23"/>
        <v>238.65805982362033</v>
      </c>
      <c r="L351" s="2">
        <f t="shared" si="24"/>
        <v>1.5757575757575759</v>
      </c>
      <c r="M351" s="2">
        <f t="shared" si="25"/>
        <v>237.54318574415856</v>
      </c>
    </row>
    <row r="352" spans="1:13" x14ac:dyDescent="0.25">
      <c r="A352" s="8">
        <v>1</v>
      </c>
      <c r="B352" s="12">
        <v>349</v>
      </c>
      <c r="C352" s="12">
        <v>20205</v>
      </c>
      <c r="D352" s="12">
        <v>2.0449999999999999</v>
      </c>
      <c r="E352" s="13">
        <v>17.45</v>
      </c>
      <c r="F352" s="13">
        <v>0.10639999999999999</v>
      </c>
      <c r="H352" s="2">
        <f t="shared" si="21"/>
        <v>2.0454545454545454E-2</v>
      </c>
      <c r="I352" s="2">
        <f t="shared" si="22"/>
        <v>2.0454545454545454</v>
      </c>
      <c r="J352" s="2">
        <f t="shared" si="23"/>
        <v>241.84016728793526</v>
      </c>
      <c r="L352" s="2">
        <f t="shared" si="24"/>
        <v>1.5858585858585859</v>
      </c>
      <c r="M352" s="2">
        <f t="shared" si="25"/>
        <v>240.72529320847349</v>
      </c>
    </row>
    <row r="353" spans="1:13" x14ac:dyDescent="0.25">
      <c r="A353" s="6">
        <v>1</v>
      </c>
      <c r="B353" s="10">
        <v>350</v>
      </c>
      <c r="C353" s="10">
        <v>20206</v>
      </c>
      <c r="D353" s="10">
        <v>2.0510000000000002</v>
      </c>
      <c r="E353" s="11">
        <v>17.5</v>
      </c>
      <c r="F353" s="11">
        <v>0.105</v>
      </c>
      <c r="H353" s="2">
        <f t="shared" si="21"/>
        <v>2.0505050505050505E-2</v>
      </c>
      <c r="I353" s="2">
        <f t="shared" si="22"/>
        <v>2.0505050505050506</v>
      </c>
      <c r="J353" s="2">
        <f t="shared" si="23"/>
        <v>238.65805982362033</v>
      </c>
      <c r="L353" s="2">
        <f t="shared" si="24"/>
        <v>1.5909090909090911</v>
      </c>
      <c r="M353" s="2">
        <f t="shared" si="25"/>
        <v>237.54318574415856</v>
      </c>
    </row>
    <row r="354" spans="1:13" x14ac:dyDescent="0.25">
      <c r="A354" s="8">
        <v>1</v>
      </c>
      <c r="B354" s="12">
        <v>351</v>
      </c>
      <c r="C354" s="12">
        <v>20208</v>
      </c>
      <c r="D354" s="12">
        <v>2.0609999999999999</v>
      </c>
      <c r="E354" s="13">
        <v>17.55</v>
      </c>
      <c r="F354" s="13">
        <v>0.1055</v>
      </c>
      <c r="H354" s="2">
        <f t="shared" si="21"/>
        <v>2.0606060606060607E-2</v>
      </c>
      <c r="I354" s="2">
        <f t="shared" si="22"/>
        <v>2.0606060606060606</v>
      </c>
      <c r="J354" s="2">
        <f t="shared" si="23"/>
        <v>239.79452677516139</v>
      </c>
      <c r="L354" s="2">
        <f t="shared" si="24"/>
        <v>1.601010101010101</v>
      </c>
      <c r="M354" s="2">
        <f t="shared" si="25"/>
        <v>238.67965269569962</v>
      </c>
    </row>
    <row r="355" spans="1:13" x14ac:dyDescent="0.25">
      <c r="A355" s="6">
        <v>1</v>
      </c>
      <c r="B355" s="10">
        <v>352</v>
      </c>
      <c r="C355" s="10">
        <v>20209</v>
      </c>
      <c r="D355" s="10">
        <v>2.0659999999999998</v>
      </c>
      <c r="E355" s="11">
        <v>17.600000000000001</v>
      </c>
      <c r="F355" s="11">
        <v>0.105</v>
      </c>
      <c r="H355" s="2">
        <f t="shared" si="21"/>
        <v>2.0656565656565658E-2</v>
      </c>
      <c r="I355" s="2">
        <f t="shared" si="22"/>
        <v>2.0656565656565657</v>
      </c>
      <c r="J355" s="2">
        <f t="shared" si="23"/>
        <v>238.65805982362033</v>
      </c>
      <c r="L355" s="2">
        <f t="shared" si="24"/>
        <v>1.6060606060606062</v>
      </c>
      <c r="M355" s="2">
        <f t="shared" si="25"/>
        <v>237.54318574415856</v>
      </c>
    </row>
    <row r="356" spans="1:13" x14ac:dyDescent="0.25">
      <c r="A356" s="8">
        <v>1</v>
      </c>
      <c r="B356" s="12">
        <v>353</v>
      </c>
      <c r="C356" s="12">
        <v>20211</v>
      </c>
      <c r="D356" s="12">
        <v>2.0760000000000001</v>
      </c>
      <c r="E356" s="13">
        <v>17.649999999999999</v>
      </c>
      <c r="F356" s="13">
        <v>0.106</v>
      </c>
      <c r="H356" s="2">
        <f t="shared" si="21"/>
        <v>2.0757575757575756E-2</v>
      </c>
      <c r="I356" s="2">
        <f t="shared" si="22"/>
        <v>2.0757575757575757</v>
      </c>
      <c r="J356" s="2">
        <f t="shared" si="23"/>
        <v>240.93099372670241</v>
      </c>
      <c r="L356" s="2">
        <f t="shared" si="24"/>
        <v>1.6161616161616161</v>
      </c>
      <c r="M356" s="2">
        <f t="shared" si="25"/>
        <v>239.81611964724064</v>
      </c>
    </row>
    <row r="357" spans="1:13" x14ac:dyDescent="0.25">
      <c r="A357" s="6">
        <v>1</v>
      </c>
      <c r="B357" s="10">
        <v>354</v>
      </c>
      <c r="C357" s="10">
        <v>20213</v>
      </c>
      <c r="D357" s="10">
        <v>2.0859999999999999</v>
      </c>
      <c r="E357" s="11">
        <v>17.7</v>
      </c>
      <c r="F357" s="11">
        <v>0.106</v>
      </c>
      <c r="H357" s="2">
        <f t="shared" si="21"/>
        <v>2.0858585858585858E-2</v>
      </c>
      <c r="I357" s="2">
        <f t="shared" si="22"/>
        <v>2.0858585858585856</v>
      </c>
      <c r="J357" s="2">
        <f t="shared" si="23"/>
        <v>240.93099372670241</v>
      </c>
      <c r="L357" s="2">
        <f t="shared" si="24"/>
        <v>1.6262626262626261</v>
      </c>
      <c r="M357" s="2">
        <f t="shared" si="25"/>
        <v>239.81611964724064</v>
      </c>
    </row>
    <row r="358" spans="1:13" x14ac:dyDescent="0.25">
      <c r="A358" s="8">
        <v>1</v>
      </c>
      <c r="B358" s="12">
        <v>355</v>
      </c>
      <c r="C358" s="12">
        <v>20215</v>
      </c>
      <c r="D358" s="12">
        <v>2.0960000000000001</v>
      </c>
      <c r="E358" s="13">
        <v>17.75</v>
      </c>
      <c r="F358" s="13">
        <v>0.1079</v>
      </c>
      <c r="H358" s="2">
        <f t="shared" si="21"/>
        <v>2.0959595959595959E-2</v>
      </c>
      <c r="I358" s="2">
        <f t="shared" si="22"/>
        <v>2.095959595959596</v>
      </c>
      <c r="J358" s="2">
        <f t="shared" si="23"/>
        <v>245.24956814255839</v>
      </c>
      <c r="L358" s="2">
        <f t="shared" si="24"/>
        <v>1.6363636363636365</v>
      </c>
      <c r="M358" s="2">
        <f t="shared" si="25"/>
        <v>244.13469406309662</v>
      </c>
    </row>
    <row r="359" spans="1:13" x14ac:dyDescent="0.25">
      <c r="A359" s="6">
        <v>1</v>
      </c>
      <c r="B359" s="10">
        <v>356</v>
      </c>
      <c r="C359" s="10">
        <v>20216</v>
      </c>
      <c r="D359" s="10">
        <v>2.101</v>
      </c>
      <c r="E359" s="11">
        <v>17.8</v>
      </c>
      <c r="F359" s="11">
        <v>0.1074</v>
      </c>
      <c r="H359" s="2">
        <f t="shared" si="21"/>
        <v>2.101010101010101E-2</v>
      </c>
      <c r="I359" s="2">
        <f t="shared" si="22"/>
        <v>2.1010101010101012</v>
      </c>
      <c r="J359" s="2">
        <f t="shared" si="23"/>
        <v>244.11310119101736</v>
      </c>
      <c r="L359" s="2">
        <f t="shared" si="24"/>
        <v>1.6414141414141417</v>
      </c>
      <c r="M359" s="2">
        <f t="shared" si="25"/>
        <v>242.99822711155559</v>
      </c>
    </row>
    <row r="360" spans="1:13" x14ac:dyDescent="0.25">
      <c r="A360" s="8">
        <v>1</v>
      </c>
      <c r="B360" s="12">
        <v>357</v>
      </c>
      <c r="C360" s="12">
        <v>20217</v>
      </c>
      <c r="D360" s="12">
        <v>2.1059999999999999</v>
      </c>
      <c r="E360" s="13">
        <v>17.850000000000001</v>
      </c>
      <c r="F360" s="13">
        <v>0.10639999999999999</v>
      </c>
      <c r="H360" s="2">
        <f t="shared" si="21"/>
        <v>2.1060606060606061E-2</v>
      </c>
      <c r="I360" s="2">
        <f t="shared" si="22"/>
        <v>2.106060606060606</v>
      </c>
      <c r="J360" s="2">
        <f t="shared" si="23"/>
        <v>241.84016728793526</v>
      </c>
      <c r="L360" s="2">
        <f t="shared" si="24"/>
        <v>1.6464646464646464</v>
      </c>
      <c r="M360" s="2">
        <f t="shared" si="25"/>
        <v>240.72529320847349</v>
      </c>
    </row>
    <row r="361" spans="1:13" x14ac:dyDescent="0.25">
      <c r="A361" s="6">
        <v>1</v>
      </c>
      <c r="B361" s="10">
        <v>358</v>
      </c>
      <c r="C361" s="10">
        <v>20219</v>
      </c>
      <c r="D361" s="10">
        <v>2.1160000000000001</v>
      </c>
      <c r="E361" s="11">
        <v>17.899999999999999</v>
      </c>
      <c r="F361" s="11">
        <v>0.1074</v>
      </c>
      <c r="H361" s="2">
        <f t="shared" si="21"/>
        <v>2.1161616161616163E-2</v>
      </c>
      <c r="I361" s="2">
        <f t="shared" si="22"/>
        <v>2.1161616161616164</v>
      </c>
      <c r="J361" s="2">
        <f t="shared" si="23"/>
        <v>244.11310119101736</v>
      </c>
      <c r="L361" s="2">
        <f t="shared" si="24"/>
        <v>1.6565656565656568</v>
      </c>
      <c r="M361" s="2">
        <f t="shared" si="25"/>
        <v>242.99822711155559</v>
      </c>
    </row>
    <row r="362" spans="1:13" x14ac:dyDescent="0.25">
      <c r="A362" s="8">
        <v>1</v>
      </c>
      <c r="B362" s="12">
        <v>359</v>
      </c>
      <c r="C362" s="12">
        <v>20222</v>
      </c>
      <c r="D362" s="12">
        <v>2.1309999999999998</v>
      </c>
      <c r="E362" s="13">
        <v>17.95</v>
      </c>
      <c r="F362" s="13">
        <v>0.1079</v>
      </c>
      <c r="H362" s="2">
        <f t="shared" si="21"/>
        <v>2.1313131313131312E-2</v>
      </c>
      <c r="I362" s="2">
        <f t="shared" si="22"/>
        <v>2.131313131313131</v>
      </c>
      <c r="J362" s="2">
        <f t="shared" si="23"/>
        <v>245.24956814255839</v>
      </c>
      <c r="L362" s="2">
        <f t="shared" si="24"/>
        <v>1.6717171717171715</v>
      </c>
      <c r="M362" s="2">
        <f t="shared" si="25"/>
        <v>244.13469406309662</v>
      </c>
    </row>
    <row r="363" spans="1:13" x14ac:dyDescent="0.25">
      <c r="A363" s="6">
        <v>1</v>
      </c>
      <c r="B363" s="10">
        <v>360</v>
      </c>
      <c r="C363" s="10">
        <v>20223</v>
      </c>
      <c r="D363" s="10">
        <v>2.1360000000000001</v>
      </c>
      <c r="E363" s="11">
        <v>18</v>
      </c>
      <c r="F363" s="11">
        <v>0.1079</v>
      </c>
      <c r="H363" s="2">
        <f t="shared" si="21"/>
        <v>2.1363636363636362E-2</v>
      </c>
      <c r="I363" s="2">
        <f t="shared" si="22"/>
        <v>2.1363636363636362</v>
      </c>
      <c r="J363" s="2">
        <f t="shared" si="23"/>
        <v>245.24956814255839</v>
      </c>
      <c r="L363" s="2">
        <f t="shared" si="24"/>
        <v>1.6767676767676767</v>
      </c>
      <c r="M363" s="2">
        <f t="shared" si="25"/>
        <v>244.13469406309662</v>
      </c>
    </row>
    <row r="364" spans="1:13" x14ac:dyDescent="0.25">
      <c r="A364" s="8">
        <v>1</v>
      </c>
      <c r="B364" s="12">
        <v>361</v>
      </c>
      <c r="C364" s="12">
        <v>20224</v>
      </c>
      <c r="D364" s="12">
        <v>2.141</v>
      </c>
      <c r="E364" s="13">
        <v>18.05</v>
      </c>
      <c r="F364" s="13">
        <v>0.1069</v>
      </c>
      <c r="H364" s="2">
        <f t="shared" si="21"/>
        <v>2.1414141414141413E-2</v>
      </c>
      <c r="I364" s="2">
        <f t="shared" si="22"/>
        <v>2.1414141414141414</v>
      </c>
      <c r="J364" s="2">
        <f t="shared" si="23"/>
        <v>242.97663423947631</v>
      </c>
      <c r="L364" s="2">
        <f t="shared" si="24"/>
        <v>1.6818181818181819</v>
      </c>
      <c r="M364" s="2">
        <f t="shared" si="25"/>
        <v>241.86176016001454</v>
      </c>
    </row>
    <row r="365" spans="1:13" x14ac:dyDescent="0.25">
      <c r="A365" s="6">
        <v>1</v>
      </c>
      <c r="B365" s="10">
        <v>362</v>
      </c>
      <c r="C365" s="10">
        <v>20225</v>
      </c>
      <c r="D365" s="10">
        <v>2.1459999999999999</v>
      </c>
      <c r="E365" s="11">
        <v>18.100000000000001</v>
      </c>
      <c r="F365" s="11">
        <v>0.1084</v>
      </c>
      <c r="H365" s="2">
        <f t="shared" si="21"/>
        <v>2.1464646464646464E-2</v>
      </c>
      <c r="I365" s="2">
        <f t="shared" si="22"/>
        <v>2.1464646464646462</v>
      </c>
      <c r="J365" s="2">
        <f t="shared" si="23"/>
        <v>246.38603509409947</v>
      </c>
      <c r="L365" s="2">
        <f t="shared" si="24"/>
        <v>1.6868686868686866</v>
      </c>
      <c r="M365" s="2">
        <f t="shared" si="25"/>
        <v>245.2711610146377</v>
      </c>
    </row>
    <row r="366" spans="1:13" x14ac:dyDescent="0.25">
      <c r="A366" s="8">
        <v>1</v>
      </c>
      <c r="B366" s="12">
        <v>363</v>
      </c>
      <c r="C366" s="12">
        <v>20229</v>
      </c>
      <c r="D366" s="12">
        <v>2.1669999999999998</v>
      </c>
      <c r="E366" s="13">
        <v>18.149999999999999</v>
      </c>
      <c r="F366" s="13">
        <v>0.1089</v>
      </c>
      <c r="H366" s="2">
        <f t="shared" si="21"/>
        <v>2.1666666666666667E-2</v>
      </c>
      <c r="I366" s="2">
        <f t="shared" si="22"/>
        <v>2.166666666666667</v>
      </c>
      <c r="J366" s="2">
        <f t="shared" si="23"/>
        <v>247.52250204564055</v>
      </c>
      <c r="L366" s="2">
        <f t="shared" si="24"/>
        <v>1.7070707070707074</v>
      </c>
      <c r="M366" s="2">
        <f t="shared" si="25"/>
        <v>246.40762796617878</v>
      </c>
    </row>
    <row r="367" spans="1:13" x14ac:dyDescent="0.25">
      <c r="A367" s="6">
        <v>1</v>
      </c>
      <c r="B367" s="10">
        <v>364</v>
      </c>
      <c r="C367" s="10">
        <v>20231</v>
      </c>
      <c r="D367" s="10">
        <v>2.177</v>
      </c>
      <c r="E367" s="11">
        <v>18.2</v>
      </c>
      <c r="F367" s="11">
        <v>0.1094</v>
      </c>
      <c r="H367" s="2">
        <f t="shared" si="21"/>
        <v>2.1767676767676769E-2</v>
      </c>
      <c r="I367" s="2">
        <f t="shared" si="22"/>
        <v>2.1767676767676769</v>
      </c>
      <c r="J367" s="2">
        <f t="shared" si="23"/>
        <v>248.65896899718155</v>
      </c>
      <c r="L367" s="2">
        <f t="shared" si="24"/>
        <v>1.7171717171717173</v>
      </c>
      <c r="M367" s="2">
        <f t="shared" si="25"/>
        <v>247.54409491771978</v>
      </c>
    </row>
    <row r="368" spans="1:13" x14ac:dyDescent="0.25">
      <c r="A368" s="8">
        <v>1</v>
      </c>
      <c r="B368" s="12">
        <v>365</v>
      </c>
      <c r="C368" s="12">
        <v>20232</v>
      </c>
      <c r="D368" s="12">
        <v>2.1819999999999999</v>
      </c>
      <c r="E368" s="13">
        <v>18.25</v>
      </c>
      <c r="F368" s="13">
        <v>0.1094</v>
      </c>
      <c r="H368" s="2">
        <f t="shared" si="21"/>
        <v>2.181818181818182E-2</v>
      </c>
      <c r="I368" s="2">
        <f t="shared" si="22"/>
        <v>2.1818181818181821</v>
      </c>
      <c r="J368" s="2">
        <f t="shared" si="23"/>
        <v>248.65896899718155</v>
      </c>
      <c r="L368" s="2">
        <f t="shared" si="24"/>
        <v>1.7222222222222225</v>
      </c>
      <c r="M368" s="2">
        <f t="shared" si="25"/>
        <v>247.54409491771978</v>
      </c>
    </row>
    <row r="369" spans="1:13" x14ac:dyDescent="0.25">
      <c r="A369" s="6">
        <v>1</v>
      </c>
      <c r="B369" s="10">
        <v>366</v>
      </c>
      <c r="C369" s="10">
        <v>20233</v>
      </c>
      <c r="D369" s="10">
        <v>2.1869999999999998</v>
      </c>
      <c r="E369" s="11">
        <v>18.3</v>
      </c>
      <c r="F369" s="11">
        <v>0.1089</v>
      </c>
      <c r="H369" s="2">
        <f t="shared" si="21"/>
        <v>2.1868686868686867E-2</v>
      </c>
      <c r="I369" s="2">
        <f t="shared" si="22"/>
        <v>2.1868686868686869</v>
      </c>
      <c r="J369" s="2">
        <f t="shared" si="23"/>
        <v>247.52250204564055</v>
      </c>
      <c r="L369" s="2">
        <f t="shared" si="24"/>
        <v>1.7272727272727273</v>
      </c>
      <c r="M369" s="2">
        <f t="shared" si="25"/>
        <v>246.40762796617878</v>
      </c>
    </row>
    <row r="370" spans="1:13" x14ac:dyDescent="0.25">
      <c r="A370" s="8">
        <v>1</v>
      </c>
      <c r="B370" s="12">
        <v>367</v>
      </c>
      <c r="C370" s="12">
        <v>20235</v>
      </c>
      <c r="D370" s="12">
        <v>2.1970000000000001</v>
      </c>
      <c r="E370" s="13">
        <v>18.350000000000001</v>
      </c>
      <c r="F370" s="13">
        <v>0.1094</v>
      </c>
      <c r="H370" s="2">
        <f t="shared" si="21"/>
        <v>2.1969696969696969E-2</v>
      </c>
      <c r="I370" s="2">
        <f t="shared" si="22"/>
        <v>2.1969696969696968</v>
      </c>
      <c r="J370" s="2">
        <f t="shared" si="23"/>
        <v>248.65896899718155</v>
      </c>
      <c r="L370" s="2">
        <f t="shared" si="24"/>
        <v>1.7373737373737372</v>
      </c>
      <c r="M370" s="2">
        <f t="shared" si="25"/>
        <v>247.54409491771978</v>
      </c>
    </row>
    <row r="371" spans="1:13" x14ac:dyDescent="0.25">
      <c r="A371" s="6">
        <v>1</v>
      </c>
      <c r="B371" s="10">
        <v>368</v>
      </c>
      <c r="C371" s="10">
        <v>20236</v>
      </c>
      <c r="D371" s="10">
        <v>2.202</v>
      </c>
      <c r="E371" s="11">
        <v>18.399999999999999</v>
      </c>
      <c r="F371" s="11">
        <v>0.1089</v>
      </c>
      <c r="H371" s="2">
        <f t="shared" si="21"/>
        <v>2.202020202020202E-2</v>
      </c>
      <c r="I371" s="2">
        <f t="shared" si="22"/>
        <v>2.202020202020202</v>
      </c>
      <c r="J371" s="2">
        <f t="shared" si="23"/>
        <v>247.52250204564055</v>
      </c>
      <c r="L371" s="2">
        <f t="shared" si="24"/>
        <v>1.7424242424242424</v>
      </c>
      <c r="M371" s="2">
        <f t="shared" si="25"/>
        <v>246.40762796617878</v>
      </c>
    </row>
    <row r="372" spans="1:13" x14ac:dyDescent="0.25">
      <c r="A372" s="8">
        <v>1</v>
      </c>
      <c r="B372" s="12">
        <v>369</v>
      </c>
      <c r="C372" s="12">
        <v>20238</v>
      </c>
      <c r="D372" s="12">
        <v>2.2120000000000002</v>
      </c>
      <c r="E372" s="13">
        <v>18.45</v>
      </c>
      <c r="F372" s="13">
        <v>0.1089</v>
      </c>
      <c r="H372" s="2">
        <f t="shared" si="21"/>
        <v>2.2121212121212121E-2</v>
      </c>
      <c r="I372" s="2">
        <f t="shared" si="22"/>
        <v>2.2121212121212119</v>
      </c>
      <c r="J372" s="2">
        <f t="shared" si="23"/>
        <v>247.52250204564055</v>
      </c>
      <c r="L372" s="2">
        <f t="shared" si="24"/>
        <v>1.7525252525252524</v>
      </c>
      <c r="M372" s="2">
        <f t="shared" si="25"/>
        <v>246.40762796617878</v>
      </c>
    </row>
    <row r="373" spans="1:13" x14ac:dyDescent="0.25">
      <c r="A373" s="6">
        <v>1</v>
      </c>
      <c r="B373" s="10">
        <v>370</v>
      </c>
      <c r="C373" s="10">
        <v>20239</v>
      </c>
      <c r="D373" s="10">
        <v>2.2170000000000001</v>
      </c>
      <c r="E373" s="11">
        <v>18.5</v>
      </c>
      <c r="F373" s="11">
        <v>0.1089</v>
      </c>
      <c r="H373" s="2">
        <f t="shared" si="21"/>
        <v>2.2171717171717172E-2</v>
      </c>
      <c r="I373" s="2">
        <f t="shared" si="22"/>
        <v>2.2171717171717171</v>
      </c>
      <c r="J373" s="2">
        <f t="shared" si="23"/>
        <v>247.52250204564055</v>
      </c>
      <c r="L373" s="2">
        <f t="shared" si="24"/>
        <v>1.7575757575757576</v>
      </c>
      <c r="M373" s="2">
        <f t="shared" si="25"/>
        <v>246.40762796617878</v>
      </c>
    </row>
    <row r="374" spans="1:13" x14ac:dyDescent="0.25">
      <c r="A374" s="8">
        <v>1</v>
      </c>
      <c r="B374" s="12">
        <v>371</v>
      </c>
      <c r="C374" s="12">
        <v>20240</v>
      </c>
      <c r="D374" s="12">
        <v>2.222</v>
      </c>
      <c r="E374" s="13">
        <v>18.55</v>
      </c>
      <c r="F374" s="13">
        <v>0.1089</v>
      </c>
      <c r="H374" s="2">
        <f t="shared" si="21"/>
        <v>2.2222222222222223E-2</v>
      </c>
      <c r="I374" s="2">
        <f t="shared" si="22"/>
        <v>2.2222222222222223</v>
      </c>
      <c r="J374" s="2">
        <f t="shared" si="23"/>
        <v>247.52250204564055</v>
      </c>
      <c r="L374" s="2">
        <f t="shared" si="24"/>
        <v>1.7626262626262628</v>
      </c>
      <c r="M374" s="2">
        <f t="shared" si="25"/>
        <v>246.40762796617878</v>
      </c>
    </row>
    <row r="375" spans="1:13" x14ac:dyDescent="0.25">
      <c r="A375" s="6">
        <v>1</v>
      </c>
      <c r="B375" s="10">
        <v>372</v>
      </c>
      <c r="C375" s="10">
        <v>20243</v>
      </c>
      <c r="D375" s="10">
        <v>2.2370000000000001</v>
      </c>
      <c r="E375" s="11">
        <v>18.600000000000001</v>
      </c>
      <c r="F375" s="11">
        <v>0.1099</v>
      </c>
      <c r="H375" s="2">
        <f t="shared" si="21"/>
        <v>2.2373737373737372E-2</v>
      </c>
      <c r="I375" s="2">
        <f t="shared" si="22"/>
        <v>2.237373737373737</v>
      </c>
      <c r="J375" s="2">
        <f t="shared" si="23"/>
        <v>249.79543594872263</v>
      </c>
      <c r="L375" s="2">
        <f t="shared" si="24"/>
        <v>1.7777777777777775</v>
      </c>
      <c r="M375" s="2">
        <f t="shared" si="25"/>
        <v>248.68056186926086</v>
      </c>
    </row>
    <row r="376" spans="1:13" x14ac:dyDescent="0.25">
      <c r="A376" s="8">
        <v>1</v>
      </c>
      <c r="B376" s="12">
        <v>373</v>
      </c>
      <c r="C376" s="12">
        <v>20244</v>
      </c>
      <c r="D376" s="12">
        <v>2.242</v>
      </c>
      <c r="E376" s="13">
        <v>18.649999999999999</v>
      </c>
      <c r="F376" s="13">
        <v>0.1099</v>
      </c>
      <c r="H376" s="2">
        <f t="shared" si="21"/>
        <v>2.2424242424242423E-2</v>
      </c>
      <c r="I376" s="2">
        <f t="shared" si="22"/>
        <v>2.2424242424242422</v>
      </c>
      <c r="J376" s="2">
        <f t="shared" si="23"/>
        <v>249.79543594872263</v>
      </c>
      <c r="L376" s="2">
        <f t="shared" si="24"/>
        <v>1.7828282828282827</v>
      </c>
      <c r="M376" s="2">
        <f t="shared" si="25"/>
        <v>248.68056186926086</v>
      </c>
    </row>
    <row r="377" spans="1:13" x14ac:dyDescent="0.25">
      <c r="A377" s="6">
        <v>1</v>
      </c>
      <c r="B377" s="10">
        <v>374</v>
      </c>
      <c r="C377" s="10">
        <v>20246</v>
      </c>
      <c r="D377" s="10">
        <v>2.2530000000000001</v>
      </c>
      <c r="E377" s="11">
        <v>18.7</v>
      </c>
      <c r="F377" s="11">
        <v>0.1104</v>
      </c>
      <c r="H377" s="2">
        <f t="shared" si="21"/>
        <v>2.2525252525252525E-2</v>
      </c>
      <c r="I377" s="2">
        <f t="shared" si="22"/>
        <v>2.2525252525252526</v>
      </c>
      <c r="J377" s="2">
        <f t="shared" si="23"/>
        <v>250.93190290026365</v>
      </c>
      <c r="L377" s="2">
        <f t="shared" si="24"/>
        <v>1.792929292929293</v>
      </c>
      <c r="M377" s="2">
        <f t="shared" si="25"/>
        <v>249.81702882080188</v>
      </c>
    </row>
    <row r="378" spans="1:13" x14ac:dyDescent="0.25">
      <c r="A378" s="8">
        <v>1</v>
      </c>
      <c r="B378" s="12">
        <v>375</v>
      </c>
      <c r="C378" s="12">
        <v>20248</v>
      </c>
      <c r="D378" s="12">
        <v>2.2629999999999999</v>
      </c>
      <c r="E378" s="13">
        <v>18.75</v>
      </c>
      <c r="F378" s="13">
        <v>0.1114</v>
      </c>
      <c r="H378" s="2">
        <f t="shared" si="21"/>
        <v>2.2626262626262626E-2</v>
      </c>
      <c r="I378" s="2">
        <f t="shared" si="22"/>
        <v>2.2626262626262625</v>
      </c>
      <c r="J378" s="2">
        <f t="shared" si="23"/>
        <v>253.20483680334578</v>
      </c>
      <c r="L378" s="2">
        <f t="shared" si="24"/>
        <v>1.803030303030303</v>
      </c>
      <c r="M378" s="2">
        <f t="shared" si="25"/>
        <v>252.08996272388401</v>
      </c>
    </row>
    <row r="379" spans="1:13" x14ac:dyDescent="0.25">
      <c r="A379" s="6">
        <v>1</v>
      </c>
      <c r="B379" s="10">
        <v>376</v>
      </c>
      <c r="C379" s="10">
        <v>20249</v>
      </c>
      <c r="D379" s="10">
        <v>2.2679999999999998</v>
      </c>
      <c r="E379" s="11">
        <v>18.8</v>
      </c>
      <c r="F379" s="11">
        <v>0.1114</v>
      </c>
      <c r="H379" s="2">
        <f t="shared" si="21"/>
        <v>2.2676767676767677E-2</v>
      </c>
      <c r="I379" s="2">
        <f t="shared" si="22"/>
        <v>2.2676767676767677</v>
      </c>
      <c r="J379" s="2">
        <f t="shared" si="23"/>
        <v>253.20483680334578</v>
      </c>
      <c r="L379" s="2">
        <f t="shared" si="24"/>
        <v>1.8080808080808082</v>
      </c>
      <c r="M379" s="2">
        <f t="shared" si="25"/>
        <v>252.08996272388401</v>
      </c>
    </row>
    <row r="380" spans="1:13" x14ac:dyDescent="0.25">
      <c r="A380" s="8">
        <v>1</v>
      </c>
      <c r="B380" s="12">
        <v>377</v>
      </c>
      <c r="C380" s="12">
        <v>20250</v>
      </c>
      <c r="D380" s="12">
        <v>2.2730000000000001</v>
      </c>
      <c r="E380" s="13">
        <v>18.850000000000001</v>
      </c>
      <c r="F380" s="13">
        <v>0.1109</v>
      </c>
      <c r="H380" s="2">
        <f t="shared" si="21"/>
        <v>2.2727272727272728E-2</v>
      </c>
      <c r="I380" s="2">
        <f t="shared" si="22"/>
        <v>2.2727272727272729</v>
      </c>
      <c r="J380" s="2">
        <f t="shared" si="23"/>
        <v>252.0683698518047</v>
      </c>
      <c r="L380" s="2">
        <f t="shared" si="24"/>
        <v>1.8131313131313134</v>
      </c>
      <c r="M380" s="2">
        <f t="shared" si="25"/>
        <v>250.95349577234293</v>
      </c>
    </row>
    <row r="381" spans="1:13" x14ac:dyDescent="0.25">
      <c r="A381" s="6">
        <v>1</v>
      </c>
      <c r="B381" s="10">
        <v>378</v>
      </c>
      <c r="C381" s="10">
        <v>20252</v>
      </c>
      <c r="D381" s="10">
        <v>2.2829999999999999</v>
      </c>
      <c r="E381" s="11">
        <v>18.899999999999999</v>
      </c>
      <c r="F381" s="11">
        <v>0.1109</v>
      </c>
      <c r="H381" s="2">
        <f t="shared" si="21"/>
        <v>2.282828282828283E-2</v>
      </c>
      <c r="I381" s="2">
        <f t="shared" si="22"/>
        <v>2.2828282828282829</v>
      </c>
      <c r="J381" s="2">
        <f t="shared" si="23"/>
        <v>252.0683698518047</v>
      </c>
      <c r="L381" s="2">
        <f t="shared" si="24"/>
        <v>1.8232323232323233</v>
      </c>
      <c r="M381" s="2">
        <f t="shared" si="25"/>
        <v>250.95349577234293</v>
      </c>
    </row>
    <row r="382" spans="1:13" x14ac:dyDescent="0.25">
      <c r="A382" s="8">
        <v>1</v>
      </c>
      <c r="B382" s="12">
        <v>379</v>
      </c>
      <c r="C382" s="12">
        <v>20254</v>
      </c>
      <c r="D382" s="12">
        <v>2.2930000000000001</v>
      </c>
      <c r="E382" s="13">
        <v>18.95</v>
      </c>
      <c r="F382" s="13">
        <v>0.1109</v>
      </c>
      <c r="H382" s="2">
        <f t="shared" si="21"/>
        <v>2.2929292929292928E-2</v>
      </c>
      <c r="I382" s="2">
        <f t="shared" si="22"/>
        <v>2.2929292929292928</v>
      </c>
      <c r="J382" s="2">
        <f t="shared" si="23"/>
        <v>252.0683698518047</v>
      </c>
      <c r="L382" s="2">
        <f t="shared" si="24"/>
        <v>1.8333333333333333</v>
      </c>
      <c r="M382" s="2">
        <f t="shared" si="25"/>
        <v>250.95349577234293</v>
      </c>
    </row>
    <row r="383" spans="1:13" x14ac:dyDescent="0.25">
      <c r="A383" s="6">
        <v>1</v>
      </c>
      <c r="B383" s="10">
        <v>380</v>
      </c>
      <c r="C383" s="10">
        <v>20255</v>
      </c>
      <c r="D383" s="10">
        <v>2.298</v>
      </c>
      <c r="E383" s="11">
        <v>19</v>
      </c>
      <c r="F383" s="11">
        <v>0.1114</v>
      </c>
      <c r="H383" s="2">
        <f t="shared" si="21"/>
        <v>2.2979797979797979E-2</v>
      </c>
      <c r="I383" s="2">
        <f t="shared" si="22"/>
        <v>2.297979797979798</v>
      </c>
      <c r="J383" s="2">
        <f t="shared" si="23"/>
        <v>253.20483680334578</v>
      </c>
      <c r="L383" s="2">
        <f t="shared" si="24"/>
        <v>1.8383838383838385</v>
      </c>
      <c r="M383" s="2">
        <f t="shared" si="25"/>
        <v>252.08996272388401</v>
      </c>
    </row>
    <row r="384" spans="1:13" x14ac:dyDescent="0.25">
      <c r="A384" s="8">
        <v>1</v>
      </c>
      <c r="B384" s="12">
        <v>381</v>
      </c>
      <c r="C384" s="12">
        <v>20256</v>
      </c>
      <c r="D384" s="12">
        <v>2.3029999999999999</v>
      </c>
      <c r="E384" s="13">
        <v>19.05</v>
      </c>
      <c r="F384" s="13">
        <v>0.1114</v>
      </c>
      <c r="H384" s="2">
        <f t="shared" si="21"/>
        <v>2.3030303030303029E-2</v>
      </c>
      <c r="I384" s="2">
        <f t="shared" si="22"/>
        <v>2.3030303030303028</v>
      </c>
      <c r="J384" s="2">
        <f t="shared" si="23"/>
        <v>253.20483680334578</v>
      </c>
      <c r="L384" s="2">
        <f t="shared" si="24"/>
        <v>1.8434343434343432</v>
      </c>
      <c r="M384" s="2">
        <f t="shared" si="25"/>
        <v>252.08996272388401</v>
      </c>
    </row>
    <row r="385" spans="1:13" x14ac:dyDescent="0.25">
      <c r="A385" s="6">
        <v>1</v>
      </c>
      <c r="B385" s="10">
        <v>382</v>
      </c>
      <c r="C385" s="10">
        <v>20259</v>
      </c>
      <c r="D385" s="10">
        <v>2.3180000000000001</v>
      </c>
      <c r="E385" s="11">
        <v>19.100000000000001</v>
      </c>
      <c r="F385" s="11">
        <v>0.1114</v>
      </c>
      <c r="H385" s="2">
        <f t="shared" si="21"/>
        <v>2.3181818181818182E-2</v>
      </c>
      <c r="I385" s="2">
        <f t="shared" si="22"/>
        <v>2.3181818181818183</v>
      </c>
      <c r="J385" s="2">
        <f t="shared" si="23"/>
        <v>253.20483680334578</v>
      </c>
      <c r="L385" s="2">
        <f t="shared" si="24"/>
        <v>1.8585858585858588</v>
      </c>
      <c r="M385" s="2">
        <f t="shared" si="25"/>
        <v>252.08996272388401</v>
      </c>
    </row>
    <row r="386" spans="1:13" x14ac:dyDescent="0.25">
      <c r="A386" s="8">
        <v>1</v>
      </c>
      <c r="B386" s="12">
        <v>383</v>
      </c>
      <c r="C386" s="12">
        <v>20262</v>
      </c>
      <c r="D386" s="12">
        <v>2.3330000000000002</v>
      </c>
      <c r="E386" s="13">
        <v>19.149999999999999</v>
      </c>
      <c r="F386" s="13">
        <v>-9.8109999999999994E-4</v>
      </c>
      <c r="H386" s="2">
        <f t="shared" si="21"/>
        <v>2.3333333333333334E-2</v>
      </c>
      <c r="I386" s="2">
        <f t="shared" si="22"/>
        <v>2.3333333333333335</v>
      </c>
      <c r="J386" s="2">
        <f t="shared" si="23"/>
        <v>-2.2299754523138464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E A A B Q S w M E F A A C A A g A L n 2 O T d D J F 8 G p A A A A + A A A A B I A H A B D b 2 5 m a W c v U G F j a 2 F n Z S 5 4 b W w g o h g A K K A U A A A A A A A A A A A A A A A A A A A A A A A A A A A A h Y 9 N D o I w G E S v Q r q n P 8 A C y U d J d O F G E h M T 4 7 a p F R q h G F o s d 3 P h k b y C J I q 6 c z m T N 8 m b x + 0 O x d g 2 w V X 1 V n c m R w x T F C g j u 6 M 2 V Y 4 G d w p T V H D Y C n k W l Q o m 2 N h s t D p H t X O X j B D v P f Y x 7 v q K R J Q y c i g 3 O 1 m r V o T a W C e M V O i z O v 5 f I Q 7 7 l w y P c L L A S R o z H K c M y F x D q c 0 X i S Z j T I H 8 l L A a G j f 0 i i s T r p d A 5 g j k / Y I / A V B L A w Q U A A I A C A A u f Y 5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n 2 O T f 0 w o l n j A Q A A B h U A A B M A H A B G b 3 J t d W x h c y 9 T Z W N 0 a W 9 u M S 5 t I K I Y A C i g F A A A A A A A A A A A A A A A A A A A A A A A A A A A A O 2 V X W u c Q B S G r 7 u w / + H g E l A Q y R g 3 H y 1 e a f a u K c H t V S w y 6 u z u g M 7 I f J R d Q v 5 7 R y Q 0 b X Z o o C T g o j f j P E c c 3 s P D G U k q R T m D b F j R l / l s P p M 7 L E g N C w e F E J 2 B 2 q t C 6 r b F 4 g C C d F w o B 2 J o i J r P w D w Z 1 6 I i h i T y Z 5 D y S r e E K X d F G x I k n C m z k a 6 T f M 6 / S y J k L k N 0 f Y l u 8 l T w r u T 7 / J Z t U 8 i 0 V J g y X D Y E W q y I o L i R g F l t d k x v c K W 0 o G y b Z 7 q M Y E V L Q U B 2 l L G e J Q e m d h Q X W a P r L Y H k b g W b / o s C L c 9 1 W 6 A w i L o q 7 5 e z 4 H W S H j m e / 5 C S h r b U n B w 7 n x w f E t 7 o l s k Y I R 9 u W c V r c 1 K M w m X o w 7 3 m i m T q 0 J D 4 9 2 t w x x n 5 4 f l D R x Z O s s N s a 1 q 4 P n S k b 9 a 6 j x a s B W Z y w 0 U 7 / L 4 v S n d o n / / 4 6 A w U m e O V q Y A i e / X k w z M P L f z C w i M L X 1 r 4 p Y V f W f i 1 h d 9 Y O D q 3 F f 5 M / O T N Z 5 Q d b a R N z p o a 5 a T R F z c 1 V n j 8 j h 4 N 9 C 9 V o 0 n V D 1 b 1 R c E W G d k y o + h d r A c 3 9 C b z J / N P 2 n w 0 Z s P R E Z s X r s K l 9 0 L p q 8 n o / 5 Z k 7 K N w E u V j R L H c o x f j k 8 d f p l + z b 9 N t O t 2 m b / O / q 4 q W G 4 d U L 0 l D x u z 7 X 1 G m 0 f n O o / O 5 3 3 V 4 C t b U 4 V u E m S b j q U 7 G X 1 B L A Q I t A B Q A A g A I A C 5 9 j k 3 Q y R f B q Q A A A P g A A A A S A A A A A A A A A A A A A A A A A A A A A A B D b 2 5 m a W c v U G F j a 2 F n Z S 5 4 b W x Q S w E C L Q A U A A I A C A A u f Y 5 N D 8 r p q 6 Q A A A D p A A A A E w A A A A A A A A A A A A A A A A D 1 A A A A W 0 N v b n R l b n R f V H l w Z X N d L n h t b F B L A Q I t A B Q A A g A I A C 5 9 j k 3 9 M K J Z 4 w E A A A Y V A A A T A A A A A A A A A A A A A A A A A O Y B A A B G b 3 J t d W x h c y 9 T Z W N 0 a W 9 u M S 5 t U E s F B g A A A A A D A A M A w g A A A B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V q A A A A A A A A E 2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E y J T I w N C U y N S U y M H R 4 d F 9 z d W 1 t Y X J 5 J T I w c m V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T G F z d F V w Z G F 0 Z W Q i I F Z h b H V l P S J k M j A x O C 0 x M i 0 w O F Q x M j o x N D o 1 M y 4 x O D g x N z Q 1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x M y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i A 0 J S B 0 e H R f c 3 V t b W F y e S B y Z X B v c n Q v Q 2 h h b m d l Z C B U e X B l L n t D b 2 x 1 b W 4 x L D B 9 J n F 1 b 3 Q 7 L C Z x d W 9 0 O 1 N l Y 3 R p b 2 4 x L z E y I D Q l I H R 4 d F 9 z d W 1 t Y X J 5 I H J l c G 9 y d C 9 D a G F u Z 2 V k I F R 5 c G U u e 0 N v b H V t b j I s M X 0 m c X V v d D s s J n F 1 b 3 Q 7 U 2 V j d G l v b j E v M T I g N C U g d H h 0 X 3 N 1 b W 1 h c n k g c m V w b 3 J 0 L 0 N o Y W 5 n Z W Q g V H l w Z S 5 7 Q 2 9 s d W 1 u M y w y f S Z x d W 9 0 O y w m c X V v d D t T Z W N 0 a W 9 u M S 8 x M i A 0 J S B 0 e H R f c 3 V t b W F y e S B y Z X B v c n Q v Q 2 h h b m d l Z C B U e X B l L n t D b 2 x 1 b W 4 0 L D N 9 J n F 1 b 3 Q 7 L C Z x d W 9 0 O 1 N l Y 3 R p b 2 4 x L z E y I D Q l I H R 4 d F 9 z d W 1 t Y X J 5 I H J l c G 9 y d C 9 D a G F u Z 2 V k I F R 5 c G U u e 0 N v b H V t b j U s N H 0 m c X V v d D s s J n F 1 b 3 Q 7 U 2 V j d G l v b j E v M T I g N C U g d H h 0 X 3 N 1 b W 1 h c n k g c m V w b 3 J 0 L 0 N o Y W 5 n Z W Q g V H l w Z S 5 7 Q 2 9 s d W 1 u N i w 1 f S Z x d W 9 0 O y w m c X V v d D t T Z W N 0 a W 9 u M S 8 x M i A 0 J S B 0 e H R f c 3 V t b W F y e S B y Z X B v c n Q v Q 2 h h b m d l Z C B U e X B l L n t D b 2 x 1 b W 4 3 L D Z 9 J n F 1 b 3 Q 7 L C Z x d W 9 0 O 1 N l Y 3 R p b 2 4 x L z E y I D Q l I H R 4 d F 9 z d W 1 t Y X J 5 I H J l c G 9 y d C 9 D a G F u Z 2 V k I F R 5 c G U u e 0 N v b H V t b j g s N 3 0 m c X V v d D s s J n F 1 b 3 Q 7 U 2 V j d G l v b j E v M T I g N C U g d H h 0 X 3 N 1 b W 1 h c n k g c m V w b 3 J 0 L 0 N o Y W 5 n Z W Q g V H l w Z S 5 7 Q 2 9 s d W 1 u O S w 4 f S Z x d W 9 0 O y w m c X V v d D t T Z W N 0 a W 9 u M S 8 x M i A 0 J S B 0 e H R f c 3 V t b W F y e S B y Z X B v c n Q v Q 2 h h b m d l Z C B U e X B l L n t D b 2 x 1 b W 4 x M C w 5 f S Z x d W 9 0 O y w m c X V v d D t T Z W N 0 a W 9 u M S 8 x M i A 0 J S B 0 e H R f c 3 V t b W F y e S B y Z X B v c n Q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E y I D Q l I H R 4 d F 9 z d W 1 t Y X J 5 I H J l c G 9 y d C 9 D a G F u Z 2 V k I F R 5 c G U u e 0 N v b H V t b j E s M H 0 m c X V v d D s s J n F 1 b 3 Q 7 U 2 V j d G l v b j E v M T I g N C U g d H h 0 X 3 N 1 b W 1 h c n k g c m V w b 3 J 0 L 0 N o Y W 5 n Z W Q g V H l w Z S 5 7 Q 2 9 s d W 1 u M i w x f S Z x d W 9 0 O y w m c X V v d D t T Z W N 0 a W 9 u M S 8 x M i A 0 J S B 0 e H R f c 3 V t b W F y e S B y Z X B v c n Q v Q 2 h h b m d l Z C B U e X B l L n t D b 2 x 1 b W 4 z L D J 9 J n F 1 b 3 Q 7 L C Z x d W 9 0 O 1 N l Y 3 R p b 2 4 x L z E y I D Q l I H R 4 d F 9 z d W 1 t Y X J 5 I H J l c G 9 y d C 9 D a G F u Z 2 V k I F R 5 c G U u e 0 N v b H V t b j Q s M 3 0 m c X V v d D s s J n F 1 b 3 Q 7 U 2 V j d G l v b j E v M T I g N C U g d H h 0 X 3 N 1 b W 1 h c n k g c m V w b 3 J 0 L 0 N o Y W 5 n Z W Q g V H l w Z S 5 7 Q 2 9 s d W 1 u N S w 0 f S Z x d W 9 0 O y w m c X V v d D t T Z W N 0 a W 9 u M S 8 x M i A 0 J S B 0 e H R f c 3 V t b W F y e S B y Z X B v c n Q v Q 2 h h b m d l Z C B U e X B l L n t D b 2 x 1 b W 4 2 L D V 9 J n F 1 b 3 Q 7 L C Z x d W 9 0 O 1 N l Y 3 R p b 2 4 x L z E y I D Q l I H R 4 d F 9 z d W 1 t Y X J 5 I H J l c G 9 y d C 9 D a G F u Z 2 V k I F R 5 c G U u e 0 N v b H V t b j c s N n 0 m c X V v d D s s J n F 1 b 3 Q 7 U 2 V j d G l v b j E v M T I g N C U g d H h 0 X 3 N 1 b W 1 h c n k g c m V w b 3 J 0 L 0 N o Y W 5 n Z W Q g V H l w Z S 5 7 Q 2 9 s d W 1 u O C w 3 f S Z x d W 9 0 O y w m c X V v d D t T Z W N 0 a W 9 u M S 8 x M i A 0 J S B 0 e H R f c 3 V t b W F y e S B y Z X B v c n Q v Q 2 h h b m d l Z C B U e X B l L n t D b 2 x 1 b W 4 5 L D h 9 J n F 1 b 3 Q 7 L C Z x d W 9 0 O 1 N l Y 3 R p b 2 4 x L z E y I D Q l I H R 4 d F 9 z d W 1 t Y X J 5 I H J l c G 9 y d C 9 D a G F u Z 2 V k I F R 5 c G U u e 0 N v b H V t b j E w L D l 9 J n F 1 b 3 Q 7 L C Z x d W 9 0 O 1 N l Y 3 R p b 2 4 x L z E y I D Q l I H R 4 d F 9 z d W 1 t Y X J 5 I H J l c G 9 y d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l M j A 0 J T I 1 J T I w d H h 0 X 3 N 1 b W 1 h c n k l M j B y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l M j A 0 J T I 1 J T I w d H h 0 X 3 N 1 b W 1 h c n k l M j B y Z X B v c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Q l M j U l M j B 0 e H R f Z G l t Z W 5 z a W 9 u Y W x k Y X R h c m V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T G F z d F V w Z G F 0 Z W Q i I F Z h b H V l P S J k M j A x O C 0 x M i 0 w O F Q x M j o x N T o 1 M C 4 w N T c 0 M j c z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E N v b H V t b l R 5 c G V z I i B W Y W x 1 Z T 0 i c 0 J n W U d C Z 1 l H Q m d Z R 0 J n W U d C Z 1 k 9 I i A v P j x F b n R y e S B U e X B l P S J G a W x s R X J y b 3 J D b 3 V u d C I g V m F s d W U 9 I m w w I i A v P j x F b n R y e S B U e X B l P S J G a W x s Q 2 9 1 b n Q i I F Z h b H V l P S J s N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g N C U g d H h 0 X 2 R p b W V u c 2 l v b m F s Z G F 0 Y X J l c G 9 y d C 9 D a G F u Z 2 V k I F R 5 c G U u e 0 N v b H V t b j E s M H 0 m c X V v d D s s J n F 1 b 3 Q 7 U 2 V j d G l v b j E v M T I g N C U g d H h 0 X 2 R p b W V u c 2 l v b m F s Z G F 0 Y X J l c G 9 y d C 9 D a G F u Z 2 V k I F R 5 c G U u e 0 N v b H V t b j I s M X 0 m c X V v d D s s J n F 1 b 3 Q 7 U 2 V j d G l v b j E v M T I g N C U g d H h 0 X 2 R p b W V u c 2 l v b m F s Z G F 0 Y X J l c G 9 y d C 9 D a G F u Z 2 V k I F R 5 c G U u e 0 N v b H V t b j M s M n 0 m c X V v d D s s J n F 1 b 3 Q 7 U 2 V j d G l v b j E v M T I g N C U g d H h 0 X 2 R p b W V u c 2 l v b m F s Z G F 0 Y X J l c G 9 y d C 9 D a G F u Z 2 V k I F R 5 c G U u e 0 N v b H V t b j Q s M 3 0 m c X V v d D s s J n F 1 b 3 Q 7 U 2 V j d G l v b j E v M T I g N C U g d H h 0 X 2 R p b W V u c 2 l v b m F s Z G F 0 Y X J l c G 9 y d C 9 D a G F u Z 2 V k I F R 5 c G U u e 0 N v b H V t b j U s N H 0 m c X V v d D s s J n F 1 b 3 Q 7 U 2 V j d G l v b j E v M T I g N C U g d H h 0 X 2 R p b W V u c 2 l v b m F s Z G F 0 Y X J l c G 9 y d C 9 D a G F u Z 2 V k I F R 5 c G U u e 0 N v b H V t b j Y s N X 0 m c X V v d D s s J n F 1 b 3 Q 7 U 2 V j d G l v b j E v M T I g N C U g d H h 0 X 2 R p b W V u c 2 l v b m F s Z G F 0 Y X J l c G 9 y d C 9 D a G F u Z 2 V k I F R 5 c G U u e 0 N v b H V t b j c s N n 0 m c X V v d D s s J n F 1 b 3 Q 7 U 2 V j d G l v b j E v M T I g N C U g d H h 0 X 2 R p b W V u c 2 l v b m F s Z G F 0 Y X J l c G 9 y d C 9 D a G F u Z 2 V k I F R 5 c G U u e 0 N v b H V t b j g s N 3 0 m c X V v d D s s J n F 1 b 3 Q 7 U 2 V j d G l v b j E v M T I g N C U g d H h 0 X 2 R p b W V u c 2 l v b m F s Z G F 0 Y X J l c G 9 y d C 9 D a G F u Z 2 V k I F R 5 c G U u e 0 N v b H V t b j k s O H 0 m c X V v d D s s J n F 1 b 3 Q 7 U 2 V j d G l v b j E v M T I g N C U g d H h 0 X 2 R p b W V u c 2 l v b m F s Z G F 0 Y X J l c G 9 y d C 9 D a G F u Z 2 V k I F R 5 c G U u e 0 N v b H V t b j E w L D l 9 J n F 1 b 3 Q 7 L C Z x d W 9 0 O 1 N l Y 3 R p b 2 4 x L z E y I D Q l I H R 4 d F 9 k a W 1 l b n N p b 2 5 h b G R h d G F y Z X B v c n Q v Q 2 h h b m d l Z C B U e X B l L n t D b 2 x 1 b W 4 x M S w x M H 0 m c X V v d D s s J n F 1 b 3 Q 7 U 2 V j d G l v b j E v M T I g N C U g d H h 0 X 2 R p b W V u c 2 l v b m F s Z G F 0 Y X J l c G 9 y d C 9 D a G F u Z 2 V k I F R 5 c G U u e 0 N v b H V t b j E y L D E x f S Z x d W 9 0 O y w m c X V v d D t T Z W N 0 a W 9 u M S 8 x M i A 0 J S B 0 e H R f Z G l t Z W 5 z a W 9 u Y W x k Y X R h c m V w b 3 J 0 L 0 N o Y W 5 n Z W Q g V H l w Z S 5 7 Q 2 9 s d W 1 u M T M s M T J 9 J n F 1 b 3 Q 7 L C Z x d W 9 0 O 1 N l Y 3 R p b 2 4 x L z E y I D Q l I H R 4 d F 9 k a W 1 l b n N p b 2 5 h b G R h d G F y Z X B v c n Q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z E y I D Q l I H R 4 d F 9 k a W 1 l b n N p b 2 5 h b G R h d G F y Z X B v c n Q v Q 2 h h b m d l Z C B U e X B l L n t D b 2 x 1 b W 4 x L D B 9 J n F 1 b 3 Q 7 L C Z x d W 9 0 O 1 N l Y 3 R p b 2 4 x L z E y I D Q l I H R 4 d F 9 k a W 1 l b n N p b 2 5 h b G R h d G F y Z X B v c n Q v Q 2 h h b m d l Z C B U e X B l L n t D b 2 x 1 b W 4 y L D F 9 J n F 1 b 3 Q 7 L C Z x d W 9 0 O 1 N l Y 3 R p b 2 4 x L z E y I D Q l I H R 4 d F 9 k a W 1 l b n N p b 2 5 h b G R h d G F y Z X B v c n Q v Q 2 h h b m d l Z C B U e X B l L n t D b 2 x 1 b W 4 z L D J 9 J n F 1 b 3 Q 7 L C Z x d W 9 0 O 1 N l Y 3 R p b 2 4 x L z E y I D Q l I H R 4 d F 9 k a W 1 l b n N p b 2 5 h b G R h d G F y Z X B v c n Q v Q 2 h h b m d l Z C B U e X B l L n t D b 2 x 1 b W 4 0 L D N 9 J n F 1 b 3 Q 7 L C Z x d W 9 0 O 1 N l Y 3 R p b 2 4 x L z E y I D Q l I H R 4 d F 9 k a W 1 l b n N p b 2 5 h b G R h d G F y Z X B v c n Q v Q 2 h h b m d l Z C B U e X B l L n t D b 2 x 1 b W 4 1 L D R 9 J n F 1 b 3 Q 7 L C Z x d W 9 0 O 1 N l Y 3 R p b 2 4 x L z E y I D Q l I H R 4 d F 9 k a W 1 l b n N p b 2 5 h b G R h d G F y Z X B v c n Q v Q 2 h h b m d l Z C B U e X B l L n t D b 2 x 1 b W 4 2 L D V 9 J n F 1 b 3 Q 7 L C Z x d W 9 0 O 1 N l Y 3 R p b 2 4 x L z E y I D Q l I H R 4 d F 9 k a W 1 l b n N p b 2 5 h b G R h d G F y Z X B v c n Q v Q 2 h h b m d l Z C B U e X B l L n t D b 2 x 1 b W 4 3 L D Z 9 J n F 1 b 3 Q 7 L C Z x d W 9 0 O 1 N l Y 3 R p b 2 4 x L z E y I D Q l I H R 4 d F 9 k a W 1 l b n N p b 2 5 h b G R h d G F y Z X B v c n Q v Q 2 h h b m d l Z C B U e X B l L n t D b 2 x 1 b W 4 4 L D d 9 J n F 1 b 3 Q 7 L C Z x d W 9 0 O 1 N l Y 3 R p b 2 4 x L z E y I D Q l I H R 4 d F 9 k a W 1 l b n N p b 2 5 h b G R h d G F y Z X B v c n Q v Q 2 h h b m d l Z C B U e X B l L n t D b 2 x 1 b W 4 5 L D h 9 J n F 1 b 3 Q 7 L C Z x d W 9 0 O 1 N l Y 3 R p b 2 4 x L z E y I D Q l I H R 4 d F 9 k a W 1 l b n N p b 2 5 h b G R h d G F y Z X B v c n Q v Q 2 h h b m d l Z C B U e X B l L n t D b 2 x 1 b W 4 x M C w 5 f S Z x d W 9 0 O y w m c X V v d D t T Z W N 0 a W 9 u M S 8 x M i A 0 J S B 0 e H R f Z G l t Z W 5 z a W 9 u Y W x k Y X R h c m V w b 3 J 0 L 0 N o Y W 5 n Z W Q g V H l w Z S 5 7 Q 2 9 s d W 1 u M T E s M T B 9 J n F 1 b 3 Q 7 L C Z x d W 9 0 O 1 N l Y 3 R p b 2 4 x L z E y I D Q l I H R 4 d F 9 k a W 1 l b n N p b 2 5 h b G R h d G F y Z X B v c n Q v Q 2 h h b m d l Z C B U e X B l L n t D b 2 x 1 b W 4 x M i w x M X 0 m c X V v d D s s J n F 1 b 3 Q 7 U 2 V j d G l v b j E v M T I g N C U g d H h 0 X 2 R p b W V u c 2 l v b m F s Z G F 0 Y X J l c G 9 y d C 9 D a G F u Z 2 V k I F R 5 c G U u e 0 N v b H V t b j E z L D E y f S Z x d W 9 0 O y w m c X V v d D t T Z W N 0 a W 9 u M S 8 x M i A 0 J S B 0 e H R f Z G l t Z W 5 z a W 9 u Y W x k Y X R h c m V w b 3 J 0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i U y M D Q l M j U l M j B 0 e H R f Z G l t Z W 5 z a W 9 u Y W x k Y X R h c m V w b 3 J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J T I w N C U y N S U y M H R 4 d F 9 k a W 1 l b n N p b 2 5 h b G R h d G F y Z X B v c n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Q l M j U l M j B 0 e H R f Z G l t Z W 5 z a W 9 u Y W x k Y X R h c m V w b 3 J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T G F z d F V w Z G F 0 Z W Q i I F Z h b H V l P S J k M j A x O C 0 x M i 0 w O F Q x M j o y O T o w N y 4 0 M D I w M z I 4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E N v b H V t b l R 5 c G V z I i B W Y W x 1 Z T 0 i c 0 J n W U d C Z 1 l H Q m d Z R 0 J n W U d C Z 1 k 9 I i A v P j x F b n R y e S B U e X B l P S J G a W x s R X J y b 3 J D b 3 V u d C I g V m F s d W U 9 I m w w I i A v P j x F b n R y e S B U e X B l P S J G a W x s Q 2 9 1 b n Q i I F Z h b H V l P S J s N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g N C U g d H h 0 X 2 R p b W V u c 2 l v b m F s Z G F 0 Y X J l c G 9 y d C A o M i k v Q 2 h h b m d l Z C B U e X B l L n t D b 2 x 1 b W 4 x L D B 9 J n F 1 b 3 Q 7 L C Z x d W 9 0 O 1 N l Y 3 R p b 2 4 x L z E y I D Q l I H R 4 d F 9 k a W 1 l b n N p b 2 5 h b G R h d G F y Z X B v c n Q g K D I p L 0 N o Y W 5 n Z W Q g V H l w Z S 5 7 Q 2 9 s d W 1 u M i w x f S Z x d W 9 0 O y w m c X V v d D t T Z W N 0 a W 9 u M S 8 x M i A 0 J S B 0 e H R f Z G l t Z W 5 z a W 9 u Y W x k Y X R h c m V w b 3 J 0 I C g y K S 9 D a G F u Z 2 V k I F R 5 c G U u e 0 N v b H V t b j M s M n 0 m c X V v d D s s J n F 1 b 3 Q 7 U 2 V j d G l v b j E v M T I g N C U g d H h 0 X 2 R p b W V u c 2 l v b m F s Z G F 0 Y X J l c G 9 y d C A o M i k v Q 2 h h b m d l Z C B U e X B l L n t D b 2 x 1 b W 4 0 L D N 9 J n F 1 b 3 Q 7 L C Z x d W 9 0 O 1 N l Y 3 R p b 2 4 x L z E y I D Q l I H R 4 d F 9 k a W 1 l b n N p b 2 5 h b G R h d G F y Z X B v c n Q g K D I p L 0 N o Y W 5 n Z W Q g V H l w Z S 5 7 Q 2 9 s d W 1 u N S w 0 f S Z x d W 9 0 O y w m c X V v d D t T Z W N 0 a W 9 u M S 8 x M i A 0 J S B 0 e H R f Z G l t Z W 5 z a W 9 u Y W x k Y X R h c m V w b 3 J 0 I C g y K S 9 D a G F u Z 2 V k I F R 5 c G U u e 0 N v b H V t b j Y s N X 0 m c X V v d D s s J n F 1 b 3 Q 7 U 2 V j d G l v b j E v M T I g N C U g d H h 0 X 2 R p b W V u c 2 l v b m F s Z G F 0 Y X J l c G 9 y d C A o M i k v Q 2 h h b m d l Z C B U e X B l L n t D b 2 x 1 b W 4 3 L D Z 9 J n F 1 b 3 Q 7 L C Z x d W 9 0 O 1 N l Y 3 R p b 2 4 x L z E y I D Q l I H R 4 d F 9 k a W 1 l b n N p b 2 5 h b G R h d G F y Z X B v c n Q g K D I p L 0 N o Y W 5 n Z W Q g V H l w Z S 5 7 Q 2 9 s d W 1 u O C w 3 f S Z x d W 9 0 O y w m c X V v d D t T Z W N 0 a W 9 u M S 8 x M i A 0 J S B 0 e H R f Z G l t Z W 5 z a W 9 u Y W x k Y X R h c m V w b 3 J 0 I C g y K S 9 D a G F u Z 2 V k I F R 5 c G U u e 0 N v b H V t b j k s O H 0 m c X V v d D s s J n F 1 b 3 Q 7 U 2 V j d G l v b j E v M T I g N C U g d H h 0 X 2 R p b W V u c 2 l v b m F s Z G F 0 Y X J l c G 9 y d C A o M i k v Q 2 h h b m d l Z C B U e X B l L n t D b 2 x 1 b W 4 x M C w 5 f S Z x d W 9 0 O y w m c X V v d D t T Z W N 0 a W 9 u M S 8 x M i A 0 J S B 0 e H R f Z G l t Z W 5 z a W 9 u Y W x k Y X R h c m V w b 3 J 0 I C g y K S 9 D a G F u Z 2 V k I F R 5 c G U u e 0 N v b H V t b j E x L D E w f S Z x d W 9 0 O y w m c X V v d D t T Z W N 0 a W 9 u M S 8 x M i A 0 J S B 0 e H R f Z G l t Z W 5 z a W 9 u Y W x k Y X R h c m V w b 3 J 0 I C g y K S 9 D a G F u Z 2 V k I F R 5 c G U u e 0 N v b H V t b j E y L D E x f S Z x d W 9 0 O y w m c X V v d D t T Z W N 0 a W 9 u M S 8 x M i A 0 J S B 0 e H R f Z G l t Z W 5 z a W 9 u Y W x k Y X R h c m V w b 3 J 0 I C g y K S 9 D a G F u Z 2 V k I F R 5 c G U u e 0 N v b H V t b j E z L D E y f S Z x d W 9 0 O y w m c X V v d D t T Z W N 0 a W 9 u M S 8 x M i A 0 J S B 0 e H R f Z G l t Z W 5 z a W 9 u Y W x k Y X R h c m V w b 3 J 0 I C g y K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T I g N C U g d H h 0 X 2 R p b W V u c 2 l v b m F s Z G F 0 Y X J l c G 9 y d C A o M i k v Q 2 h h b m d l Z C B U e X B l L n t D b 2 x 1 b W 4 x L D B 9 J n F 1 b 3 Q 7 L C Z x d W 9 0 O 1 N l Y 3 R p b 2 4 x L z E y I D Q l I H R 4 d F 9 k a W 1 l b n N p b 2 5 h b G R h d G F y Z X B v c n Q g K D I p L 0 N o Y W 5 n Z W Q g V H l w Z S 5 7 Q 2 9 s d W 1 u M i w x f S Z x d W 9 0 O y w m c X V v d D t T Z W N 0 a W 9 u M S 8 x M i A 0 J S B 0 e H R f Z G l t Z W 5 z a W 9 u Y W x k Y X R h c m V w b 3 J 0 I C g y K S 9 D a G F u Z 2 V k I F R 5 c G U u e 0 N v b H V t b j M s M n 0 m c X V v d D s s J n F 1 b 3 Q 7 U 2 V j d G l v b j E v M T I g N C U g d H h 0 X 2 R p b W V u c 2 l v b m F s Z G F 0 Y X J l c G 9 y d C A o M i k v Q 2 h h b m d l Z C B U e X B l L n t D b 2 x 1 b W 4 0 L D N 9 J n F 1 b 3 Q 7 L C Z x d W 9 0 O 1 N l Y 3 R p b 2 4 x L z E y I D Q l I H R 4 d F 9 k a W 1 l b n N p b 2 5 h b G R h d G F y Z X B v c n Q g K D I p L 0 N o Y W 5 n Z W Q g V H l w Z S 5 7 Q 2 9 s d W 1 u N S w 0 f S Z x d W 9 0 O y w m c X V v d D t T Z W N 0 a W 9 u M S 8 x M i A 0 J S B 0 e H R f Z G l t Z W 5 z a W 9 u Y W x k Y X R h c m V w b 3 J 0 I C g y K S 9 D a G F u Z 2 V k I F R 5 c G U u e 0 N v b H V t b j Y s N X 0 m c X V v d D s s J n F 1 b 3 Q 7 U 2 V j d G l v b j E v M T I g N C U g d H h 0 X 2 R p b W V u c 2 l v b m F s Z G F 0 Y X J l c G 9 y d C A o M i k v Q 2 h h b m d l Z C B U e X B l L n t D b 2 x 1 b W 4 3 L D Z 9 J n F 1 b 3 Q 7 L C Z x d W 9 0 O 1 N l Y 3 R p b 2 4 x L z E y I D Q l I H R 4 d F 9 k a W 1 l b n N p b 2 5 h b G R h d G F y Z X B v c n Q g K D I p L 0 N o Y W 5 n Z W Q g V H l w Z S 5 7 Q 2 9 s d W 1 u O C w 3 f S Z x d W 9 0 O y w m c X V v d D t T Z W N 0 a W 9 u M S 8 x M i A 0 J S B 0 e H R f Z G l t Z W 5 z a W 9 u Y W x k Y X R h c m V w b 3 J 0 I C g y K S 9 D a G F u Z 2 V k I F R 5 c G U u e 0 N v b H V t b j k s O H 0 m c X V v d D s s J n F 1 b 3 Q 7 U 2 V j d G l v b j E v M T I g N C U g d H h 0 X 2 R p b W V u c 2 l v b m F s Z G F 0 Y X J l c G 9 y d C A o M i k v Q 2 h h b m d l Z C B U e X B l L n t D b 2 x 1 b W 4 x M C w 5 f S Z x d W 9 0 O y w m c X V v d D t T Z W N 0 a W 9 u M S 8 x M i A 0 J S B 0 e H R f Z G l t Z W 5 z a W 9 u Y W x k Y X R h c m V w b 3 J 0 I C g y K S 9 D a G F u Z 2 V k I F R 5 c G U u e 0 N v b H V t b j E x L D E w f S Z x d W 9 0 O y w m c X V v d D t T Z W N 0 a W 9 u M S 8 x M i A 0 J S B 0 e H R f Z G l t Z W 5 z a W 9 u Y W x k Y X R h c m V w b 3 J 0 I C g y K S 9 D a G F u Z 2 V k I F R 5 c G U u e 0 N v b H V t b j E y L D E x f S Z x d W 9 0 O y w m c X V v d D t T Z W N 0 a W 9 u M S 8 x M i A 0 J S B 0 e H R f Z G l t Z W 5 z a W 9 u Y W x k Y X R h c m V w b 3 J 0 I C g y K S 9 D a G F u Z 2 V k I F R 5 c G U u e 0 N v b H V t b j E z L D E y f S Z x d W 9 0 O y w m c X V v d D t T Z W N 0 a W 9 u M S 8 x M i A 0 J S B 0 e H R f Z G l t Z W 5 z a W 9 u Y W x k Y X R h c m V w b 3 J 0 I C g y K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l M j A 0 J T I 1 J T I w d H h 0 X 2 R p b W V u c 2 l v b m F s Z G F 0 Y X J l c G 9 y d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Q l M j U l M j B 0 e H R f Z G l t Z W 5 z a W 9 u Y W x k Y X R h c m V w b 3 J 0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l M j A 0 J T I 1 J T I w d H h 0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M Y X N 0 V X B k Y X R l Z C I g V m F s d W U 9 I m Q y M D E 4 L T E y L T A 4 V D E y O j Q y O j E w L j I z N j g w O D N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D b 2 x 1 b W 5 U e X B l c y I g V m F s d W U 9 I n N C Z 1 l H Q m d Z R 0 J n P T 0 i I C 8 + P E V u d H J 5 I F R 5 c G U 9 I k Z p b G x F c n J v c k N v d W 5 0 I i B W Y W x 1 Z T 0 i b D A i I C 8 + P E V u d H J 5 I F R 5 c G U 9 I k Z p b G x D b 3 V u d C I g V m F s d W U 9 I m w 3 M D M x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g N C U g d H h 0 X z E v Q 2 h h b m d l Z C B U e X B l L n t D b 2 x 1 b W 4 x L D B 9 J n F 1 b 3 Q 7 L C Z x d W 9 0 O 1 N l Y 3 R p b 2 4 x L z E y I D Q l I H R 4 d F 8 x L 0 N o Y W 5 n Z W Q g V H l w Z S 5 7 Q 2 9 s d W 1 u M i w x f S Z x d W 9 0 O y w m c X V v d D t T Z W N 0 a W 9 u M S 8 x M i A 0 J S B 0 e H R f M S 9 D a G F u Z 2 V k I F R 5 c G U u e 0 N v b H V t b j M s M n 0 m c X V v d D s s J n F 1 b 3 Q 7 U 2 V j d G l v b j E v M T I g N C U g d H h 0 X z E v Q 2 h h b m d l Z C B U e X B l L n t D b 2 x 1 b W 4 0 L D N 9 J n F 1 b 3 Q 7 L C Z x d W 9 0 O 1 N l Y 3 R p b 2 4 x L z E y I D Q l I H R 4 d F 8 x L 0 N o Y W 5 n Z W Q g V H l w Z S 5 7 Q 2 9 s d W 1 u N S w 0 f S Z x d W 9 0 O y w m c X V v d D t T Z W N 0 a W 9 u M S 8 x M i A 0 J S B 0 e H R f M S 9 D a G F u Z 2 V k I F R 5 c G U u e 0 N v b H V t b j Y s N X 0 m c X V v d D s s J n F 1 b 3 Q 7 U 2 V j d G l v b j E v M T I g N C U g d H h 0 X z E v Q 2 h h b m d l Z C B U e X B l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y I D Q l I H R 4 d F 8 x L 0 N o Y W 5 n Z W Q g V H l w Z S 5 7 Q 2 9 s d W 1 u M S w w f S Z x d W 9 0 O y w m c X V v d D t T Z W N 0 a W 9 u M S 8 x M i A 0 J S B 0 e H R f M S 9 D a G F u Z 2 V k I F R 5 c G U u e 0 N v b H V t b j I s M X 0 m c X V v d D s s J n F 1 b 3 Q 7 U 2 V j d G l v b j E v M T I g N C U g d H h 0 X z E v Q 2 h h b m d l Z C B U e X B l L n t D b 2 x 1 b W 4 z L D J 9 J n F 1 b 3 Q 7 L C Z x d W 9 0 O 1 N l Y 3 R p b 2 4 x L z E y I D Q l I H R 4 d F 8 x L 0 N o Y W 5 n Z W Q g V H l w Z S 5 7 Q 2 9 s d W 1 u N C w z f S Z x d W 9 0 O y w m c X V v d D t T Z W N 0 a W 9 u M S 8 x M i A 0 J S B 0 e H R f M S 9 D a G F u Z 2 V k I F R 5 c G U u e 0 N v b H V t b j U s N H 0 m c X V v d D s s J n F 1 b 3 Q 7 U 2 V j d G l v b j E v M T I g N C U g d H h 0 X z E v Q 2 h h b m d l Z C B U e X B l L n t D b 2 x 1 b W 4 2 L D V 9 J n F 1 b 3 Q 7 L C Z x d W 9 0 O 1 N l Y 3 R p b 2 4 x L z E y I D Q l I H R 4 d F 8 x L 0 N o Y W 5 n Z W Q g V H l w Z S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l M j A 0 J T I 1 J T I w d H h 0 X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l M j A 0 J T I 1 J T I w d H h 0 X z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Q l M j U l M j B 0 e H R f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E x h c 3 R V c G R h d G V k I i B W Y W x 1 Z T 0 i Z D I w M T g t M T I t M D h U M T I 6 N D Y 6 M T I u M D U 3 N j M 5 N 1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E N v b H V t b l R 5 c G V z I i B W Y W x 1 Z T 0 i c 0 J n W U d C Z 1 l H Q m c 9 P S I g L z 4 8 R W 5 0 c n k g V H l w Z T 0 i R m l s b E V y c m 9 y Q 2 9 1 b n Q i I F Z h b H V l P S J s M C I g L z 4 8 R W 5 0 c n k g V H l w Z T 0 i R m l s b E N v d W 5 0 I i B W Y W x 1 Z T 0 i b D c w M z E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i A 0 J S B 0 e H R f M S A o M i k v Q 2 h h b m d l Z C B U e X B l L n t D b 2 x 1 b W 4 x L D B 9 J n F 1 b 3 Q 7 L C Z x d W 9 0 O 1 N l Y 3 R p b 2 4 x L z E y I D Q l I H R 4 d F 8 x I C g y K S 9 D a G F u Z 2 V k I F R 5 c G U u e 0 N v b H V t b j I s M X 0 m c X V v d D s s J n F 1 b 3 Q 7 U 2 V j d G l v b j E v M T I g N C U g d H h 0 X z E g K D I p L 0 N o Y W 5 n Z W Q g V H l w Z S 5 7 Q 2 9 s d W 1 u M y w y f S Z x d W 9 0 O y w m c X V v d D t T Z W N 0 a W 9 u M S 8 x M i A 0 J S B 0 e H R f M S A o M i k v Q 2 h h b m d l Z C B U e X B l L n t D b 2 x 1 b W 4 0 L D N 9 J n F 1 b 3 Q 7 L C Z x d W 9 0 O 1 N l Y 3 R p b 2 4 x L z E y I D Q l I H R 4 d F 8 x I C g y K S 9 D a G F u Z 2 V k I F R 5 c G U u e 0 N v b H V t b j U s N H 0 m c X V v d D s s J n F 1 b 3 Q 7 U 2 V j d G l v b j E v M T I g N C U g d H h 0 X z E g K D I p L 0 N o Y W 5 n Z W Q g V H l w Z S 5 7 Q 2 9 s d W 1 u N i w 1 f S Z x d W 9 0 O y w m c X V v d D t T Z W N 0 a W 9 u M S 8 x M i A 0 J S B 0 e H R f M S A o M i k v Q 2 h h b m d l Z C B U e X B l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y I D Q l I H R 4 d F 8 x I C g y K S 9 D a G F u Z 2 V k I F R 5 c G U u e 0 N v b H V t b j E s M H 0 m c X V v d D s s J n F 1 b 3 Q 7 U 2 V j d G l v b j E v M T I g N C U g d H h 0 X z E g K D I p L 0 N o Y W 5 n Z W Q g V H l w Z S 5 7 Q 2 9 s d W 1 u M i w x f S Z x d W 9 0 O y w m c X V v d D t T Z W N 0 a W 9 u M S 8 x M i A 0 J S B 0 e H R f M S A o M i k v Q 2 h h b m d l Z C B U e X B l L n t D b 2 x 1 b W 4 z L D J 9 J n F 1 b 3 Q 7 L C Z x d W 9 0 O 1 N l Y 3 R p b 2 4 x L z E y I D Q l I H R 4 d F 8 x I C g y K S 9 D a G F u Z 2 V k I F R 5 c G U u e 0 N v b H V t b j Q s M 3 0 m c X V v d D s s J n F 1 b 3 Q 7 U 2 V j d G l v b j E v M T I g N C U g d H h 0 X z E g K D I p L 0 N o Y W 5 n Z W Q g V H l w Z S 5 7 Q 2 9 s d W 1 u N S w 0 f S Z x d W 9 0 O y w m c X V v d D t T Z W N 0 a W 9 u M S 8 x M i A 0 J S B 0 e H R f M S A o M i k v Q 2 h h b m d l Z C B U e X B l L n t D b 2 x 1 b W 4 2 L D V 9 J n F 1 b 3 Q 7 L C Z x d W 9 0 O 1 N l Y 3 R p b 2 4 x L z E y I D Q l I H R 4 d F 8 x I C g y K S 9 D a G F u Z 2 V k I F R 5 c G U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J T I w N C U y N S U y M H R 4 d F 8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J T I w N C U y N S U y M H R 4 d F 8 x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l M j A 0 J T I 1 J T I w d H h 0 X 2 R p b W V u c 2 l v b m F s Z G F 0 Y X J l c G 9 y d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x M i 0 x M F Q x N T o 1 M D o z M C 4 4 N z E 3 O T M x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E N v b H V t b l R 5 c G V z I i B W Y W x 1 Z T 0 i c 0 J n W U d C Z 1 l H Q m d Z R 0 J n W U d C Z 1 k 9 I i A v P j x F b n R y e S B U e X B l P S J G a W x s R X J y b 3 J D b 3 V u d C I g V m F s d W U 9 I m w w I i A v P j x F b n R y e S B U e X B l P S J G a W x s Q 2 9 1 b n Q i I F Z h b H V l P S J s N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g N C U g d H h 0 X 2 R p b W V u c 2 l v b m F s Z G F 0 Y X J l c G 9 y d C A o M y k v Q 2 h h b m d l Z C B U e X B l L n t D b 2 x 1 b W 4 x L D B 9 J n F 1 b 3 Q 7 L C Z x d W 9 0 O 1 N l Y 3 R p b 2 4 x L z E y I D Q l I H R 4 d F 9 k a W 1 l b n N p b 2 5 h b G R h d G F y Z X B v c n Q g K D M p L 0 N o Y W 5 n Z W Q g V H l w Z S 5 7 Q 2 9 s d W 1 u M i w x f S Z x d W 9 0 O y w m c X V v d D t T Z W N 0 a W 9 u M S 8 x M i A 0 J S B 0 e H R f Z G l t Z W 5 z a W 9 u Y W x k Y X R h c m V w b 3 J 0 I C g z K S 9 D a G F u Z 2 V k I F R 5 c G U u e 0 N v b H V t b j M s M n 0 m c X V v d D s s J n F 1 b 3 Q 7 U 2 V j d G l v b j E v M T I g N C U g d H h 0 X 2 R p b W V u c 2 l v b m F s Z G F 0 Y X J l c G 9 y d C A o M y k v Q 2 h h b m d l Z C B U e X B l L n t D b 2 x 1 b W 4 0 L D N 9 J n F 1 b 3 Q 7 L C Z x d W 9 0 O 1 N l Y 3 R p b 2 4 x L z E y I D Q l I H R 4 d F 9 k a W 1 l b n N p b 2 5 h b G R h d G F y Z X B v c n Q g K D M p L 0 N o Y W 5 n Z W Q g V H l w Z S 5 7 Q 2 9 s d W 1 u N S w 0 f S Z x d W 9 0 O y w m c X V v d D t T Z W N 0 a W 9 u M S 8 x M i A 0 J S B 0 e H R f Z G l t Z W 5 z a W 9 u Y W x k Y X R h c m V w b 3 J 0 I C g z K S 9 D a G F u Z 2 V k I F R 5 c G U u e 0 N v b H V t b j Y s N X 0 m c X V v d D s s J n F 1 b 3 Q 7 U 2 V j d G l v b j E v M T I g N C U g d H h 0 X 2 R p b W V u c 2 l v b m F s Z G F 0 Y X J l c G 9 y d C A o M y k v Q 2 h h b m d l Z C B U e X B l L n t D b 2 x 1 b W 4 3 L D Z 9 J n F 1 b 3 Q 7 L C Z x d W 9 0 O 1 N l Y 3 R p b 2 4 x L z E y I D Q l I H R 4 d F 9 k a W 1 l b n N p b 2 5 h b G R h d G F y Z X B v c n Q g K D M p L 0 N o Y W 5 n Z W Q g V H l w Z S 5 7 Q 2 9 s d W 1 u O C w 3 f S Z x d W 9 0 O y w m c X V v d D t T Z W N 0 a W 9 u M S 8 x M i A 0 J S B 0 e H R f Z G l t Z W 5 z a W 9 u Y W x k Y X R h c m V w b 3 J 0 I C g z K S 9 D a G F u Z 2 V k I F R 5 c G U u e 0 N v b H V t b j k s O H 0 m c X V v d D s s J n F 1 b 3 Q 7 U 2 V j d G l v b j E v M T I g N C U g d H h 0 X 2 R p b W V u c 2 l v b m F s Z G F 0 Y X J l c G 9 y d C A o M y k v Q 2 h h b m d l Z C B U e X B l L n t D b 2 x 1 b W 4 x M C w 5 f S Z x d W 9 0 O y w m c X V v d D t T Z W N 0 a W 9 u M S 8 x M i A 0 J S B 0 e H R f Z G l t Z W 5 z a W 9 u Y W x k Y X R h c m V w b 3 J 0 I C g z K S 9 D a G F u Z 2 V k I F R 5 c G U u e 0 N v b H V t b j E x L D E w f S Z x d W 9 0 O y w m c X V v d D t T Z W N 0 a W 9 u M S 8 x M i A 0 J S B 0 e H R f Z G l t Z W 5 z a W 9 u Y W x k Y X R h c m V w b 3 J 0 I C g z K S 9 D a G F u Z 2 V k I F R 5 c G U u e 0 N v b H V t b j E y L D E x f S Z x d W 9 0 O y w m c X V v d D t T Z W N 0 a W 9 u M S 8 x M i A 0 J S B 0 e H R f Z G l t Z W 5 z a W 9 u Y W x k Y X R h c m V w b 3 J 0 I C g z K S 9 D a G F u Z 2 V k I F R 5 c G U u e 0 N v b H V t b j E z L D E y f S Z x d W 9 0 O y w m c X V v d D t T Z W N 0 a W 9 u M S 8 x M i A 0 J S B 0 e H R f Z G l t Z W 5 z a W 9 u Y W x k Y X R h c m V w b 3 J 0 I C g z K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T I g N C U g d H h 0 X 2 R p b W V u c 2 l v b m F s Z G F 0 Y X J l c G 9 y d C A o M y k v Q 2 h h b m d l Z C B U e X B l L n t D b 2 x 1 b W 4 x L D B 9 J n F 1 b 3 Q 7 L C Z x d W 9 0 O 1 N l Y 3 R p b 2 4 x L z E y I D Q l I H R 4 d F 9 k a W 1 l b n N p b 2 5 h b G R h d G F y Z X B v c n Q g K D M p L 0 N o Y W 5 n Z W Q g V H l w Z S 5 7 Q 2 9 s d W 1 u M i w x f S Z x d W 9 0 O y w m c X V v d D t T Z W N 0 a W 9 u M S 8 x M i A 0 J S B 0 e H R f Z G l t Z W 5 z a W 9 u Y W x k Y X R h c m V w b 3 J 0 I C g z K S 9 D a G F u Z 2 V k I F R 5 c G U u e 0 N v b H V t b j M s M n 0 m c X V v d D s s J n F 1 b 3 Q 7 U 2 V j d G l v b j E v M T I g N C U g d H h 0 X 2 R p b W V u c 2 l v b m F s Z G F 0 Y X J l c G 9 y d C A o M y k v Q 2 h h b m d l Z C B U e X B l L n t D b 2 x 1 b W 4 0 L D N 9 J n F 1 b 3 Q 7 L C Z x d W 9 0 O 1 N l Y 3 R p b 2 4 x L z E y I D Q l I H R 4 d F 9 k a W 1 l b n N p b 2 5 h b G R h d G F y Z X B v c n Q g K D M p L 0 N o Y W 5 n Z W Q g V H l w Z S 5 7 Q 2 9 s d W 1 u N S w 0 f S Z x d W 9 0 O y w m c X V v d D t T Z W N 0 a W 9 u M S 8 x M i A 0 J S B 0 e H R f Z G l t Z W 5 z a W 9 u Y W x k Y X R h c m V w b 3 J 0 I C g z K S 9 D a G F u Z 2 V k I F R 5 c G U u e 0 N v b H V t b j Y s N X 0 m c X V v d D s s J n F 1 b 3 Q 7 U 2 V j d G l v b j E v M T I g N C U g d H h 0 X 2 R p b W V u c 2 l v b m F s Z G F 0 Y X J l c G 9 y d C A o M y k v Q 2 h h b m d l Z C B U e X B l L n t D b 2 x 1 b W 4 3 L D Z 9 J n F 1 b 3 Q 7 L C Z x d W 9 0 O 1 N l Y 3 R p b 2 4 x L z E y I D Q l I H R 4 d F 9 k a W 1 l b n N p b 2 5 h b G R h d G F y Z X B v c n Q g K D M p L 0 N o Y W 5 n Z W Q g V H l w Z S 5 7 Q 2 9 s d W 1 u O C w 3 f S Z x d W 9 0 O y w m c X V v d D t T Z W N 0 a W 9 u M S 8 x M i A 0 J S B 0 e H R f Z G l t Z W 5 z a W 9 u Y W x k Y X R h c m V w b 3 J 0 I C g z K S 9 D a G F u Z 2 V k I F R 5 c G U u e 0 N v b H V t b j k s O H 0 m c X V v d D s s J n F 1 b 3 Q 7 U 2 V j d G l v b j E v M T I g N C U g d H h 0 X 2 R p b W V u c 2 l v b m F s Z G F 0 Y X J l c G 9 y d C A o M y k v Q 2 h h b m d l Z C B U e X B l L n t D b 2 x 1 b W 4 x M C w 5 f S Z x d W 9 0 O y w m c X V v d D t T Z W N 0 a W 9 u M S 8 x M i A 0 J S B 0 e H R f Z G l t Z W 5 z a W 9 u Y W x k Y X R h c m V w b 3 J 0 I C g z K S 9 D a G F u Z 2 V k I F R 5 c G U u e 0 N v b H V t b j E x L D E w f S Z x d W 9 0 O y w m c X V v d D t T Z W N 0 a W 9 u M S 8 x M i A 0 J S B 0 e H R f Z G l t Z W 5 z a W 9 u Y W x k Y X R h c m V w b 3 J 0 I C g z K S 9 D a G F u Z 2 V k I F R 5 c G U u e 0 N v b H V t b j E y L D E x f S Z x d W 9 0 O y w m c X V v d D t T Z W N 0 a W 9 u M S 8 x M i A 0 J S B 0 e H R f Z G l t Z W 5 z a W 9 u Y W x k Y X R h c m V w b 3 J 0 I C g z K S 9 D a G F u Z 2 V k I F R 5 c G U u e 0 N v b H V t b j E z L D E y f S Z x d W 9 0 O y w m c X V v d D t T Z W N 0 a W 9 u M S 8 x M i A 0 J S B 0 e H R f Z G l t Z W 5 z a W 9 u Y W x k Y X R h c m V w b 3 J 0 I C g z K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l M j A 0 J T I 1 J T I w d H h 0 X 2 R p b W V u c 2 l v b m F s Z G F 0 Y X J l c G 9 y d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Q l M j U l M j B 0 e H R f Z G l t Z W 5 z a W 9 u Y W x k Y X R h c m V w b 3 J 0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l M j A 0 c G N f b W 9 y Z V 9 0 Z W 5 z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E y L T E 0 V D E 1 O j E 3 O j E x L j A 2 O T E 2 M D l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D b 2 x 1 b W 5 U e X B l c y I g V m F s d W U 9 I n N C Z 1 l H Q m d Z R 0 J n P T 0 i I C 8 + P E V u d H J 5 I F R 5 c G U 9 I k Z p b G x F c n J v c k N v d W 5 0 I i B W Y W x 1 Z T 0 i b D A i I C 8 + P E V u d H J 5 I F R 5 c G U 9 I k Z p b G x D b 3 V u d C I g V m F s d W U 9 I m w z M D U y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I g N H B j X 2 1 v c m V f d G V u c 2 l s Z S 9 D a G F u Z 2 V k I F R 5 c G U u e 0 N v b H V t b j E s M H 0 m c X V v d D s s J n F 1 b 3 Q 7 U 2 V j d G l v b j E v M T I g N H B j X 2 1 v c m V f d G V u c 2 l s Z S 9 D a G F u Z 2 V k I F R 5 c G U u e 0 N v b H V t b j I s M X 0 m c X V v d D s s J n F 1 b 3 Q 7 U 2 V j d G l v b j E v M T I g N H B j X 2 1 v c m V f d G V u c 2 l s Z S 9 D a G F u Z 2 V k I F R 5 c G U u e 0 N v b H V t b j M s M n 0 m c X V v d D s s J n F 1 b 3 Q 7 U 2 V j d G l v b j E v M T I g N H B j X 2 1 v c m V f d G V u c 2 l s Z S 9 D a G F u Z 2 V k I F R 5 c G U u e 0 N v b H V t b j Q s M 3 0 m c X V v d D s s J n F 1 b 3 Q 7 U 2 V j d G l v b j E v M T I g N H B j X 2 1 v c m V f d G V u c 2 l s Z S 9 D a G F u Z 2 V k I F R 5 c G U u e 0 N v b H V t b j U s N H 0 m c X V v d D s s J n F 1 b 3 Q 7 U 2 V j d G l v b j E v M T I g N H B j X 2 1 v c m V f d G V u c 2 l s Z S 9 D a G F u Z 2 V k I F R 5 c G U u e 0 N v b H V t b j Y s N X 0 m c X V v d D s s J n F 1 b 3 Q 7 U 2 V j d G l v b j E v M T I g N H B j X 2 1 v c m V f d G V u c 2 l s Z S 9 D a G F u Z 2 V k I F R 5 c G U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I g N H B j X 2 1 v c m V f d G V u c 2 l s Z S 9 D a G F u Z 2 V k I F R 5 c G U u e 0 N v b H V t b j E s M H 0 m c X V v d D s s J n F 1 b 3 Q 7 U 2 V j d G l v b j E v M T I g N H B j X 2 1 v c m V f d G V u c 2 l s Z S 9 D a G F u Z 2 V k I F R 5 c G U u e 0 N v b H V t b j I s M X 0 m c X V v d D s s J n F 1 b 3 Q 7 U 2 V j d G l v b j E v M T I g N H B j X 2 1 v c m V f d G V u c 2 l s Z S 9 D a G F u Z 2 V k I F R 5 c G U u e 0 N v b H V t b j M s M n 0 m c X V v d D s s J n F 1 b 3 Q 7 U 2 V j d G l v b j E v M T I g N H B j X 2 1 v c m V f d G V u c 2 l s Z S 9 D a G F u Z 2 V k I F R 5 c G U u e 0 N v b H V t b j Q s M 3 0 m c X V v d D s s J n F 1 b 3 Q 7 U 2 V j d G l v b j E v M T I g N H B j X 2 1 v c m V f d G V u c 2 l s Z S 9 D a G F u Z 2 V k I F R 5 c G U u e 0 N v b H V t b j U s N H 0 m c X V v d D s s J n F 1 b 3 Q 7 U 2 V j d G l v b j E v M T I g N H B j X 2 1 v c m V f d G V u c 2 l s Z S 9 D a G F u Z 2 V k I F R 5 c G U u e 0 N v b H V t b j Y s N X 0 m c X V v d D s s J n F 1 b 3 Q 7 U 2 V j d G l v b j E v M T I g N H B j X 2 1 v c m V f d G V u c 2 l s Z S 9 D a G F u Z 2 V k I F R 5 c G U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J T I w N H B j X 2 1 v c m V f d G V u c 2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R w Y 1 9 t b 3 J l X 3 R l b n N p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U y M D R w Y 1 9 t b 3 J l X 2 Q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E y L T E 0 V D E 1 O j M w O j U z L j k 3 O D g 1 M T J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Q 2 9 s d W 1 u V H l w Z X M i I F Z h b H V l P S J z Q m d Z R 0 J n W U d C Z 1 l H Q m d Z R 0 J n W T 0 i I C 8 + P E V u d H J 5 I F R 5 c G U 9 I k Z p b G x F c n J v c k N v d W 5 0 I i B W Y W x 1 Z T 0 i b D A i I C 8 + P E V u d H J 5 I F R 5 c G U 9 I k Z p b G x D b 3 V u d C I g V m F s d W U 9 I m w z N C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i A 0 c G N f b W 9 y Z V 9 k M i 9 D a G F u Z 2 V k I F R 5 c G U u e 0 N v b H V t b j E s M H 0 m c X V v d D s s J n F 1 b 3 Q 7 U 2 V j d G l v b j E v M T I g N H B j X 2 1 v c m V f Z D I v Q 2 h h b m d l Z C B U e X B l L n t D b 2 x 1 b W 4 y L D F 9 J n F 1 b 3 Q 7 L C Z x d W 9 0 O 1 N l Y 3 R p b 2 4 x L z E y I D R w Y 1 9 t b 3 J l X 2 Q y L 0 N o Y W 5 n Z W Q g V H l w Z S 5 7 Q 2 9 s d W 1 u M y w y f S Z x d W 9 0 O y w m c X V v d D t T Z W N 0 a W 9 u M S 8 x M i A 0 c G N f b W 9 y Z V 9 k M i 9 D a G F u Z 2 V k I F R 5 c G U u e 0 N v b H V t b j Q s M 3 0 m c X V v d D s s J n F 1 b 3 Q 7 U 2 V j d G l v b j E v M T I g N H B j X 2 1 v c m V f Z D I v Q 2 h h b m d l Z C B U e X B l L n t D b 2 x 1 b W 4 1 L D R 9 J n F 1 b 3 Q 7 L C Z x d W 9 0 O 1 N l Y 3 R p b 2 4 x L z E y I D R w Y 1 9 t b 3 J l X 2 Q y L 0 N o Y W 5 n Z W Q g V H l w Z S 5 7 Q 2 9 s d W 1 u N i w 1 f S Z x d W 9 0 O y w m c X V v d D t T Z W N 0 a W 9 u M S 8 x M i A 0 c G N f b W 9 y Z V 9 k M i 9 D a G F u Z 2 V k I F R 5 c G U u e 0 N v b H V t b j c s N n 0 m c X V v d D s s J n F 1 b 3 Q 7 U 2 V j d G l v b j E v M T I g N H B j X 2 1 v c m V f Z D I v Q 2 h h b m d l Z C B U e X B l L n t D b 2 x 1 b W 4 4 L D d 9 J n F 1 b 3 Q 7 L C Z x d W 9 0 O 1 N l Y 3 R p b 2 4 x L z E y I D R w Y 1 9 t b 3 J l X 2 Q y L 0 N o Y W 5 n Z W Q g V H l w Z S 5 7 Q 2 9 s d W 1 u O S w 4 f S Z x d W 9 0 O y w m c X V v d D t T Z W N 0 a W 9 u M S 8 x M i A 0 c G N f b W 9 y Z V 9 k M i 9 D a G F u Z 2 V k I F R 5 c G U u e 0 N v b H V t b j E w L D l 9 J n F 1 b 3 Q 7 L C Z x d W 9 0 O 1 N l Y 3 R p b 2 4 x L z E y I D R w Y 1 9 t b 3 J l X 2 Q y L 0 N o Y W 5 n Z W Q g V H l w Z S 5 7 Q 2 9 s d W 1 u M T E s M T B 9 J n F 1 b 3 Q 7 L C Z x d W 9 0 O 1 N l Y 3 R p b 2 4 x L z E y I D R w Y 1 9 t b 3 J l X 2 Q y L 0 N o Y W 5 n Z W Q g V H l w Z S 5 7 Q 2 9 s d W 1 u M T I s M T F 9 J n F 1 b 3 Q 7 L C Z x d W 9 0 O 1 N l Y 3 R p b 2 4 x L z E y I D R w Y 1 9 t b 3 J l X 2 Q y L 0 N o Y W 5 n Z W Q g V H l w Z S 5 7 Q 2 9 s d W 1 u M T M s M T J 9 J n F 1 b 3 Q 7 L C Z x d W 9 0 O 1 N l Y 3 R p b 2 4 x L z E y I D R w Y 1 9 t b 3 J l X 2 Q y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x M i A 0 c G N f b W 9 y Z V 9 k M i 9 D a G F u Z 2 V k I F R 5 c G U u e 0 N v b H V t b j E s M H 0 m c X V v d D s s J n F 1 b 3 Q 7 U 2 V j d G l v b j E v M T I g N H B j X 2 1 v c m V f Z D I v Q 2 h h b m d l Z C B U e X B l L n t D b 2 x 1 b W 4 y L D F 9 J n F 1 b 3 Q 7 L C Z x d W 9 0 O 1 N l Y 3 R p b 2 4 x L z E y I D R w Y 1 9 t b 3 J l X 2 Q y L 0 N o Y W 5 n Z W Q g V H l w Z S 5 7 Q 2 9 s d W 1 u M y w y f S Z x d W 9 0 O y w m c X V v d D t T Z W N 0 a W 9 u M S 8 x M i A 0 c G N f b W 9 y Z V 9 k M i 9 D a G F u Z 2 V k I F R 5 c G U u e 0 N v b H V t b j Q s M 3 0 m c X V v d D s s J n F 1 b 3 Q 7 U 2 V j d G l v b j E v M T I g N H B j X 2 1 v c m V f Z D I v Q 2 h h b m d l Z C B U e X B l L n t D b 2 x 1 b W 4 1 L D R 9 J n F 1 b 3 Q 7 L C Z x d W 9 0 O 1 N l Y 3 R p b 2 4 x L z E y I D R w Y 1 9 t b 3 J l X 2 Q y L 0 N o Y W 5 n Z W Q g V H l w Z S 5 7 Q 2 9 s d W 1 u N i w 1 f S Z x d W 9 0 O y w m c X V v d D t T Z W N 0 a W 9 u M S 8 x M i A 0 c G N f b W 9 y Z V 9 k M i 9 D a G F u Z 2 V k I F R 5 c G U u e 0 N v b H V t b j c s N n 0 m c X V v d D s s J n F 1 b 3 Q 7 U 2 V j d G l v b j E v M T I g N H B j X 2 1 v c m V f Z D I v Q 2 h h b m d l Z C B U e X B l L n t D b 2 x 1 b W 4 4 L D d 9 J n F 1 b 3 Q 7 L C Z x d W 9 0 O 1 N l Y 3 R p b 2 4 x L z E y I D R w Y 1 9 t b 3 J l X 2 Q y L 0 N o Y W 5 n Z W Q g V H l w Z S 5 7 Q 2 9 s d W 1 u O S w 4 f S Z x d W 9 0 O y w m c X V v d D t T Z W N 0 a W 9 u M S 8 x M i A 0 c G N f b W 9 y Z V 9 k M i 9 D a G F u Z 2 V k I F R 5 c G U u e 0 N v b H V t b j E w L D l 9 J n F 1 b 3 Q 7 L C Z x d W 9 0 O 1 N l Y 3 R p b 2 4 x L z E y I D R w Y 1 9 t b 3 J l X 2 Q y L 0 N o Y W 5 n Z W Q g V H l w Z S 5 7 Q 2 9 s d W 1 u M T E s M T B 9 J n F 1 b 3 Q 7 L C Z x d W 9 0 O 1 N l Y 3 R p b 2 4 x L z E y I D R w Y 1 9 t b 3 J l X 2 Q y L 0 N o Y W 5 n Z W Q g V H l w Z S 5 7 Q 2 9 s d W 1 u M T I s M T F 9 J n F 1 b 3 Q 7 L C Z x d W 9 0 O 1 N l Y 3 R p b 2 4 x L z E y I D R w Y 1 9 t b 3 J l X 2 Q y L 0 N o Y W 5 n Z W Q g V H l w Z S 5 7 Q 2 9 s d W 1 u M T M s M T J 9 J n F 1 b 3 Q 7 L C Z x d W 9 0 O 1 N l Y 3 R p b 2 4 x L z E y I D R w Y 1 9 t b 3 J l X 2 Q y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i U y M D R w Y 1 9 t b 3 J l X 2 Q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J T I w N H B j X 2 1 v c m V f Z D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M F L x Q 2 P s U y D d g L 0 G R J 1 i Q A A A A A C A A A A A A A D Z g A A w A A A A B A A A A B j i 0 K 0 j P y r X c X A N S y y / Z R X A A A A A A S A A A C g A A A A E A A A A H c l T 8 O j g u 9 D h S 7 E u I W H c j d Q A A A A M H e 0 / / 5 V M 2 O V j 9 D X v g j M N O u O B q d m y 4 Y c 1 H 8 N 0 S N B c Y 0 k P 2 f x 8 1 q k 2 s H U Z c K j r o 3 / Z x G 9 W D R C S x j I L 7 Y v C X c E S V J H c I S A o N 7 f Z N f o U i U r y d 0 U A A A A 2 g D x W O i o B m f h R C L O D 6 z Z U B F a W 0 U = < / D a t a M a s h u p > 
</file>

<file path=customXml/itemProps1.xml><?xml version="1.0" encoding="utf-8"?>
<ds:datastoreItem xmlns:ds="http://schemas.openxmlformats.org/officeDocument/2006/customXml" ds:itemID="{04C75C6F-EBD7-4CCB-93DF-556F5F4B82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Sheet1</vt:lpstr>
      <vt:lpstr>S1</vt:lpstr>
      <vt:lpstr>S2</vt:lpstr>
      <vt:lpstr>S3</vt:lpstr>
      <vt:lpstr>S4</vt:lpstr>
      <vt:lpstr>S5</vt:lpstr>
      <vt:lpstr>S6</vt:lpstr>
      <vt:lpstr>S1a</vt:lpstr>
      <vt:lpstr>S2a</vt:lpstr>
      <vt:lpstr>S3a</vt:lpstr>
      <vt:lpstr>S4a</vt:lpstr>
      <vt:lpstr>S5a</vt:lpstr>
      <vt:lpstr>S6a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Zhu</dc:creator>
  <cp:lastModifiedBy>"%username%"</cp:lastModifiedBy>
  <dcterms:created xsi:type="dcterms:W3CDTF">2018-12-07T14:41:09Z</dcterms:created>
  <dcterms:modified xsi:type="dcterms:W3CDTF">2019-07-18T13:17:08Z</dcterms:modified>
</cp:coreProperties>
</file>